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esktop\BERKAS LAMAR LAMAR\PROJECT\Global E-Commerce Sales &amp; Customer Data\"/>
    </mc:Choice>
  </mc:AlternateContent>
  <xr:revisionPtr revIDLastSave="0" documentId="13_ncr:1_{86359DB9-FD9E-4947-A9FE-F91201E72135}" xr6:coauthVersionLast="47" xr6:coauthVersionMax="47" xr10:uidLastSave="{00000000-0000-0000-0000-000000000000}"/>
  <bookViews>
    <workbookView xWindow="-110" yWindow="-110" windowWidth="19420" windowHeight="10300" activeTab="2" xr2:uid="{00000000-000D-0000-FFFF-FFFF00000000}"/>
  </bookViews>
  <sheets>
    <sheet name="Sheet2" sheetId="5" r:id="rId1"/>
    <sheet name="Sheet1" sheetId="2" r:id="rId2"/>
    <sheet name="Dashboard" sheetId="4" r:id="rId3"/>
    <sheet name="Global-Ecommerce" sheetId="1" r:id="rId4"/>
  </sheets>
  <definedNames>
    <definedName name="_xlcn.WorksheetConnection_global_ecommerce_clean.xlsxTable11" hidden="1">Table1[]</definedName>
    <definedName name="ExternalData_1" localSheetId="0" hidden="1">Sheet2!$A$3:$V$53</definedName>
    <definedName name="Slicer_Country">#N/A</definedName>
    <definedName name="Slicer_Customer_Segment">#N/A</definedName>
    <definedName name="Slicer_Product_Category">#N/A</definedName>
    <definedName name="Slicer_Region">#N/A</definedName>
    <definedName name="Slicer_Year">#N/A</definedName>
    <definedName name="Timeline_Order_Date">#N/A</definedName>
  </definedNames>
  <calcPr calcId="191029"/>
  <pivotCaches>
    <pivotCache cacheId="275" r:id="rId5"/>
    <pivotCache cacheId="276" r:id="rId6"/>
    <pivotCache cacheId="277" r:id="rId7"/>
    <pivotCache cacheId="278" r:id="rId8"/>
    <pivotCache cacheId="279" r:id="rId9"/>
    <pivotCache cacheId="280" r:id="rId10"/>
    <pivotCache cacheId="281" r:id="rId11"/>
    <pivotCache cacheId="282" r:id="rId12"/>
    <pivotCache cacheId="283" r:id="rId13"/>
    <pivotCache cacheId="284" r:id="rId14"/>
    <pivotCache cacheId="285" r:id="rId15"/>
    <pivotCache cacheId="286" r:id="rId16"/>
    <pivotCache cacheId="287" r:id="rId17"/>
    <pivotCache cacheId="288" r:id="rId18"/>
    <pivotCache cacheId="294" r:id="rId19"/>
  </pivotCaches>
  <extLst>
    <ext xmlns:x14="http://schemas.microsoft.com/office/spreadsheetml/2009/9/main" uri="{876F7934-8845-4945-9796-88D515C7AA90}">
      <x14:pivotCaches>
        <pivotCache cacheId="233"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8"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FCE2AD5D-F65C-4FA6-A056-5C36A1767C68}">
      <x15:dataModel>
        <x15:modelTables>
          <x15:modelTable id="Table1" name="Table1" connection="WorksheetConnection_global_ecommerce_clean.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8" i="4" l="1"/>
  <c r="O18" i="4"/>
  <c r="J18" i="4"/>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T1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5C51CB-7208-4D81-9DD2-BFE89BCF4411}" keepAlive="1" name="ModelConnection_ExternalData_1" description="Data Model" type="5" refreshedVersion="8" minRefreshableVersion="5" saveData="1">
    <dbPr connection="Data Model Connection" command="DRILLTHROUGH MAXROWS 1000 SELECT FROM [Model] WHERE (([Measures].[Sum of Profit_Margin],[Table1].[Product_Name].&amp;[Ballpoint Pen Pack 12])) RETURN [$Table1].[Order_ID],[$Table1].[Order_Date],[$Table1].[Customer_Name],[$Table1].[Customer_Segment],[$Table1].[Country],[$Table1].[Region],[$Table1].[Product_Category],[$Table1].[Product_Name],[$Table1].[Quantity],[$Table1].[Unit_Price],[$Table1].[Discount_Percent],[$Table1].[Total_Sales],[$Table1].[Shipping_Cost],[$Table1].[Profit],[$Table1].[Payment_Method],[$Table1].[Calculated_Sales],[$Table1].[Sales_Match],[$Table1].[Month_Year],[$Table1].[Month],[$Table1].[Year],[$Table1].[Discount_Level],[$Table1].[Profit_Margin]" commandType="4"/>
    <extLst>
      <ext xmlns:x15="http://schemas.microsoft.com/office/spreadsheetml/2010/11/main" uri="{DE250136-89BD-433C-8126-D09CA5730AF9}">
        <x15:connection id="" model="1"/>
      </ext>
    </extLst>
  </connection>
  <connection id="2" xr16:uid="{F0B4CEA8-4BC5-4CFA-B727-B5C16F29C4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3CF74A5-6E67-4057-B33E-E763092D86D0}" name="WorksheetConnection_global_ecommerce_clean.xlsx!Table1" type="102" refreshedVersion="8" minRefreshableVersion="5">
    <extLst>
      <ext xmlns:x15="http://schemas.microsoft.com/office/spreadsheetml/2010/11/main" uri="{DE250136-89BD-433C-8126-D09CA5730AF9}">
        <x15:connection id="Table1" autoDelete="1">
          <x15:rangePr sourceName="_xlcn.WorksheetConnection_global_ecommerce_clean.xlsxTable11"/>
        </x15:connection>
      </ext>
    </extLst>
  </connection>
</connections>
</file>

<file path=xl/sharedStrings.xml><?xml version="1.0" encoding="utf-8"?>
<sst xmlns="http://schemas.openxmlformats.org/spreadsheetml/2006/main" count="20751" uniqueCount="3724">
  <si>
    <t>Order_ID</t>
  </si>
  <si>
    <t>Order_Date</t>
  </si>
  <si>
    <t>Customer_Name</t>
  </si>
  <si>
    <t>Customer_Segment</t>
  </si>
  <si>
    <t>Country</t>
  </si>
  <si>
    <t>Region</t>
  </si>
  <si>
    <t>Product_Category</t>
  </si>
  <si>
    <t>Product_Name</t>
  </si>
  <si>
    <t>Quantity</t>
  </si>
  <si>
    <t>Unit_Price</t>
  </si>
  <si>
    <t>Discount_Percent</t>
  </si>
  <si>
    <t>Total_Sales</t>
  </si>
  <si>
    <t>Shipping_Cost</t>
  </si>
  <si>
    <t>Profit</t>
  </si>
  <si>
    <t>Payment_Method</t>
  </si>
  <si>
    <t>Calculated_Sales</t>
  </si>
  <si>
    <t>Sales_Match</t>
  </si>
  <si>
    <t>Month_Year</t>
  </si>
  <si>
    <t>Year</t>
  </si>
  <si>
    <t>Discount_Level</t>
  </si>
  <si>
    <t>Profit_Margin</t>
  </si>
  <si>
    <t>ORD-11121</t>
  </si>
  <si>
    <t>Karen Suzuki</t>
  </si>
  <si>
    <t>Corporate</t>
  </si>
  <si>
    <t>United States</t>
  </si>
  <si>
    <t>North America</t>
  </si>
  <si>
    <t>Technology</t>
  </si>
  <si>
    <t>Wireless Bluetooth Headphones</t>
  </si>
  <si>
    <t>Cash on Delivery</t>
  </si>
  <si>
    <t>2023-01</t>
  </si>
  <si>
    <t>0-5%</t>
  </si>
  <si>
    <t>ORD-11244</t>
  </si>
  <si>
    <t>John Johansson</t>
  </si>
  <si>
    <t>Spain</t>
  </si>
  <si>
    <t>Europe</t>
  </si>
  <si>
    <t>Mechanical Gaming Keyboard</t>
  </si>
  <si>
    <t>11-20%</t>
  </si>
  <si>
    <t>ORD-10325</t>
  </si>
  <si>
    <t>Jessica Garcia</t>
  </si>
  <si>
    <t>Consumer</t>
  </si>
  <si>
    <t>Mexico</t>
  </si>
  <si>
    <t>Office Supplies</t>
  </si>
  <si>
    <t>Binder Clips Assorted 48pc</t>
  </si>
  <si>
    <t>Credit Card</t>
  </si>
  <si>
    <t>ORD-10467</t>
  </si>
  <si>
    <t>Clara Taylor</t>
  </si>
  <si>
    <t>Italy</t>
  </si>
  <si>
    <t>Webcam HD 1080p</t>
  </si>
  <si>
    <t>PayPal</t>
  </si>
  <si>
    <t>ORD-11454</t>
  </si>
  <si>
    <t>Felix Thomas</t>
  </si>
  <si>
    <t>Furniture</t>
  </si>
  <si>
    <t>Standing Desk Converter</t>
  </si>
  <si>
    <t>ORD-11746</t>
  </si>
  <si>
    <t>Fatima Suzuki</t>
  </si>
  <si>
    <t>Bookshelf 5-Tier</t>
  </si>
  <si>
    <t>6-10%</t>
  </si>
  <si>
    <t>ORD-11162</t>
  </si>
  <si>
    <t>Felix Rodriguez</t>
  </si>
  <si>
    <t>Home Office</t>
  </si>
  <si>
    <t>Premium Notebook Set A5</t>
  </si>
  <si>
    <t>ORD-11271</t>
  </si>
  <si>
    <t>Ayumi Ferrari</t>
  </si>
  <si>
    <t>Nigeria</t>
  </si>
  <si>
    <t>Middle East &amp; Africa</t>
  </si>
  <si>
    <t>Laptop Stand Adjustable</t>
  </si>
  <si>
    <t>Bank Transfer</t>
  </si>
  <si>
    <t>ORD-11702</t>
  </si>
  <si>
    <t>Thomas Smith</t>
  </si>
  <si>
    <t>China</t>
  </si>
  <si>
    <t>Asia Pacific</t>
  </si>
  <si>
    <t>ORD-10847</t>
  </si>
  <si>
    <t>Ali Rodriguez</t>
  </si>
  <si>
    <t>Saudi Arabia</t>
  </si>
  <si>
    <t>Folding Table Portable</t>
  </si>
  <si>
    <t>ORD-10446</t>
  </si>
  <si>
    <t>Raj Martinez</t>
  </si>
  <si>
    <t>Colombia</t>
  </si>
  <si>
    <t>South America</t>
  </si>
  <si>
    <t>Clothing &amp; Accessories</t>
  </si>
  <si>
    <t>Leather Wallet Minimalist</t>
  </si>
  <si>
    <t>ORD-11499</t>
  </si>
  <si>
    <t>Kenji Rossi</t>
  </si>
  <si>
    <t>Paper Clips Box 500pc</t>
  </si>
  <si>
    <t>ORD-10271</t>
  </si>
  <si>
    <t>Mary Khan</t>
  </si>
  <si>
    <t>United Kingdom</t>
  </si>
  <si>
    <t>ORD-11356</t>
  </si>
  <si>
    <t>Maria Tanaka</t>
  </si>
  <si>
    <t>Travel Backpack 30L</t>
  </si>
  <si>
    <t>ORD-10793</t>
  </si>
  <si>
    <t>Zara Brown</t>
  </si>
  <si>
    <t>Tape Dispenser Heavy Duty</t>
  </si>
  <si>
    <t>ORD-11330</t>
  </si>
  <si>
    <t>Marco Moreau</t>
  </si>
  <si>
    <t>Japan</t>
  </si>
  <si>
    <t>Business Casual Blazer</t>
  </si>
  <si>
    <t>21-30%</t>
  </si>
  <si>
    <t>ORD-11886</t>
  </si>
  <si>
    <t>Christopher Johansson</t>
  </si>
  <si>
    <t>Corner L-Shaped Desk</t>
  </si>
  <si>
    <t>ORD-10339</t>
  </si>
  <si>
    <t>Susan Davis</t>
  </si>
  <si>
    <t>Australia</t>
  </si>
  <si>
    <t>Ergonomic Office Chair</t>
  </si>
  <si>
    <t>ORD-10402</t>
  </si>
  <si>
    <t>Jamal Schmidt</t>
  </si>
  <si>
    <t>ORD-10560</t>
  </si>
  <si>
    <t>Sarah Davis</t>
  </si>
  <si>
    <t>Wool Blend Scarf</t>
  </si>
  <si>
    <t>ORD-10686</t>
  </si>
  <si>
    <t>Clara Smith</t>
  </si>
  <si>
    <t>Whiteboard Markers Set 8</t>
  </si>
  <si>
    <t>ORD-11718</t>
  </si>
  <si>
    <t>Robert Khan</t>
  </si>
  <si>
    <t>ORD-10736</t>
  </si>
  <si>
    <t>Jennifer Russo</t>
  </si>
  <si>
    <t>Smart LED Desk Lamp</t>
  </si>
  <si>
    <t>ORD-10846</t>
  </si>
  <si>
    <t>Yuki Costa</t>
  </si>
  <si>
    <t>UAE</t>
  </si>
  <si>
    <t>Sticky Notes Multicolor 6-Pack</t>
  </si>
  <si>
    <t>ORD-11128</t>
  </si>
  <si>
    <t>Amir Oliveira</t>
  </si>
  <si>
    <t>ORD-10279</t>
  </si>
  <si>
    <t>Ivan Zhang</t>
  </si>
  <si>
    <t>Desk Calendar 2025</t>
  </si>
  <si>
    <t>ORD-10344</t>
  </si>
  <si>
    <t>Sakura Martinez</t>
  </si>
  <si>
    <t>Floating Wall Shelves Set</t>
  </si>
  <si>
    <t>ORD-10589</t>
  </si>
  <si>
    <t>Mary Davis</t>
  </si>
  <si>
    <t>Argentina</t>
  </si>
  <si>
    <t>Portable External SSD 1TB</t>
  </si>
  <si>
    <t>ORD-11029</t>
  </si>
  <si>
    <t>Karen Rossi</t>
  </si>
  <si>
    <t>ORD-11026</t>
  </si>
  <si>
    <t>Chen Singh</t>
  </si>
  <si>
    <t>ORD-10968</t>
  </si>
  <si>
    <t>Wei Müller</t>
  </si>
  <si>
    <t>Canada</t>
  </si>
  <si>
    <t>ORD-11723</t>
  </si>
  <si>
    <t>Raj Costa</t>
  </si>
  <si>
    <t>Stapler Full-Size</t>
  </si>
  <si>
    <t>ORD-10408</t>
  </si>
  <si>
    <t>Hanna Sato</t>
  </si>
  <si>
    <t>Germany</t>
  </si>
  <si>
    <t>ORD-11828</t>
  </si>
  <si>
    <t>Sarah Zhang</t>
  </si>
  <si>
    <t>South Africa</t>
  </si>
  <si>
    <t>Canvas Messenger Bag</t>
  </si>
  <si>
    <t>ORD-11035</t>
  </si>
  <si>
    <t>Linda Russo</t>
  </si>
  <si>
    <t>ORD-10599</t>
  </si>
  <si>
    <t>Chen Laurent</t>
  </si>
  <si>
    <t>ORD-10780</t>
  </si>
  <si>
    <t>David Anderson</t>
  </si>
  <si>
    <t>ORD-10636</t>
  </si>
  <si>
    <t>Ayumi Tanaka</t>
  </si>
  <si>
    <t>South Korea</t>
  </si>
  <si>
    <t>Ballpoint Pen Pack 12</t>
  </si>
  <si>
    <t>ORD-10694</t>
  </si>
  <si>
    <t>Susan Johansson</t>
  </si>
  <si>
    <t>ORD-10711</t>
  </si>
  <si>
    <t>Mary Ferrari</t>
  </si>
  <si>
    <t>ORD-10383</t>
  </si>
  <si>
    <t>Michael Harris</t>
  </si>
  <si>
    <t>ORD-10435</t>
  </si>
  <si>
    <t>Priya Martin</t>
  </si>
  <si>
    <t>ORD-10017</t>
  </si>
  <si>
    <t>Kenji Nilsson</t>
  </si>
  <si>
    <t>Silk Tie Collection</t>
  </si>
  <si>
    <t>ORD-11220</t>
  </si>
  <si>
    <t>Amir Hassan</t>
  </si>
  <si>
    <t>Cotton Formal Shirt</t>
  </si>
  <si>
    <t>ORD-11237</t>
  </si>
  <si>
    <t>Ahmed Garcia</t>
  </si>
  <si>
    <t>India</t>
  </si>
  <si>
    <t>ORD-11655</t>
  </si>
  <si>
    <t>Li Wang</t>
  </si>
  <si>
    <t>Brazil</t>
  </si>
  <si>
    <t>USB-C Hub Multiport Adapter</t>
  </si>
  <si>
    <t>ORD-11858</t>
  </si>
  <si>
    <t>Ava Martinez</t>
  </si>
  <si>
    <t>ORD-10787</t>
  </si>
  <si>
    <t>Ahmed Clark</t>
  </si>
  <si>
    <t>Tablet Stand Holder</t>
  </si>
  <si>
    <t>2023-02</t>
  </si>
  <si>
    <t>ORD-10950</t>
  </si>
  <si>
    <t>William Sharma</t>
  </si>
  <si>
    <t>ORD-10374</t>
  </si>
  <si>
    <t>Felix Smith</t>
  </si>
  <si>
    <t>ORD-10745</t>
  </si>
  <si>
    <t>Yuki Kumar</t>
  </si>
  <si>
    <t>ORD-11670</t>
  </si>
  <si>
    <t>Jamal Rossi</t>
  </si>
  <si>
    <t>ORD-11158</t>
  </si>
  <si>
    <t>Maria Sharma</t>
  </si>
  <si>
    <t>ORD-11430</t>
  </si>
  <si>
    <t>Karen Martinez</t>
  </si>
  <si>
    <t>ORD-11760</t>
  </si>
  <si>
    <t>Sakura Thomas</t>
  </si>
  <si>
    <t>ORD-10720</t>
  </si>
  <si>
    <t>Hans Chen</t>
  </si>
  <si>
    <t>ORD-11218</t>
  </si>
  <si>
    <t>Lucas Sharma</t>
  </si>
  <si>
    <t>ORD-10384</t>
  </si>
  <si>
    <t>Giulia Leroy</t>
  </si>
  <si>
    <t>Sports Water Bottle 750ml</t>
  </si>
  <si>
    <t>ORD-11503</t>
  </si>
  <si>
    <t>Felix Yamamoto</t>
  </si>
  <si>
    <t>Noise Cancelling Earbuds</t>
  </si>
  <si>
    <t>ORD-11711</t>
  </si>
  <si>
    <t>Layla Khan</t>
  </si>
  <si>
    <t>ORD-10098</t>
  </si>
  <si>
    <t>Ava Jones</t>
  </si>
  <si>
    <t>ORD-10314</t>
  </si>
  <si>
    <t>Sakura Martin</t>
  </si>
  <si>
    <t>ORD-10322</t>
  </si>
  <si>
    <t>Maria Laurent</t>
  </si>
  <si>
    <t>ORD-11507</t>
  </si>
  <si>
    <t>Zara Suzuki</t>
  </si>
  <si>
    <t>ORD-11683</t>
  </si>
  <si>
    <t>Zara Costa</t>
  </si>
  <si>
    <t>ORD-10642</t>
  </si>
  <si>
    <t>Olga Kim</t>
  </si>
  <si>
    <t>ORD-11011</t>
  </si>
  <si>
    <t>Hans Kim</t>
  </si>
  <si>
    <t>ORD-11270</t>
  </si>
  <si>
    <t>Isabella White</t>
  </si>
  <si>
    <t>ORD-11659</t>
  </si>
  <si>
    <t>Emma Oliveira</t>
  </si>
  <si>
    <t>ORD-10256</t>
  </si>
  <si>
    <t>Michael Zhang</t>
  </si>
  <si>
    <t>ORD-10527</t>
  </si>
  <si>
    <t>Hanna Ahmed</t>
  </si>
  <si>
    <t>ORD-11082</t>
  </si>
  <si>
    <t>Patricia Müller</t>
  </si>
  <si>
    <t>ORD-10473</t>
  </si>
  <si>
    <t>Kenji Zhang</t>
  </si>
  <si>
    <t>ORD-11304</t>
  </si>
  <si>
    <t>Ayumi Martinez</t>
  </si>
  <si>
    <t>ORD-11560</t>
  </si>
  <si>
    <t>Ayumi Nilsson</t>
  </si>
  <si>
    <t>ORD-11196</t>
  </si>
  <si>
    <t>Mia Ali</t>
  </si>
  <si>
    <t>Monitor Riser Wood</t>
  </si>
  <si>
    <t>ORD-11355</t>
  </si>
  <si>
    <t>Lucas Schmidt</t>
  </si>
  <si>
    <t>ORD-11569</t>
  </si>
  <si>
    <t>Barbara Davis</t>
  </si>
  <si>
    <t>ORD-10916</t>
  </si>
  <si>
    <t>Jessica Wang</t>
  </si>
  <si>
    <t>ORD-10837</t>
  </si>
  <si>
    <t>Jamal Zhang</t>
  </si>
  <si>
    <t>Leather Belt Classic</t>
  </si>
  <si>
    <t>ORD-10855</t>
  </si>
  <si>
    <t>Felix Johansson</t>
  </si>
  <si>
    <t>ORD-11065</t>
  </si>
  <si>
    <t>Priya Wang</t>
  </si>
  <si>
    <t>France</t>
  </si>
  <si>
    <t>ORD-11922</t>
  </si>
  <si>
    <t>Sophie Park</t>
  </si>
  <si>
    <t>ORD-10594</t>
  </si>
  <si>
    <t>Ayumi Khan</t>
  </si>
  <si>
    <t>ORD-11419</t>
  </si>
  <si>
    <t>Michael Davis</t>
  </si>
  <si>
    <t>Desk Organizer Set</t>
  </si>
  <si>
    <t>ORD-11624</t>
  </si>
  <si>
    <t>Felix Thompson</t>
  </si>
  <si>
    <t>ORD-11855</t>
  </si>
  <si>
    <t>Hans Johnson</t>
  </si>
  <si>
    <t>ORD-10843</t>
  </si>
  <si>
    <t>Jennifer Moreau</t>
  </si>
  <si>
    <t>ORD-11306</t>
  </si>
  <si>
    <t>Mia Müller</t>
  </si>
  <si>
    <t>Wireless Ergonomic Mouse</t>
  </si>
  <si>
    <t>ORD-10392</t>
  </si>
  <si>
    <t>Priya Martinez</t>
  </si>
  <si>
    <t>ORD-11302</t>
  </si>
  <si>
    <t>ORD-11205</t>
  </si>
  <si>
    <t>Zara White</t>
  </si>
  <si>
    <t>ORD-10892</t>
  </si>
  <si>
    <t>Felix Moreau</t>
  </si>
  <si>
    <t>ORD-11175</t>
  </si>
  <si>
    <t>Ethan Hassan</t>
  </si>
  <si>
    <t>ORD-11598</t>
  </si>
  <si>
    <t>Ingrid Schmidt</t>
  </si>
  <si>
    <t>ORD-10113</t>
  </si>
  <si>
    <t>Mia Harris</t>
  </si>
  <si>
    <t>ORD-10646</t>
  </si>
  <si>
    <t>Sophie Harris</t>
  </si>
  <si>
    <t>ORD-11378</t>
  </si>
  <si>
    <t>Michael Hassan</t>
  </si>
  <si>
    <t>ORD-11900</t>
  </si>
  <si>
    <t>Oscar Jones</t>
  </si>
  <si>
    <t>ORD-11523</t>
  </si>
  <si>
    <t>Giulia Ali</t>
  </si>
  <si>
    <t>2023-03</t>
  </si>
  <si>
    <t>ORD-10233</t>
  </si>
  <si>
    <t>Fatima Rossi</t>
  </si>
  <si>
    <t>ORD-10605</t>
  </si>
  <si>
    <t>Yuki Patel</t>
  </si>
  <si>
    <t>ORD-10907</t>
  </si>
  <si>
    <t>Mia Clark</t>
  </si>
  <si>
    <t>ORD-11202</t>
  </si>
  <si>
    <t>Mary Smith</t>
  </si>
  <si>
    <t>Mesh Back Task Chair</t>
  </si>
  <si>
    <t>ORD-11294</t>
  </si>
  <si>
    <t>Ayumi Suzuki</t>
  </si>
  <si>
    <t>ORD-11673</t>
  </si>
  <si>
    <t>Elizabeth Moreau</t>
  </si>
  <si>
    <t>ORD-11217</t>
  </si>
  <si>
    <t>Jamal Martinez</t>
  </si>
  <si>
    <t>ORD-10246</t>
  </si>
  <si>
    <t>Barbara Ali</t>
  </si>
  <si>
    <t>ORD-11135</t>
  </si>
  <si>
    <t>Lucas Anderson</t>
  </si>
  <si>
    <t>Polarized Sunglasses</t>
  </si>
  <si>
    <t>ORD-10620</t>
  </si>
  <si>
    <t>Omar Garcia</t>
  </si>
  <si>
    <t>ORD-11279</t>
  </si>
  <si>
    <t>Clara Miller</t>
  </si>
  <si>
    <t>ORD-10124</t>
  </si>
  <si>
    <t>David Harris</t>
  </si>
  <si>
    <t>ORD-10242</t>
  </si>
  <si>
    <t>James Chen</t>
  </si>
  <si>
    <t>ORD-10915</t>
  </si>
  <si>
    <t>Ahmed Harris</t>
  </si>
  <si>
    <t>ORD-11632</t>
  </si>
  <si>
    <t>Elizabeth Ahmed</t>
  </si>
  <si>
    <t>ORD-11184</t>
  </si>
  <si>
    <t>Fatima Kumar</t>
  </si>
  <si>
    <t>ORD-10874</t>
  </si>
  <si>
    <t>Mia Martin</t>
  </si>
  <si>
    <t>ORD-11668</t>
  </si>
  <si>
    <t>Robert Robinson</t>
  </si>
  <si>
    <t>ORD-11260</t>
  </si>
  <si>
    <t>Liam Jones</t>
  </si>
  <si>
    <t>ORD-10953</t>
  </si>
  <si>
    <t>Emma Johnson</t>
  </si>
  <si>
    <t>ORD-10521</t>
  </si>
  <si>
    <t>Mia Santos</t>
  </si>
  <si>
    <t>ORD-11545</t>
  </si>
  <si>
    <t>Susan Kim</t>
  </si>
  <si>
    <t>ORD-10070</t>
  </si>
  <si>
    <t>Amir Khan</t>
  </si>
  <si>
    <t>ORD-11006</t>
  </si>
  <si>
    <t>Barbara Leroy</t>
  </si>
  <si>
    <t>ORD-10744</t>
  </si>
  <si>
    <t>Thomas Patel</t>
  </si>
  <si>
    <t>ORD-10861</t>
  </si>
  <si>
    <t>Isabella Martin</t>
  </si>
  <si>
    <t>ORD-10676</t>
  </si>
  <si>
    <t>Wei Chen</t>
  </si>
  <si>
    <t>ORD-11064</t>
  </si>
  <si>
    <t>Karen Jackson</t>
  </si>
  <si>
    <t>ORD-11786</t>
  </si>
  <si>
    <t>Felix Santos</t>
  </si>
  <si>
    <t>ORD-10637</t>
  </si>
  <si>
    <t>Mia Weber</t>
  </si>
  <si>
    <t>Highlighters Neon Pack 6</t>
  </si>
  <si>
    <t>ORD-10863</t>
  </si>
  <si>
    <t>Jessica Anderson</t>
  </si>
  <si>
    <t>ORD-11917</t>
  </si>
  <si>
    <t>Fatima Li</t>
  </si>
  <si>
    <t>ORD-10020</t>
  </si>
  <si>
    <t>Pierre Yamamoto</t>
  </si>
  <si>
    <t>ORD-11090</t>
  </si>
  <si>
    <t>Hanna Jones</t>
  </si>
  <si>
    <t>ORD-11712</t>
  </si>
  <si>
    <t>Felix Park</t>
  </si>
  <si>
    <t>ORD-10887</t>
  </si>
  <si>
    <t>Mia Ferrari</t>
  </si>
  <si>
    <t>ORD-11156</t>
  </si>
  <si>
    <t>Omar Leroy</t>
  </si>
  <si>
    <t>ORD-11633</t>
  </si>
  <si>
    <t>Carlos Smith</t>
  </si>
  <si>
    <t>ORD-10103</t>
  </si>
  <si>
    <t>Barbara Russo</t>
  </si>
  <si>
    <t>ORD-10132</t>
  </si>
  <si>
    <t>Fatima Singh</t>
  </si>
  <si>
    <t>ORD-11007</t>
  </si>
  <si>
    <t>Olga Russo</t>
  </si>
  <si>
    <t>Filing Cabinet 3-Drawer</t>
  </si>
  <si>
    <t>ORD-10395</t>
  </si>
  <si>
    <t>Emma Pereira</t>
  </si>
  <si>
    <t>ORD-11318</t>
  </si>
  <si>
    <t>Thomas Chen</t>
  </si>
  <si>
    <t>ORD-10252</t>
  </si>
  <si>
    <t>Carlos Anderson</t>
  </si>
  <si>
    <t>ORD-10450</t>
  </si>
  <si>
    <t>Ayumi Johnson</t>
  </si>
  <si>
    <t>ORD-11088</t>
  </si>
  <si>
    <t>Hans Santos</t>
  </si>
  <si>
    <t>ORD-11452</t>
  </si>
  <si>
    <t>Thomas Oliveira</t>
  </si>
  <si>
    <t>ORD-11478</t>
  </si>
  <si>
    <t>Oscar Taylor</t>
  </si>
  <si>
    <t>ORD-11231</t>
  </si>
  <si>
    <t>Emma Brown</t>
  </si>
  <si>
    <t>ORD-11479</t>
  </si>
  <si>
    <t>Susan White</t>
  </si>
  <si>
    <t>ORD-10821</t>
  </si>
  <si>
    <t>Nadia Weber</t>
  </si>
  <si>
    <t>2023-04</t>
  </si>
  <si>
    <t>ORD-11766</t>
  </si>
  <si>
    <t>James Anderson</t>
  </si>
  <si>
    <t>ORD-11000</t>
  </si>
  <si>
    <t>Olga Zhang</t>
  </si>
  <si>
    <t>ORD-11002</t>
  </si>
  <si>
    <t>Nadia Santos</t>
  </si>
  <si>
    <t>ORD-11631</t>
  </si>
  <si>
    <t>Lucas Kim</t>
  </si>
  <si>
    <t>ORD-11784</t>
  </si>
  <si>
    <t>Hans Laurent</t>
  </si>
  <si>
    <t>ORD-10578</t>
  </si>
  <si>
    <t>William Nilsson</t>
  </si>
  <si>
    <t>ORD-10306</t>
  </si>
  <si>
    <t>James Sharma</t>
  </si>
  <si>
    <t>ORD-10532</t>
  </si>
  <si>
    <t>Ava Ferrari</t>
  </si>
  <si>
    <t>ORD-10903</t>
  </si>
  <si>
    <t>Priya Zhang</t>
  </si>
  <si>
    <t>ORD-11253</t>
  </si>
  <si>
    <t>Richard Harris</t>
  </si>
  <si>
    <t>ORD-11610</t>
  </si>
  <si>
    <t>Richard Ali</t>
  </si>
  <si>
    <t>ORD-10071</t>
  </si>
  <si>
    <t>Richard Müller</t>
  </si>
  <si>
    <t>ORD-10207</t>
  </si>
  <si>
    <t>Diego Johansson</t>
  </si>
  <si>
    <t>ORD-11995</t>
  </si>
  <si>
    <t>Jamal Ferrari</t>
  </si>
  <si>
    <t>ORD-10176</t>
  </si>
  <si>
    <t>Li Pereira</t>
  </si>
  <si>
    <t>ORD-11066</t>
  </si>
  <si>
    <t>Olga Leroy</t>
  </si>
  <si>
    <t>ORD-11988</t>
  </si>
  <si>
    <t>Michael Yamamoto</t>
  </si>
  <si>
    <t>ORD-10274</t>
  </si>
  <si>
    <t>Michael Ferrari</t>
  </si>
  <si>
    <t>ORD-10840</t>
  </si>
  <si>
    <t>Priya Park</t>
  </si>
  <si>
    <t>ORD-11333</t>
  </si>
  <si>
    <t>Olga Hassan</t>
  </si>
  <si>
    <t>ORD-11079</t>
  </si>
  <si>
    <t>Maria Schmidt</t>
  </si>
  <si>
    <t>ORD-11868</t>
  </si>
  <si>
    <t>Maria Martinez</t>
  </si>
  <si>
    <t>ORD-11664</t>
  </si>
  <si>
    <t>Hans Fischer</t>
  </si>
  <si>
    <t>ORD-11912</t>
  </si>
  <si>
    <t>Lucas Chen</t>
  </si>
  <si>
    <t>ORD-11921</t>
  </si>
  <si>
    <t>Priya Jones</t>
  </si>
  <si>
    <t>ORD-10551</t>
  </si>
  <si>
    <t>Sophie Thomas</t>
  </si>
  <si>
    <t>ORD-10091</t>
  </si>
  <si>
    <t>Jessica Sato</t>
  </si>
  <si>
    <t>ORD-10434</t>
  </si>
  <si>
    <t>Giulia Brown</t>
  </si>
  <si>
    <t>ORD-11552</t>
  </si>
  <si>
    <t>Li Taylor</t>
  </si>
  <si>
    <t>ORD-10330</t>
  </si>
  <si>
    <t>Ahmed Miller</t>
  </si>
  <si>
    <t>ORD-10769</t>
  </si>
  <si>
    <t>Barbara Thomas</t>
  </si>
  <si>
    <t>ORD-10427</t>
  </si>
  <si>
    <t>Clara Oliveira</t>
  </si>
  <si>
    <t>ORD-11810</t>
  </si>
  <si>
    <t>Carlos Wang</t>
  </si>
  <si>
    <t>ORD-11212</t>
  </si>
  <si>
    <t>Li White</t>
  </si>
  <si>
    <t>ORD-10667</t>
  </si>
  <si>
    <t>Felix Miller</t>
  </si>
  <si>
    <t>ORD-11292</t>
  </si>
  <si>
    <t>Sakura Dubois</t>
  </si>
  <si>
    <t>ORD-11731</t>
  </si>
  <si>
    <t>Barbara Suzuki</t>
  </si>
  <si>
    <t>ORD-11224</t>
  </si>
  <si>
    <t>Zara Patel</t>
  </si>
  <si>
    <t>ORD-10468</t>
  </si>
  <si>
    <t>Wei Johansson</t>
  </si>
  <si>
    <t>ORD-11700</t>
  </si>
  <si>
    <t>Sarah Robinson</t>
  </si>
  <si>
    <t>ORD-10377</t>
  </si>
  <si>
    <t>Omar Williams</t>
  </si>
  <si>
    <t>ORD-11553</t>
  </si>
  <si>
    <t>Karen Moreau</t>
  </si>
  <si>
    <t>ORD-11888</t>
  </si>
  <si>
    <t>Christopher Park</t>
  </si>
  <si>
    <t>ORD-10102</t>
  </si>
  <si>
    <t>Kenji Jones</t>
  </si>
  <si>
    <t>ORD-11008</t>
  </si>
  <si>
    <t>Marco Taylor</t>
  </si>
  <si>
    <t>ORD-11204</t>
  </si>
  <si>
    <t>Li Yamamoto</t>
  </si>
  <si>
    <t>ORD-10826</t>
  </si>
  <si>
    <t>Ava Fischer</t>
  </si>
  <si>
    <t>ORD-11363</t>
  </si>
  <si>
    <t>Mia Smith</t>
  </si>
  <si>
    <t>2023-05</t>
  </si>
  <si>
    <t>ORD-10202</t>
  </si>
  <si>
    <t>Ivan Anderson</t>
  </si>
  <si>
    <t>ORD-10462</t>
  </si>
  <si>
    <t>Raj Thomas</t>
  </si>
  <si>
    <t>ORD-11586</t>
  </si>
  <si>
    <t>ORD-10703</t>
  </si>
  <si>
    <t>Priya Chen</t>
  </si>
  <si>
    <t>ORD-10828</t>
  </si>
  <si>
    <t>Kenji Romano</t>
  </si>
  <si>
    <t>ORD-10652</t>
  </si>
  <si>
    <t>Pierre Fischer</t>
  </si>
  <si>
    <t>ORD-11385</t>
  </si>
  <si>
    <t>Ali Miller</t>
  </si>
  <si>
    <t>ORD-11895</t>
  </si>
  <si>
    <t>John Robinson</t>
  </si>
  <si>
    <t>ORD-10143</t>
  </si>
  <si>
    <t>Wei Sato</t>
  </si>
  <si>
    <t>ORD-10853</t>
  </si>
  <si>
    <t>Amir Garcia</t>
  </si>
  <si>
    <t>ORD-10452</t>
  </si>
  <si>
    <t>Layla Santos</t>
  </si>
  <si>
    <t>ORD-11484</t>
  </si>
  <si>
    <t>Christopher Taylor</t>
  </si>
  <si>
    <t>ORD-10623</t>
  </si>
  <si>
    <t>Chen Thompson</t>
  </si>
  <si>
    <t>ORD-11458</t>
  </si>
  <si>
    <t>Barbara Sharma</t>
  </si>
  <si>
    <t>ORD-10609</t>
  </si>
  <si>
    <t>Diego Jackson</t>
  </si>
  <si>
    <t>ORD-11288</t>
  </si>
  <si>
    <t>Ayumi Ahmed</t>
  </si>
  <si>
    <t>ORD-10607</t>
  </si>
  <si>
    <t>Fatima Laurent</t>
  </si>
  <si>
    <t>ORD-10105</t>
  </si>
  <si>
    <t>Olivia Kumar</t>
  </si>
  <si>
    <t>ORD-11298</t>
  </si>
  <si>
    <t>Raj Rossi</t>
  </si>
  <si>
    <t>ORD-11682</t>
  </si>
  <si>
    <t>Patricia Dubois</t>
  </si>
  <si>
    <t>ORD-10411</t>
  </si>
  <si>
    <t>Robert Jackson</t>
  </si>
  <si>
    <t>ORD-11776</t>
  </si>
  <si>
    <t>Jennifer Costa</t>
  </si>
  <si>
    <t>ORD-11788</t>
  </si>
  <si>
    <t>Ivan Li</t>
  </si>
  <si>
    <t>ORD-11227</t>
  </si>
  <si>
    <t>Nadia Brown</t>
  </si>
  <si>
    <t>ORD-10941</t>
  </si>
  <si>
    <t>Emma Johansson</t>
  </si>
  <si>
    <t>ORD-11045</t>
  </si>
  <si>
    <t>Diego Schmidt</t>
  </si>
  <si>
    <t>ORD-11149</t>
  </si>
  <si>
    <t>Clara Jackson</t>
  </si>
  <si>
    <t>ORD-11329</t>
  </si>
  <si>
    <t>Jamal Clark</t>
  </si>
  <si>
    <t>ORD-11394</t>
  </si>
  <si>
    <t>ORD-11435</t>
  </si>
  <si>
    <t>Lucas Khan</t>
  </si>
  <si>
    <t>ORD-10336</t>
  </si>
  <si>
    <t>Chen Romano</t>
  </si>
  <si>
    <t>ORD-11513</t>
  </si>
  <si>
    <t>Sophie Yamamoto</t>
  </si>
  <si>
    <t>ORD-11762</t>
  </si>
  <si>
    <t>ORD-10562</t>
  </si>
  <si>
    <t>ORD-10710</t>
  </si>
  <si>
    <t>Ahmed Taylor</t>
  </si>
  <si>
    <t>ORD-11740</t>
  </si>
  <si>
    <t>Zara Rodriguez</t>
  </si>
  <si>
    <t>ORD-10422</t>
  </si>
  <si>
    <t>Clara Santos</t>
  </si>
  <si>
    <t>ORD-11834</t>
  </si>
  <si>
    <t>Hanna Davis</t>
  </si>
  <si>
    <t>ORD-10942</t>
  </si>
  <si>
    <t>Barbara Rossi</t>
  </si>
  <si>
    <t>ORD-10129</t>
  </si>
  <si>
    <t>Oscar Santos</t>
  </si>
  <si>
    <t>2023-06</t>
  </si>
  <si>
    <t>ORD-10722</t>
  </si>
  <si>
    <t>Patricia Chen</t>
  </si>
  <si>
    <t>ORD-10845</t>
  </si>
  <si>
    <t>Ahmed Dubois</t>
  </si>
  <si>
    <t>ORD-10937</t>
  </si>
  <si>
    <t>Kenji Robinson</t>
  </si>
  <si>
    <t>ORD-11401</t>
  </si>
  <si>
    <t>Robert Sharma</t>
  </si>
  <si>
    <t>ORD-10069</t>
  </si>
  <si>
    <t>Chen Smith</t>
  </si>
  <si>
    <t>ORD-10025</t>
  </si>
  <si>
    <t>Kenji Leroy</t>
  </si>
  <si>
    <t>ORD-11268</t>
  </si>
  <si>
    <t>Richard Li</t>
  </si>
  <si>
    <t>ORD-11962</t>
  </si>
  <si>
    <t>Karen Anderson</t>
  </si>
  <si>
    <t>ORD-10979</t>
  </si>
  <si>
    <t>Zara Kim</t>
  </si>
  <si>
    <t>ORD-10816</t>
  </si>
  <si>
    <t>Jennifer Nilsson</t>
  </si>
  <si>
    <t>ORD-11468</t>
  </si>
  <si>
    <t>Christopher Harris</t>
  </si>
  <si>
    <t>ORD-11539</t>
  </si>
  <si>
    <t>Marco Martin</t>
  </si>
  <si>
    <t>ORD-11609</t>
  </si>
  <si>
    <t>Emma Zhang</t>
  </si>
  <si>
    <t>ORD-11707</t>
  </si>
  <si>
    <t>David Smith</t>
  </si>
  <si>
    <t>ORD-10177</t>
  </si>
  <si>
    <t>Wei Romano</t>
  </si>
  <si>
    <t>ORD-10817</t>
  </si>
  <si>
    <t>ORD-11080</t>
  </si>
  <si>
    <t>Zara Ferrari</t>
  </si>
  <si>
    <t>ORD-10376</t>
  </si>
  <si>
    <t>ORD-10726</t>
  </si>
  <si>
    <t>Hans Yamamoto</t>
  </si>
  <si>
    <t>ORD-11103</t>
  </si>
  <si>
    <t>Nadia Costa</t>
  </si>
  <si>
    <t>ORD-10727</t>
  </si>
  <si>
    <t>Mia Sharma</t>
  </si>
  <si>
    <t>ORD-10772</t>
  </si>
  <si>
    <t>William Hassan</t>
  </si>
  <si>
    <t>ORD-11060</t>
  </si>
  <si>
    <t>Ali Johansson</t>
  </si>
  <si>
    <t>ORD-11322</t>
  </si>
  <si>
    <t>Amir Chen</t>
  </si>
  <si>
    <t>ORD-10146</t>
  </si>
  <si>
    <t>Ethan Park</t>
  </si>
  <si>
    <t>ORD-11048</t>
  </si>
  <si>
    <t>Christopher Robinson</t>
  </si>
  <si>
    <t>ORD-11155</t>
  </si>
  <si>
    <t>Noah Khan</t>
  </si>
  <si>
    <t>ORD-11376</t>
  </si>
  <si>
    <t>Linda Smith</t>
  </si>
  <si>
    <t>ORD-11535</t>
  </si>
  <si>
    <t>Isabella Jackson</t>
  </si>
  <si>
    <t>ORD-10114</t>
  </si>
  <si>
    <t>Sarah Kim</t>
  </si>
  <si>
    <t>ORD-11031</t>
  </si>
  <si>
    <t>James Suzuki</t>
  </si>
  <si>
    <t>ORD-11133</t>
  </si>
  <si>
    <t>Wei Harris</t>
  </si>
  <si>
    <t>ORD-10349</t>
  </si>
  <si>
    <t>Thomas Li</t>
  </si>
  <si>
    <t>ORD-11733</t>
  </si>
  <si>
    <t>Michael Khan</t>
  </si>
  <si>
    <t>ORD-10358</t>
  </si>
  <si>
    <t>Isabella Ahmed</t>
  </si>
  <si>
    <t>ORD-11932</t>
  </si>
  <si>
    <t>Felix Hassan</t>
  </si>
  <si>
    <t>ORD-10042</t>
  </si>
  <si>
    <t>Amir Thompson</t>
  </si>
  <si>
    <t>ORD-10569</t>
  </si>
  <si>
    <t>Chen Miller</t>
  </si>
  <si>
    <t>ORD-11665</t>
  </si>
  <si>
    <t>Priya Jackson</t>
  </si>
  <si>
    <t>ORD-10876</t>
  </si>
  <si>
    <t>Karen Wang</t>
  </si>
  <si>
    <t>ORD-11258</t>
  </si>
  <si>
    <t>Carlos Dubois</t>
  </si>
  <si>
    <t>ORD-11375</t>
  </si>
  <si>
    <t>Raj Chen</t>
  </si>
  <si>
    <t>ORD-10546</t>
  </si>
  <si>
    <t>Xiao Taylor</t>
  </si>
  <si>
    <t>ORD-10860</t>
  </si>
  <si>
    <t>Fatima Jackson</t>
  </si>
  <si>
    <t>ORD-11307</t>
  </si>
  <si>
    <t>William Clark</t>
  </si>
  <si>
    <t>ORD-10182</t>
  </si>
  <si>
    <t>ORD-10674</t>
  </si>
  <si>
    <t>ORD-11336</t>
  </si>
  <si>
    <t>Ayumi Robinson</t>
  </si>
  <si>
    <t>ORD-10712</t>
  </si>
  <si>
    <t>Mary Johansson</t>
  </si>
  <si>
    <t>ORD-10788</t>
  </si>
  <si>
    <t>Michael Martin</t>
  </si>
  <si>
    <t>ORD-10212</t>
  </si>
  <si>
    <t>Karen Sato</t>
  </si>
  <si>
    <t>ORD-11068</t>
  </si>
  <si>
    <t>Isabella Kumar</t>
  </si>
  <si>
    <t>ORD-11653</t>
  </si>
  <si>
    <t>Carlos Rodriguez</t>
  </si>
  <si>
    <t>ORD-11771</t>
  </si>
  <si>
    <t>James Tanaka</t>
  </si>
  <si>
    <t>ORD-10480</t>
  </si>
  <si>
    <t>Priya Thomas</t>
  </si>
  <si>
    <t>ORD-10700</t>
  </si>
  <si>
    <t>ORD-10661</t>
  </si>
  <si>
    <t>Olga Nilsson</t>
  </si>
  <si>
    <t>ORD-10747</t>
  </si>
  <si>
    <t>Olga Patel</t>
  </si>
  <si>
    <t>ORD-10432</t>
  </si>
  <si>
    <t>Priya Schmidt</t>
  </si>
  <si>
    <t>2023-07</t>
  </si>
  <si>
    <t>ORD-10483</t>
  </si>
  <si>
    <t>Noah Jones</t>
  </si>
  <si>
    <t>ORD-10792</t>
  </si>
  <si>
    <t>Oscar Schmidt</t>
  </si>
  <si>
    <t>ORD-11387</t>
  </si>
  <si>
    <t>Marco Harris</t>
  </si>
  <si>
    <t>ORD-11564</t>
  </si>
  <si>
    <t>Giulia Johnson</t>
  </si>
  <si>
    <t>ORD-10381</t>
  </si>
  <si>
    <t>ORD-11603</t>
  </si>
  <si>
    <t>ORD-11019</t>
  </si>
  <si>
    <t>Robert Smith</t>
  </si>
  <si>
    <t>ORD-10977</t>
  </si>
  <si>
    <t>Ingrid Khan</t>
  </si>
  <si>
    <t>ORD-10008</t>
  </si>
  <si>
    <t>Lucas White</t>
  </si>
  <si>
    <t>ORD-11100</t>
  </si>
  <si>
    <t>Nadia Jackson</t>
  </si>
  <si>
    <t>ORD-11464</t>
  </si>
  <si>
    <t>Chen Jones</t>
  </si>
  <si>
    <t>ORD-11562</t>
  </si>
  <si>
    <t>Susan Miller</t>
  </si>
  <si>
    <t>ORD-10083</t>
  </si>
  <si>
    <t>ORD-10112</t>
  </si>
  <si>
    <t>Ahmed Thompson</t>
  </si>
  <si>
    <t>ORD-11077</t>
  </si>
  <si>
    <t>Diego Kim</t>
  </si>
  <si>
    <t>ORD-10003</t>
  </si>
  <si>
    <t>ORD-10024</t>
  </si>
  <si>
    <t>Giulia Dubois</t>
  </si>
  <si>
    <t>ORD-10404</t>
  </si>
  <si>
    <t>Carlos Schmidt</t>
  </si>
  <si>
    <t>ORD-11154</t>
  </si>
  <si>
    <t>Oscar Johnson</t>
  </si>
  <si>
    <t>ORD-11859</t>
  </si>
  <si>
    <t>Jennifer Garcia</t>
  </si>
  <si>
    <t>ORD-10107</t>
  </si>
  <si>
    <t>Noah Santos</t>
  </si>
  <si>
    <t>ORD-11182</t>
  </si>
  <si>
    <t>Elizabeth Harris</t>
  </si>
  <si>
    <t>ORD-11380</t>
  </si>
  <si>
    <t>Ali Jones</t>
  </si>
  <si>
    <t>ORD-10015</t>
  </si>
  <si>
    <t>Jamal Harris</t>
  </si>
  <si>
    <t>ORD-10545</t>
  </si>
  <si>
    <t>Elizabeth Williams</t>
  </si>
  <si>
    <t>ORD-10961</t>
  </si>
  <si>
    <t>Lucas Suzuki</t>
  </si>
  <si>
    <t>ORD-10511</t>
  </si>
  <si>
    <t>Clara Nilsson</t>
  </si>
  <si>
    <t>ORD-11806</t>
  </si>
  <si>
    <t>Ali Harris</t>
  </si>
  <si>
    <t>ORD-10283</t>
  </si>
  <si>
    <t>Hans Singh</t>
  </si>
  <si>
    <t>ORD-10625</t>
  </si>
  <si>
    <t>Olga Schmidt</t>
  </si>
  <si>
    <t>ORD-11098</t>
  </si>
  <si>
    <t>David Thompson</t>
  </si>
  <si>
    <t>ORD-11395</t>
  </si>
  <si>
    <t>Priya Ali</t>
  </si>
  <si>
    <t>ORD-10090</t>
  </si>
  <si>
    <t>Jamal Jones</t>
  </si>
  <si>
    <t>ORD-10904</t>
  </si>
  <si>
    <t>Thomas Thompson</t>
  </si>
  <si>
    <t>ORD-10266</t>
  </si>
  <si>
    <t>Fatima Costa</t>
  </si>
  <si>
    <t>ORD-10424</t>
  </si>
  <si>
    <t>Diego Davis</t>
  </si>
  <si>
    <t>ORD-11061</t>
  </si>
  <si>
    <t>Omar Müller</t>
  </si>
  <si>
    <t>ORD-11808</t>
  </si>
  <si>
    <t>Mary Weber</t>
  </si>
  <si>
    <t>ORD-10326</t>
  </si>
  <si>
    <t>Amina Johansson</t>
  </si>
  <si>
    <t>ORD-11349</t>
  </si>
  <si>
    <t>Liam Clark</t>
  </si>
  <si>
    <t>ORD-10681</t>
  </si>
  <si>
    <t>Ethan Chen</t>
  </si>
  <si>
    <t>ORD-10996</t>
  </si>
  <si>
    <t>Clara Williams</t>
  </si>
  <si>
    <t>ORD-11167</t>
  </si>
  <si>
    <t>Christopher Davis</t>
  </si>
  <si>
    <t>ORD-11391</t>
  </si>
  <si>
    <t>James Taylor</t>
  </si>
  <si>
    <t>ORD-10949</t>
  </si>
  <si>
    <t>Chen Johnson</t>
  </si>
  <si>
    <t>ORD-11494</t>
  </si>
  <si>
    <t>Fatima Smith</t>
  </si>
  <si>
    <t>ORD-10240</t>
  </si>
  <si>
    <t>Lucas Jones</t>
  </si>
  <si>
    <t>ORD-10945</t>
  </si>
  <si>
    <t>Karen Thomas</t>
  </si>
  <si>
    <t>ORD-11589</t>
  </si>
  <si>
    <t>Priya Nilsson</t>
  </si>
  <si>
    <t>ORD-11824</t>
  </si>
  <si>
    <t>Elizabeth Sato</t>
  </si>
  <si>
    <t>ORD-10045</t>
  </si>
  <si>
    <t>Sakura Jones</t>
  </si>
  <si>
    <t>ORD-11229</t>
  </si>
  <si>
    <t>Xiao Smith</t>
  </si>
  <si>
    <t>ORD-11934</t>
  </si>
  <si>
    <t>Robert Park</t>
  </si>
  <si>
    <t>ORD-10001</t>
  </si>
  <si>
    <t>Joseph Johnson</t>
  </si>
  <si>
    <t>ORD-11199</t>
  </si>
  <si>
    <t>Liam Wang</t>
  </si>
  <si>
    <t>ORD-11680</t>
  </si>
  <si>
    <t>Olivia Sharma</t>
  </si>
  <si>
    <t>ORD-10755</t>
  </si>
  <si>
    <t>William Martinez</t>
  </si>
  <si>
    <t>ORD-11247</t>
  </si>
  <si>
    <t>Felix Costa</t>
  </si>
  <si>
    <t>ORD-10225</t>
  </si>
  <si>
    <t>Noah Smith</t>
  </si>
  <si>
    <t>2023-08</t>
  </si>
  <si>
    <t>ORD-10281</t>
  </si>
  <si>
    <t>ORD-10980</t>
  </si>
  <si>
    <t>Olivia Moreau</t>
  </si>
  <si>
    <t>ORD-11339</t>
  </si>
  <si>
    <t>Noah Oliveira</t>
  </si>
  <si>
    <t>ORD-10459</t>
  </si>
  <si>
    <t>Noah Russo</t>
  </si>
  <si>
    <t>ORD-10885</t>
  </si>
  <si>
    <t>Amir Singh</t>
  </si>
  <si>
    <t>ORD-10680</t>
  </si>
  <si>
    <t>Mary Miller</t>
  </si>
  <si>
    <t>ORD-11530</t>
  </si>
  <si>
    <t>Olivia Rossi</t>
  </si>
  <si>
    <t>ORD-11642</t>
  </si>
  <si>
    <t>Wei Li</t>
  </si>
  <si>
    <t>ORD-10228</t>
  </si>
  <si>
    <t>Sakura Rodriguez</t>
  </si>
  <si>
    <t>ORD-10254</t>
  </si>
  <si>
    <t>Christopher Rossi</t>
  </si>
  <si>
    <t>ORD-10418</t>
  </si>
  <si>
    <t>Michael Rodriguez</t>
  </si>
  <si>
    <t>ORD-10842</t>
  </si>
  <si>
    <t>Hans Anderson</t>
  </si>
  <si>
    <t>ORD-11769</t>
  </si>
  <si>
    <t>Liam Johansson</t>
  </si>
  <si>
    <t>ORD-11929</t>
  </si>
  <si>
    <t>James Schmidt</t>
  </si>
  <si>
    <t>ORD-11501</t>
  </si>
  <si>
    <t>Wei Yamamoto</t>
  </si>
  <si>
    <t>ORD-10363</t>
  </si>
  <si>
    <t>Linda Brown</t>
  </si>
  <si>
    <t>ORD-10496</t>
  </si>
  <si>
    <t>Jamal Ahmed</t>
  </si>
  <si>
    <t>ORD-11960</t>
  </si>
  <si>
    <t>Ahmed Singh</t>
  </si>
  <si>
    <t>ORD-10838</t>
  </si>
  <si>
    <t>Pierre Wang</t>
  </si>
  <si>
    <t>ORD-11909</t>
  </si>
  <si>
    <t>Ivan Davis</t>
  </si>
  <si>
    <t>ORD-10030</t>
  </si>
  <si>
    <t>Giulia Taylor</t>
  </si>
  <si>
    <t>ORD-11169</t>
  </si>
  <si>
    <t>Hanna Rossi</t>
  </si>
  <si>
    <t>ORD-11178</t>
  </si>
  <si>
    <t>William Kim</t>
  </si>
  <si>
    <t>ORD-10651</t>
  </si>
  <si>
    <t>Giulia Pereira</t>
  </si>
  <si>
    <t>ORD-10737</t>
  </si>
  <si>
    <t>Barbara Hassan</t>
  </si>
  <si>
    <t>ORD-10952</t>
  </si>
  <si>
    <t>Karen Zhang</t>
  </si>
  <si>
    <t>ORD-11481</t>
  </si>
  <si>
    <t>Clara Clark</t>
  </si>
  <si>
    <t>ORD-10852</t>
  </si>
  <si>
    <t>Oscar White</t>
  </si>
  <si>
    <t>ORD-11667</t>
  </si>
  <si>
    <t>John Brown</t>
  </si>
  <si>
    <t>ORD-10277</t>
  </si>
  <si>
    <t>Amina Ali</t>
  </si>
  <si>
    <t>ORD-10356</t>
  </si>
  <si>
    <t>Oscar Thomas</t>
  </si>
  <si>
    <t>ORD-10367</t>
  </si>
  <si>
    <t>Karen Russo</t>
  </si>
  <si>
    <t>ORD-10558</t>
  </si>
  <si>
    <t>Susan Wang</t>
  </si>
  <si>
    <t>ORD-11332</t>
  </si>
  <si>
    <t>Fatima Patel</t>
  </si>
  <si>
    <t>ORD-11526</t>
  </si>
  <si>
    <t>Ethan Kim</t>
  </si>
  <si>
    <t>ORD-11846</t>
  </si>
  <si>
    <t>ORD-10917</t>
  </si>
  <si>
    <t>Kenji Suzuki</t>
  </si>
  <si>
    <t>ORD-11070</t>
  </si>
  <si>
    <t>Wei Santos</t>
  </si>
  <si>
    <t>ORD-11557</t>
  </si>
  <si>
    <t>Liam Pereira</t>
  </si>
  <si>
    <t>ORD-10783</t>
  </si>
  <si>
    <t>Ava Clark</t>
  </si>
  <si>
    <t>ORD-10954</t>
  </si>
  <si>
    <t>Mary Hassan</t>
  </si>
  <si>
    <t>ORD-11085</t>
  </si>
  <si>
    <t>ORD-11684</t>
  </si>
  <si>
    <t>Barbara Jones</t>
  </si>
  <si>
    <t>ORD-10820</t>
  </si>
  <si>
    <t>Christopher Williams</t>
  </si>
  <si>
    <t>ORD-11293</t>
  </si>
  <si>
    <t>Priya Weber</t>
  </si>
  <si>
    <t>ORD-11529</t>
  </si>
  <si>
    <t>Patricia Jackson</t>
  </si>
  <si>
    <t>ORD-10009</t>
  </si>
  <si>
    <t>Xiao Laurent</t>
  </si>
  <si>
    <t>ORD-10301</t>
  </si>
  <si>
    <t>Jamal Leroy</t>
  </si>
  <si>
    <t>ORD-10738</t>
  </si>
  <si>
    <t>Liam Ali</t>
  </si>
  <si>
    <t>ORD-11681</t>
  </si>
  <si>
    <t>ORD-11234</t>
  </si>
  <si>
    <t>Ivan Pereira</t>
  </si>
  <si>
    <t>ORD-10023</t>
  </si>
  <si>
    <t>Omar Singh</t>
  </si>
  <si>
    <t>ORD-11515</t>
  </si>
  <si>
    <t>Ethan Rodriguez</t>
  </si>
  <si>
    <t>ORD-11537</t>
  </si>
  <si>
    <t>Pierre Romano</t>
  </si>
  <si>
    <t>ORD-10550</t>
  </si>
  <si>
    <t>Omar Park</t>
  </si>
  <si>
    <t>ORD-10927</t>
  </si>
  <si>
    <t>ORD-11657</t>
  </si>
  <si>
    <t>Richard Tanaka</t>
  </si>
  <si>
    <t>ORD-10201</t>
  </si>
  <si>
    <t>Ayumi Martin</t>
  </si>
  <si>
    <t>ORD-10457</t>
  </si>
  <si>
    <t>Omar Hassan</t>
  </si>
  <si>
    <t>ORD-10219</t>
  </si>
  <si>
    <t>Giulia Anderson</t>
  </si>
  <si>
    <t>ORD-10571</t>
  </si>
  <si>
    <t>Chen Rodriguez</t>
  </si>
  <si>
    <t>ORD-10688</t>
  </si>
  <si>
    <t>Mia Davis</t>
  </si>
  <si>
    <t>ORD-11628</t>
  </si>
  <si>
    <t>Isabella Taylor</t>
  </si>
  <si>
    <t>ORD-10153</t>
  </si>
  <si>
    <t>Mary Martin</t>
  </si>
  <si>
    <t>ORD-10320</t>
  </si>
  <si>
    <t>ORD-11328</t>
  </si>
  <si>
    <t>Mary Chen</t>
  </si>
  <si>
    <t>ORD-11379</t>
  </si>
  <si>
    <t>ORD-11780</t>
  </si>
  <si>
    <t>Clara Tanaka</t>
  </si>
  <si>
    <t>ORD-11483</t>
  </si>
  <si>
    <t>Clara Robinson</t>
  </si>
  <si>
    <t>2023-09</t>
  </si>
  <si>
    <t>ORD-11717</t>
  </si>
  <si>
    <t>Michael Ali</t>
  </si>
  <si>
    <t>ORD-11161</t>
  </si>
  <si>
    <t>Yuki Zhang</t>
  </si>
  <si>
    <t>ORD-11422</t>
  </si>
  <si>
    <t>David Clark</t>
  </si>
  <si>
    <t>ORD-11685</t>
  </si>
  <si>
    <t>John Laurent</t>
  </si>
  <si>
    <t>ORD-10341</t>
  </si>
  <si>
    <t>Ethan Yamamoto</t>
  </si>
  <si>
    <t>ORD-10872</t>
  </si>
  <si>
    <t>ORD-11441</t>
  </si>
  <si>
    <t>Noah Taylor</t>
  </si>
  <si>
    <t>ORD-11906</t>
  </si>
  <si>
    <t>ORD-10447</t>
  </si>
  <si>
    <t>Hans Smith</t>
  </si>
  <si>
    <t>ORD-11532</t>
  </si>
  <si>
    <t>Yuki Rodriguez</t>
  </si>
  <si>
    <t>ORD-11533</t>
  </si>
  <si>
    <t>ORD-11601</t>
  </si>
  <si>
    <t>Sarah Jackson</t>
  </si>
  <si>
    <t>ORD-11867</t>
  </si>
  <si>
    <t>Thomas Santos</t>
  </si>
  <si>
    <t>ORD-11030</t>
  </si>
  <si>
    <t>Chen Patel</t>
  </si>
  <si>
    <t>ORD-11191</t>
  </si>
  <si>
    <t>Maria Rodriguez</t>
  </si>
  <si>
    <t>ORD-11520</t>
  </si>
  <si>
    <t>Olga Taylor</t>
  </si>
  <si>
    <t>ORD-11840</t>
  </si>
  <si>
    <t>Omar Russo</t>
  </si>
  <si>
    <t>ORD-10500</t>
  </si>
  <si>
    <t>Sakura Ali</t>
  </si>
  <si>
    <t>ORD-11461</t>
  </si>
  <si>
    <t>Marco Sato</t>
  </si>
  <si>
    <t>ORD-10713</t>
  </si>
  <si>
    <t>Sophie Brown</t>
  </si>
  <si>
    <t>ORD-10908</t>
  </si>
  <si>
    <t>Diego Harris</t>
  </si>
  <si>
    <t>ORD-11544</t>
  </si>
  <si>
    <t>Noah Moreau</t>
  </si>
  <si>
    <t>ORD-10399</t>
  </si>
  <si>
    <t>Chen Garcia</t>
  </si>
  <si>
    <t>ORD-10576</t>
  </si>
  <si>
    <t>Fatima Wang</t>
  </si>
  <si>
    <t>ORD-11991</t>
  </si>
  <si>
    <t>Hanna Santos</t>
  </si>
  <si>
    <t>ORD-11518</t>
  </si>
  <si>
    <t>Ingrid Weber</t>
  </si>
  <si>
    <t>ORD-11795</t>
  </si>
  <si>
    <t>Ali Johnson</t>
  </si>
  <si>
    <t>ORD-11323</t>
  </si>
  <si>
    <t>Hanna Khan</t>
  </si>
  <si>
    <t>ORD-10752</t>
  </si>
  <si>
    <t>Liam Laurent</t>
  </si>
  <si>
    <t>ORD-11390</t>
  </si>
  <si>
    <t>Elizabeth Martin</t>
  </si>
  <si>
    <t>ORD-11884</t>
  </si>
  <si>
    <t>Joseph Martinez</t>
  </si>
  <si>
    <t>ORD-11239</t>
  </si>
  <si>
    <t>ORD-11890</t>
  </si>
  <si>
    <t>Michael Li</t>
  </si>
  <si>
    <t>ORD-11911</t>
  </si>
  <si>
    <t>Lucas Thomas</t>
  </si>
  <si>
    <t>ORD-10321</t>
  </si>
  <si>
    <t>Ahmed Sharma</t>
  </si>
  <si>
    <t>ORD-10600</t>
  </si>
  <si>
    <t>Kenji Taylor</t>
  </si>
  <si>
    <t>ORD-10955</t>
  </si>
  <si>
    <t>James Clark</t>
  </si>
  <si>
    <t>ORD-10891</t>
  </si>
  <si>
    <t>Xiao Wang</t>
  </si>
  <si>
    <t>ORD-10920</t>
  </si>
  <si>
    <t>Layla Fischer</t>
  </si>
  <si>
    <t>ORD-10984</t>
  </si>
  <si>
    <t>Sarah Khan</t>
  </si>
  <si>
    <t>ORD-10128</t>
  </si>
  <si>
    <t>Lucas Leroy</t>
  </si>
  <si>
    <t>ORD-10298</t>
  </si>
  <si>
    <t>Jessica Tanaka</t>
  </si>
  <si>
    <t>ORD-10442</t>
  </si>
  <si>
    <t>ORD-10231</t>
  </si>
  <si>
    <t>ORD-11813</t>
  </si>
  <si>
    <t>Sarah Thompson</t>
  </si>
  <si>
    <t>ORD-10063</t>
  </si>
  <si>
    <t>Isabella Patel</t>
  </si>
  <si>
    <t>ORD-10343</t>
  </si>
  <si>
    <t>Lucas Oliveira</t>
  </si>
  <si>
    <t>ORD-10554</t>
  </si>
  <si>
    <t>Olivia Ferrari</t>
  </si>
  <si>
    <t>ORD-11643</t>
  </si>
  <si>
    <t>Xiao Ferrari</t>
  </si>
  <si>
    <t>ORD-10085</t>
  </si>
  <si>
    <t>Marco Nilsson</t>
  </si>
  <si>
    <t>ORD-10210</t>
  </si>
  <si>
    <t>ORD-11745</t>
  </si>
  <si>
    <t>John Patel</t>
  </si>
  <si>
    <t>ORD-10574</t>
  </si>
  <si>
    <t>Ayumi Ali</t>
  </si>
  <si>
    <t>ORD-10881</t>
  </si>
  <si>
    <t>Sophie Clark</t>
  </si>
  <si>
    <t>ORD-10926</t>
  </si>
  <si>
    <t>Priya Garcia</t>
  </si>
  <si>
    <t>ORD-11699</t>
  </si>
  <si>
    <t>Emma Martinez</t>
  </si>
  <si>
    <t>ORD-10635</t>
  </si>
  <si>
    <t>Fatima Martin</t>
  </si>
  <si>
    <t>ORD-10137</t>
  </si>
  <si>
    <t>Jamal Robinson</t>
  </si>
  <si>
    <t>2023-10</t>
  </si>
  <si>
    <t>ORD-10196</t>
  </si>
  <si>
    <t>Carlos Santos</t>
  </si>
  <si>
    <t>ORD-11561</t>
  </si>
  <si>
    <t>Omar Li</t>
  </si>
  <si>
    <t>ORD-10421</t>
  </si>
  <si>
    <t>Noah Johansson</t>
  </si>
  <si>
    <t>ORD-11651</t>
  </si>
  <si>
    <t>Hanna Yamamoto</t>
  </si>
  <si>
    <t>ORD-10380</t>
  </si>
  <si>
    <t>William Yamamoto</t>
  </si>
  <si>
    <t>ORD-11181</t>
  </si>
  <si>
    <t>Joseph Leroy</t>
  </si>
  <si>
    <t>ORD-11321</t>
  </si>
  <si>
    <t>Giulia Khan</t>
  </si>
  <si>
    <t>ORD-11763</t>
  </si>
  <si>
    <t>Diego Pereira</t>
  </si>
  <si>
    <t>ORD-10203</t>
  </si>
  <si>
    <t>Raj Oliveira</t>
  </si>
  <si>
    <t>ORD-10398</t>
  </si>
  <si>
    <t>Ayumi Garcia</t>
  </si>
  <si>
    <t>ORD-10997</t>
  </si>
  <si>
    <t>Felix Kim</t>
  </si>
  <si>
    <t>ORD-11396</t>
  </si>
  <si>
    <t>Zara Moreau</t>
  </si>
  <si>
    <t>ORD-11837</t>
  </si>
  <si>
    <t>Richard Romano</t>
  </si>
  <si>
    <t>ORD-10525</t>
  </si>
  <si>
    <t>Patricia Kim</t>
  </si>
  <si>
    <t>ORD-11453</t>
  </si>
  <si>
    <t>Patricia Martinez</t>
  </si>
  <si>
    <t>ORD-10489</t>
  </si>
  <si>
    <t>Richard Moreau</t>
  </si>
  <si>
    <t>ORD-10750</t>
  </si>
  <si>
    <t>Hanna Kumar</t>
  </si>
  <si>
    <t>ORD-10844</t>
  </si>
  <si>
    <t>Jessica Müller</t>
  </si>
  <si>
    <t>ORD-11226</t>
  </si>
  <si>
    <t>Sarah Li</t>
  </si>
  <si>
    <t>ORD-11512</t>
  </si>
  <si>
    <t>Ingrid Moreau</t>
  </si>
  <si>
    <t>ORD-10606</t>
  </si>
  <si>
    <t>Robert Taylor</t>
  </si>
  <si>
    <t>ORD-11091</t>
  </si>
  <si>
    <t>Layla Oliveira</t>
  </si>
  <si>
    <t>ORD-10561</t>
  </si>
  <si>
    <t>Sophie Martinez</t>
  </si>
  <si>
    <t>ORD-11357</t>
  </si>
  <si>
    <t>Liam Davis</t>
  </si>
  <si>
    <t>ORD-11358</t>
  </si>
  <si>
    <t>Christopher Thompson</t>
  </si>
  <si>
    <t>ORD-11575</t>
  </si>
  <si>
    <t>Olga Müller</t>
  </si>
  <si>
    <t>ORD-11946</t>
  </si>
  <si>
    <t>James Harris</t>
  </si>
  <si>
    <t>ORD-10791</t>
  </si>
  <si>
    <t>ORD-11272</t>
  </si>
  <si>
    <t>Isabella Li</t>
  </si>
  <si>
    <t>ORD-11885</t>
  </si>
  <si>
    <t>ORD-11093</t>
  </si>
  <si>
    <t>Oscar Thompson</t>
  </si>
  <si>
    <t>ORD-10455</t>
  </si>
  <si>
    <t>Amir Park</t>
  </si>
  <si>
    <t>ORD-10568</t>
  </si>
  <si>
    <t>Ethan Clark</t>
  </si>
  <si>
    <t>ORD-11137</t>
  </si>
  <si>
    <t>Barbara Weber</t>
  </si>
  <si>
    <t>ORD-10417</t>
  </si>
  <si>
    <t>Susan Jackson</t>
  </si>
  <si>
    <t>ORD-11216</t>
  </si>
  <si>
    <t>Maria Costa</t>
  </si>
  <si>
    <t>ORD-11974</t>
  </si>
  <si>
    <t>Joseph Chen</t>
  </si>
  <si>
    <t>ORD-11062</t>
  </si>
  <si>
    <t>Robert Clark</t>
  </si>
  <si>
    <t>ORD-11417</t>
  </si>
  <si>
    <t>Jessica Weber</t>
  </si>
  <si>
    <t>ORD-11812</t>
  </si>
  <si>
    <t>ORD-10007</t>
  </si>
  <si>
    <t>Li Sharma</t>
  </si>
  <si>
    <t>ORD-10211</t>
  </si>
  <si>
    <t>Sarah Tanaka</t>
  </si>
  <si>
    <t>ORD-11210</t>
  </si>
  <si>
    <t>Susan Weber</t>
  </si>
  <si>
    <t>ORD-11245</t>
  </si>
  <si>
    <t>Nadia Tanaka</t>
  </si>
  <si>
    <t>ORD-11460</t>
  </si>
  <si>
    <t>ORD-11809</t>
  </si>
  <si>
    <t>Michael Sato</t>
  </si>
  <si>
    <t>ORD-10499</t>
  </si>
  <si>
    <t>Felix Müller</t>
  </si>
  <si>
    <t>ORD-10579</t>
  </si>
  <si>
    <t>ORD-11652</t>
  </si>
  <si>
    <t>ORD-11261</t>
  </si>
  <si>
    <t>ORD-11550</t>
  </si>
  <si>
    <t>ORD-11798</t>
  </si>
  <si>
    <t>Thomas Rodriguez</t>
  </si>
  <si>
    <t>ORD-10347</t>
  </si>
  <si>
    <t>ORD-10429</t>
  </si>
  <si>
    <t>Karen Robinson</t>
  </si>
  <si>
    <t>ORD-10461</t>
  </si>
  <si>
    <t>Elizabeth Fischer</t>
  </si>
  <si>
    <t>ORD-11069</t>
  </si>
  <si>
    <t>Fatima Williams</t>
  </si>
  <si>
    <t>ORD-10382</t>
  </si>
  <si>
    <t>Layla Anderson</t>
  </si>
  <si>
    <t>ORD-10530</t>
  </si>
  <si>
    <t>Ali Li</t>
  </si>
  <si>
    <t>ORD-10316</t>
  </si>
  <si>
    <t>Fatima Kim</t>
  </si>
  <si>
    <t>ORD-10717</t>
  </si>
  <si>
    <t>Elizabeth Johansson</t>
  </si>
  <si>
    <t>ORD-11406</t>
  </si>
  <si>
    <t>Sarah Suzuki</t>
  </si>
  <si>
    <t>ORD-10478</t>
  </si>
  <si>
    <t>ORD-10696</t>
  </si>
  <si>
    <t>Susan Chen</t>
  </si>
  <si>
    <t>2023-11</t>
  </si>
  <si>
    <t>ORD-11295</t>
  </si>
  <si>
    <t>Kenji Martin</t>
  </si>
  <si>
    <t>ORD-11300</t>
  </si>
  <si>
    <t>Zara Miller</t>
  </si>
  <si>
    <t>ORD-10054</t>
  </si>
  <si>
    <t>Diego Jones</t>
  </si>
  <si>
    <t>ORD-10528</t>
  </si>
  <si>
    <t>Fatima Brown</t>
  </si>
  <si>
    <t>ORD-11038</t>
  </si>
  <si>
    <t>Hanna Johnson</t>
  </si>
  <si>
    <t>ORD-11728</t>
  </si>
  <si>
    <t>Ahmed Pereira</t>
  </si>
  <si>
    <t>ORD-11949</t>
  </si>
  <si>
    <t>Fatima Yamamoto</t>
  </si>
  <si>
    <t>ORD-10811</t>
  </si>
  <si>
    <t>Joseph Romano</t>
  </si>
  <si>
    <t>ORD-11576</t>
  </si>
  <si>
    <t>Sarah Sharma</t>
  </si>
  <si>
    <t>ORD-10514</t>
  </si>
  <si>
    <t>Linda Laurent</t>
  </si>
  <si>
    <t>ORD-10757</t>
  </si>
  <si>
    <t>ORD-11470</t>
  </si>
  <si>
    <t>Diego Robinson</t>
  </si>
  <si>
    <t>ORD-10801</t>
  </si>
  <si>
    <t>Ethan Wang</t>
  </si>
  <si>
    <t>ORD-11903</t>
  </si>
  <si>
    <t>Wei Smith</t>
  </si>
  <si>
    <t>ORD-10043</t>
  </si>
  <si>
    <t>Jennifer Kim</t>
  </si>
  <si>
    <t>ORD-11109</t>
  </si>
  <si>
    <t>Jessica Park</t>
  </si>
  <si>
    <t>ORD-10753</t>
  </si>
  <si>
    <t>Emma Jackson</t>
  </si>
  <si>
    <t>ORD-10180</t>
  </si>
  <si>
    <t>Zara Nilsson</t>
  </si>
  <si>
    <t>ORD-11761</t>
  </si>
  <si>
    <t>ORD-10375</t>
  </si>
  <si>
    <t>Priya Leroy</t>
  </si>
  <si>
    <t>ORD-10795</t>
  </si>
  <si>
    <t>Christopher Leroy</t>
  </si>
  <si>
    <t>ORD-10362</t>
  </si>
  <si>
    <t>Jennifer Romano</t>
  </si>
  <si>
    <t>ORD-10350</t>
  </si>
  <si>
    <t>Felix Laurent</t>
  </si>
  <si>
    <t>ORD-12000</t>
  </si>
  <si>
    <t>Raj Anderson</t>
  </si>
  <si>
    <t>ORD-10559</t>
  </si>
  <si>
    <t>ORD-10725</t>
  </si>
  <si>
    <t>Giulia Rossi</t>
  </si>
  <si>
    <t>ORD-11713</t>
  </si>
  <si>
    <t>Kenji Moreau</t>
  </si>
  <si>
    <t>ORD-10932</t>
  </si>
  <si>
    <t>Karen Khan</t>
  </si>
  <si>
    <t>ORD-11566</t>
  </si>
  <si>
    <t>Olga Thompson</t>
  </si>
  <si>
    <t>ORD-10360</t>
  </si>
  <si>
    <t>Wei Fischer</t>
  </si>
  <si>
    <t>ORD-11833</t>
  </si>
  <si>
    <t>Ali Romano</t>
  </si>
  <si>
    <t>ORD-11177</t>
  </si>
  <si>
    <t>Omar Costa</t>
  </si>
  <si>
    <t>ORD-10978</t>
  </si>
  <si>
    <t>Diego Hassan</t>
  </si>
  <si>
    <t>ORD-10041</t>
  </si>
  <si>
    <t>Xiao Rodriguez</t>
  </si>
  <si>
    <t>ORD-10365</t>
  </si>
  <si>
    <t>Ethan Khan</t>
  </si>
  <si>
    <t>ORD-10524</t>
  </si>
  <si>
    <t>Oscar Costa</t>
  </si>
  <si>
    <t>ORD-11789</t>
  </si>
  <si>
    <t>Jessica Hassan</t>
  </si>
  <si>
    <t>ORD-10992</t>
  </si>
  <si>
    <t>Linda Kumar</t>
  </si>
  <si>
    <t>ORD-11555</t>
  </si>
  <si>
    <t>Isabella Harris</t>
  </si>
  <si>
    <t>ORD-11793</t>
  </si>
  <si>
    <t>Joseph Suzuki</t>
  </si>
  <si>
    <t>ORD-11111</t>
  </si>
  <si>
    <t>Xiao Harris</t>
  </si>
  <si>
    <t>ORD-11488</t>
  </si>
  <si>
    <t>Pierre Leroy</t>
  </si>
  <si>
    <t>ORD-11497</t>
  </si>
  <si>
    <t>ORD-11687</t>
  </si>
  <si>
    <t>ORD-11505</t>
  </si>
  <si>
    <t>Susan Leroy</t>
  </si>
  <si>
    <t>ORD-10487</t>
  </si>
  <si>
    <t>Christopher Khan</t>
  </si>
  <si>
    <t>2023-12</t>
  </si>
  <si>
    <t>ORD-10677</t>
  </si>
  <si>
    <t>Ivan Jones</t>
  </si>
  <si>
    <t>ORD-10044</t>
  </si>
  <si>
    <t>Fatima Ferrari</t>
  </si>
  <si>
    <t>ORD-11910</t>
  </si>
  <si>
    <t>Amir Laurent</t>
  </si>
  <si>
    <t>ORD-10288</t>
  </si>
  <si>
    <t>Zara Leroy</t>
  </si>
  <si>
    <t>ORD-11423</t>
  </si>
  <si>
    <t>ORD-11442</t>
  </si>
  <si>
    <t>Chen Nilsson</t>
  </si>
  <si>
    <t>ORD-11827</t>
  </si>
  <si>
    <t>Emma Sharma</t>
  </si>
  <si>
    <t>ORD-11863</t>
  </si>
  <si>
    <t>Isabella Rossi</t>
  </si>
  <si>
    <t>ORD-11904</t>
  </si>
  <si>
    <t>Hans Martin</t>
  </si>
  <si>
    <t>ORD-11346</t>
  </si>
  <si>
    <t>Jennifer Santos</t>
  </si>
  <si>
    <t>ORD-11661</t>
  </si>
  <si>
    <t>Nadia Rossi</t>
  </si>
  <si>
    <t>ORD-11944</t>
  </si>
  <si>
    <t>John Ferrari</t>
  </si>
  <si>
    <t>ORD-10109</t>
  </si>
  <si>
    <t>Thomas Ferrari</t>
  </si>
  <si>
    <t>ORD-11117</t>
  </si>
  <si>
    <t>Amina Jones</t>
  </si>
  <si>
    <t>ORD-11316</t>
  </si>
  <si>
    <t>Richard Yamamoto</t>
  </si>
  <si>
    <t>ORD-11770</t>
  </si>
  <si>
    <t>Lucas Li</t>
  </si>
  <si>
    <t>ORD-10189</t>
  </si>
  <si>
    <t>William Miller</t>
  </si>
  <si>
    <t>ORD-10779</t>
  </si>
  <si>
    <t>Wei Hassan</t>
  </si>
  <si>
    <t>ORD-11597</t>
  </si>
  <si>
    <t>Olivia Laurent</t>
  </si>
  <si>
    <t>ORD-11641</t>
  </si>
  <si>
    <t>Raj Khan</t>
  </si>
  <si>
    <t>ORD-11708</t>
  </si>
  <si>
    <t>Ava Garcia</t>
  </si>
  <si>
    <t>ORD-11825</t>
  </si>
  <si>
    <t>ORD-11891</t>
  </si>
  <si>
    <t>Ayumi Kumar</t>
  </si>
  <si>
    <t>ORD-10220</t>
  </si>
  <si>
    <t>Elizabeth Weber</t>
  </si>
  <si>
    <t>ORD-11953</t>
  </si>
  <si>
    <t>Liam Costa</t>
  </si>
  <si>
    <t>ORD-10183</t>
  </si>
  <si>
    <t>ORD-10488</t>
  </si>
  <si>
    <t>Elizabeth Dubois</t>
  </si>
  <si>
    <t>ORD-11110</t>
  </si>
  <si>
    <t>Robert Dubois</t>
  </si>
  <si>
    <t>ORD-11393</t>
  </si>
  <si>
    <t>Liam Rossi</t>
  </si>
  <si>
    <t>ORD-10632</t>
  </si>
  <si>
    <t>David White</t>
  </si>
  <si>
    <t>ORD-11262</t>
  </si>
  <si>
    <t>Oscar Martinez</t>
  </si>
  <si>
    <t>ORD-10199</t>
  </si>
  <si>
    <t>Hans Robinson</t>
  </si>
  <si>
    <t>ORD-10454</t>
  </si>
  <si>
    <t>Carlos Ali</t>
  </si>
  <si>
    <t>ORD-10658</t>
  </si>
  <si>
    <t>Isabella Johansson</t>
  </si>
  <si>
    <t>ORD-11649</t>
  </si>
  <si>
    <t>Ava Li</t>
  </si>
  <si>
    <t>ORD-11811</t>
  </si>
  <si>
    <t>Noah Chen</t>
  </si>
  <si>
    <t>ORD-11847</t>
  </si>
  <si>
    <t>Giulia Williams</t>
  </si>
  <si>
    <t>ORD-11936</t>
  </si>
  <si>
    <t>ORD-11986</t>
  </si>
  <si>
    <t>Sophie Miller</t>
  </si>
  <si>
    <t>ORD-11964</t>
  </si>
  <si>
    <t>Linda Martin</t>
  </si>
  <si>
    <t>ORD-11968</t>
  </si>
  <si>
    <t>Karen Smith</t>
  </si>
  <si>
    <t>ORD-10508</t>
  </si>
  <si>
    <t>William Chen</t>
  </si>
  <si>
    <t>ORD-11337</t>
  </si>
  <si>
    <t>Diego Anderson</t>
  </si>
  <si>
    <t>ORD-11463</t>
  </si>
  <si>
    <t>Ingrid Zhang</t>
  </si>
  <si>
    <t>ORD-11449</t>
  </si>
  <si>
    <t>ORD-10474</t>
  </si>
  <si>
    <t>Kenji Schmidt</t>
  </si>
  <si>
    <t>ORD-10495</t>
  </si>
  <si>
    <t>Mary Laurent</t>
  </si>
  <si>
    <t>ORD-11233</t>
  </si>
  <si>
    <t>Maria Miller</t>
  </si>
  <si>
    <t>ORD-11248</t>
  </si>
  <si>
    <t>Amina Taylor</t>
  </si>
  <si>
    <t>ORD-11998</t>
  </si>
  <si>
    <t>Zara Smith</t>
  </si>
  <si>
    <t>ORD-10126</t>
  </si>
  <si>
    <t>Diego Thomas</t>
  </si>
  <si>
    <t>ORD-11345</t>
  </si>
  <si>
    <t>Isabella Johnson</t>
  </si>
  <si>
    <t>ORD-11967</t>
  </si>
  <si>
    <t>ORD-10197</t>
  </si>
  <si>
    <t>Sarah Rossi</t>
  </si>
  <si>
    <t>ORD-11579</t>
  </si>
  <si>
    <t>Felix Davis</t>
  </si>
  <si>
    <t>ORD-10237</t>
  </si>
  <si>
    <t>Hans Rossi</t>
  </si>
  <si>
    <t>ORD-10587</t>
  </si>
  <si>
    <t>James Ferrari</t>
  </si>
  <si>
    <t>ORD-10724</t>
  </si>
  <si>
    <t>ORD-10127</t>
  </si>
  <si>
    <t>David Leroy</t>
  </si>
  <si>
    <t>ORD-10230</t>
  </si>
  <si>
    <t>Ava Yamamoto</t>
  </si>
  <si>
    <t>ORD-10318</t>
  </si>
  <si>
    <t>Priya Costa</t>
  </si>
  <si>
    <t>ORD-10827</t>
  </si>
  <si>
    <t>ORD-11663</t>
  </si>
  <si>
    <t>Olivia Patel</t>
  </si>
  <si>
    <t>ORD-10149</t>
  </si>
  <si>
    <t>ORD-11020</t>
  </si>
  <si>
    <t>Liam Romano</t>
  </si>
  <si>
    <t>ORD-10218</t>
  </si>
  <si>
    <t>Olga Davis</t>
  </si>
  <si>
    <t>ORD-10409</t>
  </si>
  <si>
    <t>Noah Ali</t>
  </si>
  <si>
    <t>ORD-10439</t>
  </si>
  <si>
    <t>ORD-10591</t>
  </si>
  <si>
    <t>Isabella Anderson</t>
  </si>
  <si>
    <t>ORD-10825</t>
  </si>
  <si>
    <t>Raj Singh</t>
  </si>
  <si>
    <t>ORD-11187</t>
  </si>
  <si>
    <t>Ali Weber</t>
  </si>
  <si>
    <t>ORD-11830</t>
  </si>
  <si>
    <t>John Miller</t>
  </si>
  <si>
    <t>ORD-11418</t>
  </si>
  <si>
    <t>Ahmed Jackson</t>
  </si>
  <si>
    <t>ORD-11457</t>
  </si>
  <si>
    <t>Hanna Dubois</t>
  </si>
  <si>
    <t>ORD-11996</t>
  </si>
  <si>
    <t>Priya Li</t>
  </si>
  <si>
    <t>ORD-11147</t>
  </si>
  <si>
    <t>Priya Johansson</t>
  </si>
  <si>
    <t>ORD-11437</t>
  </si>
  <si>
    <t>Sarah Johnson</t>
  </si>
  <si>
    <t>ORD-10010</t>
  </si>
  <si>
    <t>James Li</t>
  </si>
  <si>
    <t>2024-01</t>
  </si>
  <si>
    <t>ORD-11510</t>
  </si>
  <si>
    <t>Olga Pereira</t>
  </si>
  <si>
    <t>ORD-10052</t>
  </si>
  <si>
    <t>ORD-10430</t>
  </si>
  <si>
    <t>Chen Johansson</t>
  </si>
  <si>
    <t>ORD-11467</t>
  </si>
  <si>
    <t>Jamal Patel</t>
  </si>
  <si>
    <t>ORD-11720</t>
  </si>
  <si>
    <t>Diego Nilsson</t>
  </si>
  <si>
    <t>ORD-10673</t>
  </si>
  <si>
    <t>Jessica Kim</t>
  </si>
  <si>
    <t>ORD-10709</t>
  </si>
  <si>
    <t>Olga Ahmed</t>
  </si>
  <si>
    <t>ORD-10323</t>
  </si>
  <si>
    <t>Hans Costa</t>
  </si>
  <si>
    <t>ORD-10650</t>
  </si>
  <si>
    <t>Carlos Ahmed</t>
  </si>
  <si>
    <t>ORD-10718</t>
  </si>
  <si>
    <t>ORD-10962</t>
  </si>
  <si>
    <t>ORD-11993</t>
  </si>
  <si>
    <t>Hanna Taylor</t>
  </si>
  <si>
    <t>ORD-10925</t>
  </si>
  <si>
    <t>Linda Müller</t>
  </si>
  <si>
    <t>ORD-11362</t>
  </si>
  <si>
    <t>Priya Smith</t>
  </si>
  <si>
    <t>ORD-11372</t>
  </si>
  <si>
    <t>William Ahmed</t>
  </si>
  <si>
    <t>ORD-11551</t>
  </si>
  <si>
    <t>Nadia Martin</t>
  </si>
  <si>
    <t>ORD-10476</t>
  </si>
  <si>
    <t>Jennifer Khan</t>
  </si>
  <si>
    <t>ORD-11431</t>
  </si>
  <si>
    <t>ORD-11861</t>
  </si>
  <si>
    <t>Maria Khan</t>
  </si>
  <si>
    <t>ORD-11992</t>
  </si>
  <si>
    <t>Olivia Miller</t>
  </si>
  <si>
    <t>ORD-10152</t>
  </si>
  <si>
    <t>Ivan Dubois</t>
  </si>
  <si>
    <t>ORD-10672</t>
  </si>
  <si>
    <t>Thomas Miller</t>
  </si>
  <si>
    <t>ORD-10880</t>
  </si>
  <si>
    <t>ORD-11107</t>
  </si>
  <si>
    <t>ORD-11424</t>
  </si>
  <si>
    <t>Felix Taylor</t>
  </si>
  <si>
    <t>ORD-11592</t>
  </si>
  <si>
    <t>ORD-10695</t>
  </si>
  <si>
    <t>ORD-10116</t>
  </si>
  <si>
    <t>Ivan Smith</t>
  </si>
  <si>
    <t>ORD-10775</t>
  </si>
  <si>
    <t>Susan Zhang</t>
  </si>
  <si>
    <t>ORD-11033</t>
  </si>
  <si>
    <t>Yuki Chen</t>
  </si>
  <si>
    <t>ORD-10866</t>
  </si>
  <si>
    <t>ORD-11159</t>
  </si>
  <si>
    <t>James Kumar</t>
  </si>
  <si>
    <t>ORD-10471</t>
  </si>
  <si>
    <t>Zara Müller</t>
  </si>
  <si>
    <t>ORD-10549</t>
  </si>
  <si>
    <t>ORD-11273</t>
  </si>
  <si>
    <t>Richard Rodriguez</t>
  </si>
  <si>
    <t>ORD-10067</t>
  </si>
  <si>
    <t>Noah Leroy</t>
  </si>
  <si>
    <t>ORD-10498</t>
  </si>
  <si>
    <t>Kenji White</t>
  </si>
  <si>
    <t>ORD-10265</t>
  </si>
  <si>
    <t>Nadia Zhang</t>
  </si>
  <si>
    <t>ORD-10662</t>
  </si>
  <si>
    <t>Liam Tanaka</t>
  </si>
  <si>
    <t>ORD-11015</t>
  </si>
  <si>
    <t>Clara Rodriguez</t>
  </si>
  <si>
    <t>ORD-11782</t>
  </si>
  <si>
    <t>Oscar Pereira</t>
  </si>
  <si>
    <t>ORD-10032</t>
  </si>
  <si>
    <t>Oscar Khan</t>
  </si>
  <si>
    <t>ORD-10004</t>
  </si>
  <si>
    <t>ORD-10051</t>
  </si>
  <si>
    <t>ORD-10878</t>
  </si>
  <si>
    <t>Clara Sato</t>
  </si>
  <si>
    <t>ORD-11208</t>
  </si>
  <si>
    <t>Thomas Suzuki</t>
  </si>
  <si>
    <t>ORD-11547</t>
  </si>
  <si>
    <t>Mary Russo</t>
  </si>
  <si>
    <t>ORD-10100</t>
  </si>
  <si>
    <t>Fatima Jones</t>
  </si>
  <si>
    <t>2024-02</t>
  </si>
  <si>
    <t>ORD-10110</t>
  </si>
  <si>
    <t>Ayumi White</t>
  </si>
  <si>
    <t>ORD-10928</t>
  </si>
  <si>
    <t>ORD-11928</t>
  </si>
  <si>
    <t>Kenji Dubois</t>
  </si>
  <si>
    <t>ORD-10440</t>
  </si>
  <si>
    <t>Marco Sharma</t>
  </si>
  <si>
    <t>ORD-11047</t>
  </si>
  <si>
    <t>Yuki Ferrari</t>
  </si>
  <si>
    <t>ORD-11456</t>
  </si>
  <si>
    <t>ORD-10297</t>
  </si>
  <si>
    <t>Hans Patel</t>
  </si>
  <si>
    <t>ORD-11139</t>
  </si>
  <si>
    <t>Priya Laurent</t>
  </si>
  <si>
    <t>ORD-11704</t>
  </si>
  <si>
    <t>ORD-10031</t>
  </si>
  <si>
    <t>Yuki Martin</t>
  </si>
  <si>
    <t>ORD-10923</t>
  </si>
  <si>
    <t>Hans Martinez</t>
  </si>
  <si>
    <t>ORD-10958</t>
  </si>
  <si>
    <t>John Zhang</t>
  </si>
  <si>
    <t>ORD-11599</t>
  </si>
  <si>
    <t>ORD-11625</t>
  </si>
  <si>
    <t>Jennifer Ali</t>
  </si>
  <si>
    <t>ORD-11705</t>
  </si>
  <si>
    <t>Jennifer Martinez</t>
  </si>
  <si>
    <t>ORD-10346</t>
  </si>
  <si>
    <t>Marco Hassan</t>
  </si>
  <si>
    <t>ORD-10338</t>
  </si>
  <si>
    <t>Maria Zhang</t>
  </si>
  <si>
    <t>ORD-10935</t>
  </si>
  <si>
    <t>Patricia Khan</t>
  </si>
  <si>
    <t>ORD-11263</t>
  </si>
  <si>
    <t>ORD-11724</t>
  </si>
  <si>
    <t>Lucas Rodriguez</t>
  </si>
  <si>
    <t>ORD-11580</t>
  </si>
  <si>
    <t>ORD-10292</t>
  </si>
  <si>
    <t>ORD-11565</t>
  </si>
  <si>
    <t>ORD-10413</t>
  </si>
  <si>
    <t>Li Laurent</t>
  </si>
  <si>
    <t>ORD-10503</t>
  </si>
  <si>
    <t>Elizabeth Singh</t>
  </si>
  <si>
    <t>ORD-10510</t>
  </si>
  <si>
    <t>Olivia Anderson</t>
  </si>
  <si>
    <t>ORD-10165</t>
  </si>
  <si>
    <t>Hanna Leroy</t>
  </si>
  <si>
    <t>ORD-10529</t>
  </si>
  <si>
    <t>Chen Santos</t>
  </si>
  <si>
    <t>ORD-10819</t>
  </si>
  <si>
    <t>Oscar Wang</t>
  </si>
  <si>
    <t>ORD-11638</t>
  </si>
  <si>
    <t>Maria Ferrari</t>
  </si>
  <si>
    <t>ORD-11671</t>
  </si>
  <si>
    <t>Jennifer Tanaka</t>
  </si>
  <si>
    <t>ORD-10156</t>
  </si>
  <si>
    <t>ORD-10708</t>
  </si>
  <si>
    <t>Susan Li</t>
  </si>
  <si>
    <t>ORD-11059</t>
  </si>
  <si>
    <t>Patricia Clark</t>
  </si>
  <si>
    <t>ORD-11676</t>
  </si>
  <si>
    <t>ORD-11280</t>
  </si>
  <si>
    <t>2024-03</t>
  </si>
  <si>
    <t>ORD-10947</t>
  </si>
  <si>
    <t>Kenji Davis</t>
  </si>
  <si>
    <t>ORD-10869</t>
  </si>
  <si>
    <t>ORD-10005</t>
  </si>
  <si>
    <t>ORD-10951</t>
  </si>
  <si>
    <t>Sarah Chen</t>
  </si>
  <si>
    <t>ORD-11594</t>
  </si>
  <si>
    <t>Michael Garcia</t>
  </si>
  <si>
    <t>ORD-11835</t>
  </si>
  <si>
    <t>Noah Clark</t>
  </si>
  <si>
    <t>ORD-10706</t>
  </si>
  <si>
    <t>Priya Rodriguez</t>
  </si>
  <si>
    <t>ORD-11277</t>
  </si>
  <si>
    <t>Sakura Smith</t>
  </si>
  <si>
    <t>ORD-10437</t>
  </si>
  <si>
    <t>Nadia Harris</t>
  </si>
  <si>
    <t>ORD-10841</t>
  </si>
  <si>
    <t>Carlos Martinez</t>
  </si>
  <si>
    <t>ORD-10883</t>
  </si>
  <si>
    <t>ORD-10273</t>
  </si>
  <si>
    <t>Clara Johnson</t>
  </si>
  <si>
    <t>ORD-10893</t>
  </si>
  <si>
    <t>Elizabeth Sharma</t>
  </si>
  <si>
    <t>ORD-11361</t>
  </si>
  <si>
    <t>Olivia Sato</t>
  </si>
  <si>
    <t>ORD-10309</t>
  </si>
  <si>
    <t>ORD-10531</t>
  </si>
  <si>
    <t>William Smith</t>
  </si>
  <si>
    <t>ORD-10537</t>
  </si>
  <si>
    <t>ORD-11284</t>
  </si>
  <si>
    <t>Emma Moreau</t>
  </si>
  <si>
    <t>ORD-11143</t>
  </si>
  <si>
    <t>Layla Park</t>
  </si>
  <si>
    <t>ORD-11742</t>
  </si>
  <si>
    <t>James Wang</t>
  </si>
  <si>
    <t>ORD-11961</t>
  </si>
  <si>
    <t>Nadia Johansson</t>
  </si>
  <si>
    <t>ORD-11956</t>
  </si>
  <si>
    <t>Hanna Müller</t>
  </si>
  <si>
    <t>ORD-10573</t>
  </si>
  <si>
    <t>Hanna Brown</t>
  </si>
  <si>
    <t>ORD-11179</t>
  </si>
  <si>
    <t>Noah Müller</t>
  </si>
  <si>
    <t>ORD-11997</t>
  </si>
  <si>
    <t>Barbara Sato</t>
  </si>
  <si>
    <t>ORD-10084</t>
  </si>
  <si>
    <t>Wei Jones</t>
  </si>
  <si>
    <t>ORD-11941</t>
  </si>
  <si>
    <t>Ivan Patel</t>
  </si>
  <si>
    <t>ORD-11174</t>
  </si>
  <si>
    <t>ORD-11802</t>
  </si>
  <si>
    <t>Giulia Nilsson</t>
  </si>
  <si>
    <t>ORD-11979</t>
  </si>
  <si>
    <t>Nadia Romano</t>
  </si>
  <si>
    <t>ORD-10425</t>
  </si>
  <si>
    <t>ORD-10040</t>
  </si>
  <si>
    <t>ORD-10705</t>
  </si>
  <si>
    <t>Chen Dubois</t>
  </si>
  <si>
    <t>ORD-11101</t>
  </si>
  <si>
    <t>Hans Harris</t>
  </si>
  <si>
    <t>ORD-11914</t>
  </si>
  <si>
    <t>Xiao Ali</t>
  </si>
  <si>
    <t>ORD-10154</t>
  </si>
  <si>
    <t>Jessica Patel</t>
  </si>
  <si>
    <t>ORD-11326</t>
  </si>
  <si>
    <t>Patricia Rossi</t>
  </si>
  <si>
    <t>ORD-10379</t>
  </si>
  <si>
    <t>ORD-10754</t>
  </si>
  <si>
    <t>ORD-10394</t>
  </si>
  <si>
    <t>Oscar Kim</t>
  </si>
  <si>
    <t>ORD-10464</t>
  </si>
  <si>
    <t>ORD-11428</t>
  </si>
  <si>
    <t>ORD-11969</t>
  </si>
  <si>
    <t>Nadia Laurent</t>
  </si>
  <si>
    <t>ORD-11981</t>
  </si>
  <si>
    <t>Fatima Fischer</t>
  </si>
  <si>
    <t>2024-04</t>
  </si>
  <si>
    <t>ORD-10660</t>
  </si>
  <si>
    <t>Sarah Moreau</t>
  </si>
  <si>
    <t>ORD-10768</t>
  </si>
  <si>
    <t>Jessica Costa</t>
  </si>
  <si>
    <t>ORD-11299</t>
  </si>
  <si>
    <t>Isabella Yamamoto</t>
  </si>
  <si>
    <t>ORD-10295</t>
  </si>
  <si>
    <t>Ayumi Miller</t>
  </si>
  <si>
    <t>ORD-10832</t>
  </si>
  <si>
    <t>Karen Tanaka</t>
  </si>
  <si>
    <t>ORD-11250</t>
  </si>
  <si>
    <t>Emma Kim</t>
  </si>
  <si>
    <t>ORD-11581</t>
  </si>
  <si>
    <t>ORD-10064</t>
  </si>
  <si>
    <t>ORD-10665</t>
  </si>
  <si>
    <t>Noah Martinez</t>
  </si>
  <si>
    <t>ORD-10687</t>
  </si>
  <si>
    <t>Jennifer Ferrari</t>
  </si>
  <si>
    <t>ORD-10806</t>
  </si>
  <si>
    <t>ORD-10813</t>
  </si>
  <si>
    <t>Raj Li</t>
  </si>
  <si>
    <t>ORD-10956</t>
  </si>
  <si>
    <t>ORD-11558</t>
  </si>
  <si>
    <t>Chen Martin</t>
  </si>
  <si>
    <t>ORD-10078</t>
  </si>
  <si>
    <t>Olivia Nilsson</t>
  </si>
  <si>
    <t>ORD-11634</t>
  </si>
  <si>
    <t>Olivia Robinson</t>
  </si>
  <si>
    <t>ORD-10092</t>
  </si>
  <si>
    <t>Susan Hassan</t>
  </si>
  <si>
    <t>ORD-10964</t>
  </si>
  <si>
    <t>Richard Kumar</t>
  </si>
  <si>
    <t>ORD-11344</t>
  </si>
  <si>
    <t>Amir Wang</t>
  </si>
  <si>
    <t>ORD-10991</t>
  </si>
  <si>
    <t>Marco Weber</t>
  </si>
  <si>
    <t>ORD-11785</t>
  </si>
  <si>
    <t>Michael Sharma</t>
  </si>
  <si>
    <t>ORD-10250</t>
  </si>
  <si>
    <t>Richard Garcia</t>
  </si>
  <si>
    <t>ORD-11053</t>
  </si>
  <si>
    <t>ORD-11489</t>
  </si>
  <si>
    <t>Olga Anderson</t>
  </si>
  <si>
    <t>ORD-11767</t>
  </si>
  <si>
    <t>Robert Schmidt</t>
  </si>
  <si>
    <t>ORD-10305</t>
  </si>
  <si>
    <t>Michael Taylor</t>
  </si>
  <si>
    <t>ORD-11106</t>
  </si>
  <si>
    <t>Sakura Oliveira</t>
  </si>
  <si>
    <t>ORD-10006</t>
  </si>
  <si>
    <t>Hans Kumar</t>
  </si>
  <si>
    <t>ORD-11141</t>
  </si>
  <si>
    <t>Hans Müller</t>
  </si>
  <si>
    <t>ORD-11434</t>
  </si>
  <si>
    <t>Clara Singh</t>
  </si>
  <si>
    <t>ORD-10463</t>
  </si>
  <si>
    <t>Ahmed Johansson</t>
  </si>
  <si>
    <t>ORD-11290</t>
  </si>
  <si>
    <t>Wei Johnson</t>
  </si>
  <si>
    <t>ORD-10075</t>
  </si>
  <si>
    <t>ORD-10460</t>
  </si>
  <si>
    <t>ORD-11887</t>
  </si>
  <si>
    <t>Zara Chen</t>
  </si>
  <si>
    <t>ORD-10171</t>
  </si>
  <si>
    <t>Michael Kim</t>
  </si>
  <si>
    <t>ORD-10354</t>
  </si>
  <si>
    <t>Amina Clark</t>
  </si>
  <si>
    <t>ORD-11171</t>
  </si>
  <si>
    <t>Robert Chen</t>
  </si>
  <si>
    <t>ORD-10332</t>
  </si>
  <si>
    <t>Ali Thomas</t>
  </si>
  <si>
    <t>ORD-10420</t>
  </si>
  <si>
    <t>Layla Kumar</t>
  </si>
  <si>
    <t>ORD-11259</t>
  </si>
  <si>
    <t>Karen Nilsson</t>
  </si>
  <si>
    <t>ORD-11678</t>
  </si>
  <si>
    <t>ORD-10236</t>
  </si>
  <si>
    <t>Priya Brown</t>
  </si>
  <si>
    <t>ORD-10407</t>
  </si>
  <si>
    <t>Isabella Laurent</t>
  </si>
  <si>
    <t>ORD-10575</t>
  </si>
  <si>
    <t>Barbara Nilsson</t>
  </si>
  <si>
    <t>ORD-11315</t>
  </si>
  <si>
    <t>Ahmed Santos</t>
  </si>
  <si>
    <t>ORD-11548</t>
  </si>
  <si>
    <t>ORD-11607</t>
  </si>
  <si>
    <t>Sophie White</t>
  </si>
  <si>
    <t>ORD-11675</t>
  </si>
  <si>
    <t>ORD-10057</t>
  </si>
  <si>
    <t>Ali Wang</t>
  </si>
  <si>
    <t>ORD-10438</t>
  </si>
  <si>
    <t>Omar Fischer</t>
  </si>
  <si>
    <t>ORD-10616</t>
  </si>
  <si>
    <t>Felix White</t>
  </si>
  <si>
    <t>ORD-11373</t>
  </si>
  <si>
    <t>Layla Li</t>
  </si>
  <si>
    <t>ORD-11546</t>
  </si>
  <si>
    <t>Kenji Sharma</t>
  </si>
  <si>
    <t>ORD-11871</t>
  </si>
  <si>
    <t>Ethan Li</t>
  </si>
  <si>
    <t>ORD-11999</t>
  </si>
  <si>
    <t>Linda Sato</t>
  </si>
  <si>
    <t>ORD-10034</t>
  </si>
  <si>
    <t>Ali Dubois</t>
  </si>
  <si>
    <t>ORD-11583</t>
  </si>
  <si>
    <t>ORD-11734</t>
  </si>
  <si>
    <t>Clara Romano</t>
  </si>
  <si>
    <t>ORD-10082</t>
  </si>
  <si>
    <t>Priya Williams</t>
  </si>
  <si>
    <t>ORD-10361</t>
  </si>
  <si>
    <t>Lucas Brown</t>
  </si>
  <si>
    <t>ORD-10515</t>
  </si>
  <si>
    <t>ORD-10640</t>
  </si>
  <si>
    <t>Wei Rodriguez</t>
  </si>
  <si>
    <t>ORD-11108</t>
  </si>
  <si>
    <t>Carlos Robinson</t>
  </si>
  <si>
    <t>ORD-11297</t>
  </si>
  <si>
    <t>Jessica Martin</t>
  </si>
  <si>
    <t>ORD-10804</t>
  </si>
  <si>
    <t>Jamal Khan</t>
  </si>
  <si>
    <t>ORD-10342</t>
  </si>
  <si>
    <t>Lucas Russo</t>
  </si>
  <si>
    <t>ORD-10366</t>
  </si>
  <si>
    <t>Amir Li</t>
  </si>
  <si>
    <t>2024-05</t>
  </si>
  <si>
    <t>ORD-10456</t>
  </si>
  <si>
    <t>Wei Martinez</t>
  </si>
  <si>
    <t>ORD-10732</t>
  </si>
  <si>
    <t>ORD-11025</t>
  </si>
  <si>
    <t>Patricia Weber</t>
  </si>
  <si>
    <t>ORD-11198</t>
  </si>
  <si>
    <t>Olivia Williams</t>
  </si>
  <si>
    <t>ORD-10167</t>
  </si>
  <si>
    <t>Amina Harris</t>
  </si>
  <si>
    <t>ORD-10355</t>
  </si>
  <si>
    <t>ORD-11414</t>
  </si>
  <si>
    <t>Amir Yamamoto</t>
  </si>
  <si>
    <t>ORD-10056</t>
  </si>
  <si>
    <t>Wei Patel</t>
  </si>
  <si>
    <t>ORD-10373</t>
  </si>
  <si>
    <t>ORD-10728</t>
  </si>
  <si>
    <t>Layla Thomas</t>
  </si>
  <si>
    <t>ORD-10072</t>
  </si>
  <si>
    <t>Maria Anderson</t>
  </si>
  <si>
    <t>ORD-10049</t>
  </si>
  <si>
    <t>ORD-11626</t>
  </si>
  <si>
    <t>Kenji Anderson</t>
  </si>
  <si>
    <t>ORD-10147</t>
  </si>
  <si>
    <t>Raj Rodriguez</t>
  </si>
  <si>
    <t>ORD-10721</t>
  </si>
  <si>
    <t>ORD-11448</t>
  </si>
  <si>
    <t>Jessica Yamamoto</t>
  </si>
  <si>
    <t>ORD-11817</t>
  </si>
  <si>
    <t>Ava Harris</t>
  </si>
  <si>
    <t>ORD-11735</t>
  </si>
  <si>
    <t>James Ahmed</t>
  </si>
  <si>
    <t>ORD-10900</t>
  </si>
  <si>
    <t>ORD-11104</t>
  </si>
  <si>
    <t>ORD-11572</t>
  </si>
  <si>
    <t>Priya Kumar</t>
  </si>
  <si>
    <t>ORD-11924</t>
  </si>
  <si>
    <t>Ethan Kumar</t>
  </si>
  <si>
    <t>ORD-10835</t>
  </si>
  <si>
    <t>Ingrid Müller</t>
  </si>
  <si>
    <t>ORD-11432</t>
  </si>
  <si>
    <t>ORD-11877</t>
  </si>
  <si>
    <t>Karen Ferrari</t>
  </si>
  <si>
    <t>ORD-10224</t>
  </si>
  <si>
    <t>Sophie Schmidt</t>
  </si>
  <si>
    <t>ORD-11144</t>
  </si>
  <si>
    <t>ORD-10169</t>
  </si>
  <si>
    <t>Hanna Robinson</t>
  </si>
  <si>
    <t>ORD-10396</t>
  </si>
  <si>
    <t>ORD-11152</t>
  </si>
  <si>
    <t>Jessica Russo</t>
  </si>
  <si>
    <t>ORD-11650</t>
  </si>
  <si>
    <t>Mary Garcia</t>
  </si>
  <si>
    <t>ORD-10582</t>
  </si>
  <si>
    <t>Robert Thompson</t>
  </si>
  <si>
    <t>ORD-11696</t>
  </si>
  <si>
    <t>Sophie Martin</t>
  </si>
  <si>
    <t>ORD-10796</t>
  </si>
  <si>
    <t>ORD-11791</t>
  </si>
  <si>
    <t>Mia Jones</t>
  </si>
  <si>
    <t>ORD-10104</t>
  </si>
  <si>
    <t>Olivia Wang</t>
  </si>
  <si>
    <t>ORD-10291</t>
  </si>
  <si>
    <t>Emma Dubois</t>
  </si>
  <si>
    <t>ORD-10016</t>
  </si>
  <si>
    <t>Richard Brown</t>
  </si>
  <si>
    <t>ORD-10359</t>
  </si>
  <si>
    <t>Marco Santos</t>
  </si>
  <si>
    <t>ORD-10989</t>
  </si>
  <si>
    <t>David Laurent</t>
  </si>
  <si>
    <t>ORD-11568</t>
  </si>
  <si>
    <t>James Brown</t>
  </si>
  <si>
    <t>ORD-11021</t>
  </si>
  <si>
    <t>Oscar Anderson</t>
  </si>
  <si>
    <t>ORD-11160</t>
  </si>
  <si>
    <t>ORD-11462</t>
  </si>
  <si>
    <t>Amina Russo</t>
  </si>
  <si>
    <t>ORD-10631</t>
  </si>
  <si>
    <t>ORD-10936</t>
  </si>
  <si>
    <t>Jamal Williams</t>
  </si>
  <si>
    <t>ORD-11287</t>
  </si>
  <si>
    <t>James White</t>
  </si>
  <si>
    <t>ORD-10059</t>
  </si>
  <si>
    <t>William Ferrari</t>
  </si>
  <si>
    <t>ORD-10335</t>
  </si>
  <si>
    <t>Olivia Davis</t>
  </si>
  <si>
    <t>ORD-10595</t>
  </si>
  <si>
    <t>Richard Johnson</t>
  </si>
  <si>
    <t>ORD-10614</t>
  </si>
  <si>
    <t>Lucas Williams</t>
  </si>
  <si>
    <t>ORD-10790</t>
  </si>
  <si>
    <t>Emma Nilsson</t>
  </si>
  <si>
    <t>ORD-11173</t>
  </si>
  <si>
    <t>ORD-11324</t>
  </si>
  <si>
    <t>Omar Nilsson</t>
  </si>
  <si>
    <t>ORD-10364</t>
  </si>
  <si>
    <t>Yuki Johnson</t>
  </si>
  <si>
    <t>ORD-10445</t>
  </si>
  <si>
    <t>Giulia Miller</t>
  </si>
  <si>
    <t>ORD-10584</t>
  </si>
  <si>
    <t>ORD-11658</t>
  </si>
  <si>
    <t>Hanna Kim</t>
  </si>
  <si>
    <t>ORD-11765</t>
  </si>
  <si>
    <t>Emma Weber</t>
  </si>
  <si>
    <t>ORD-10441</t>
  </si>
  <si>
    <t>Susan Kumar</t>
  </si>
  <si>
    <t>ORD-10898</t>
  </si>
  <si>
    <t>ORD-11164</t>
  </si>
  <si>
    <t>Sophie Weber</t>
  </si>
  <si>
    <t>ORD-11588</t>
  </si>
  <si>
    <t>2024-06</t>
  </si>
  <si>
    <t>ORD-11686</t>
  </si>
  <si>
    <t>Li Khan</t>
  </si>
  <si>
    <t>ORD-10117</t>
  </si>
  <si>
    <t>Nadia Pereira</t>
  </si>
  <si>
    <t>ORD-11074</t>
  </si>
  <si>
    <t>Wei Taylor</t>
  </si>
  <si>
    <t>ORD-10345</t>
  </si>
  <si>
    <t>ORD-11815</t>
  </si>
  <si>
    <t>Joseph Johansson</t>
  </si>
  <si>
    <t>ORD-10157</t>
  </si>
  <si>
    <t>Xiao Kumar</t>
  </si>
  <si>
    <t>ORD-11803</t>
  </si>
  <si>
    <t>Wei Costa</t>
  </si>
  <si>
    <t>ORD-10734</t>
  </si>
  <si>
    <t>Elizabeth Taylor</t>
  </si>
  <si>
    <t>ORD-10302</t>
  </si>
  <si>
    <t>Emma Tanaka</t>
  </si>
  <si>
    <t>ORD-11365</t>
  </si>
  <si>
    <t>Olga Romano</t>
  </si>
  <si>
    <t>ORD-11759</t>
  </si>
  <si>
    <t>ORD-11750</t>
  </si>
  <si>
    <t>Olga Robinson</t>
  </si>
  <si>
    <t>ORD-10557</t>
  </si>
  <si>
    <t>Joseph Russo</t>
  </si>
  <si>
    <t>ORD-10897</t>
  </si>
  <si>
    <t>ORD-11738</t>
  </si>
  <si>
    <t>Chen Tanaka</t>
  </si>
  <si>
    <t>ORD-11737</t>
  </si>
  <si>
    <t>ORD-10547</t>
  </si>
  <si>
    <t>Olivia Pereira</t>
  </si>
  <si>
    <t>ORD-10882</t>
  </si>
  <si>
    <t>Yuki Thompson</t>
  </si>
  <si>
    <t>ORD-11303</t>
  </si>
  <si>
    <t>ORD-11882</t>
  </si>
  <si>
    <t>Liam Kim</t>
  </si>
  <si>
    <t>ORD-10227</t>
  </si>
  <si>
    <t>Linda Suzuki</t>
  </si>
  <si>
    <t>ORD-10556</t>
  </si>
  <si>
    <t>Pierre Jackson</t>
  </si>
  <si>
    <t>ORD-10884</t>
  </si>
  <si>
    <t>Barbara Dubois</t>
  </si>
  <si>
    <t>ORD-11188</t>
  </si>
  <si>
    <t>Xiao Johnson</t>
  </si>
  <si>
    <t>ORD-11340</t>
  </si>
  <si>
    <t>Carlos Thompson</t>
  </si>
  <si>
    <t>ORD-11325</t>
  </si>
  <si>
    <t>Olga Suzuki</t>
  </si>
  <si>
    <t>ORD-11447</t>
  </si>
  <si>
    <t>Ali Sato</t>
  </si>
  <si>
    <t>ORD-10822</t>
  </si>
  <si>
    <t>Ethan Johnson</t>
  </si>
  <si>
    <t>ORD-11747</t>
  </si>
  <si>
    <t>Ava Patel</t>
  </si>
  <si>
    <t>ORD-11084</t>
  </si>
  <si>
    <t>Sakura Müller</t>
  </si>
  <si>
    <t>ORD-10983</t>
  </si>
  <si>
    <t>ORD-11777</t>
  </si>
  <si>
    <t>Nadia Anderson</t>
  </si>
  <si>
    <t>ORD-10278</t>
  </si>
  <si>
    <t>ORD-11466</t>
  </si>
  <si>
    <t>Oscar Miller</t>
  </si>
  <si>
    <t>ORD-11816</t>
  </si>
  <si>
    <t>ORD-10144</t>
  </si>
  <si>
    <t>ORD-10012</t>
  </si>
  <si>
    <t>ORD-11415</t>
  </si>
  <si>
    <t>Nadia Davis</t>
  </si>
  <si>
    <t>ORD-11265</t>
  </si>
  <si>
    <t>Maria Hassan</t>
  </si>
  <si>
    <t>ORD-11311</t>
  </si>
  <si>
    <t>Sophie Li</t>
  </si>
  <si>
    <t>ORD-11688</t>
  </si>
  <si>
    <t>Hans Schmidt</t>
  </si>
  <si>
    <t>ORD-10121</t>
  </si>
  <si>
    <t>Maria Weber</t>
  </si>
  <si>
    <t>ORD-11099</t>
  </si>
  <si>
    <t>Priya Robinson</t>
  </si>
  <si>
    <t>ORD-11660</t>
  </si>
  <si>
    <t>Fatima Robinson</t>
  </si>
  <si>
    <t>2024-07</t>
  </si>
  <si>
    <t>ORD-11768</t>
  </si>
  <si>
    <t>Joseph Singh</t>
  </si>
  <si>
    <t>ORD-10513</t>
  </si>
  <si>
    <t>Maria Rossi</t>
  </si>
  <si>
    <t>ORD-11850</t>
  </si>
  <si>
    <t>ORD-11411</t>
  </si>
  <si>
    <t>Raj Weber</t>
  </si>
  <si>
    <t>ORD-11498</t>
  </si>
  <si>
    <t>Omar Rodriguez</t>
  </si>
  <si>
    <t>ORD-11352</t>
  </si>
  <si>
    <t>Ayumi Moreau</t>
  </si>
  <si>
    <t>ORD-10257</t>
  </si>
  <si>
    <t>Sarah Clark</t>
  </si>
  <si>
    <t>ORD-10261</t>
  </si>
  <si>
    <t>Li Oliveira</t>
  </si>
  <si>
    <t>ORD-10581</t>
  </si>
  <si>
    <t>Pierre Weber</t>
  </si>
  <si>
    <t>ORD-10691</t>
  </si>
  <si>
    <t>Felix Ahmed</t>
  </si>
  <si>
    <t>ORD-11189</t>
  </si>
  <si>
    <t>ORD-10275</t>
  </si>
  <si>
    <t>Mary Clark</t>
  </si>
  <si>
    <t>ORD-11450</t>
  </si>
  <si>
    <t>Li Rossi</t>
  </si>
  <si>
    <t>ORD-11559</t>
  </si>
  <si>
    <t>ORD-11225</t>
  </si>
  <si>
    <t>Christopher Brown</t>
  </si>
  <si>
    <t>ORD-11636</t>
  </si>
  <si>
    <t>Ingrid Davis</t>
  </si>
  <si>
    <t>ORD-11706</t>
  </si>
  <si>
    <t>Priya Oliveira</t>
  </si>
  <si>
    <t>ORD-10222</t>
  </si>
  <si>
    <t>Hanna White</t>
  </si>
  <si>
    <t>ORD-10385</t>
  </si>
  <si>
    <t>Michael Schmidt</t>
  </si>
  <si>
    <t>ORD-11508</t>
  </si>
  <si>
    <t>Ivan Ahmed</t>
  </si>
  <si>
    <t>ORD-10641</t>
  </si>
  <si>
    <t>ORD-11587</t>
  </si>
  <si>
    <t>ORD-10095</t>
  </si>
  <si>
    <t>ORD-11444</t>
  </si>
  <si>
    <t>ORD-11549</t>
  </si>
  <si>
    <t>ORD-10516</t>
  </si>
  <si>
    <t>ORD-10586</t>
  </si>
  <si>
    <t>ORD-10664</t>
  </si>
  <si>
    <t>ORD-11142</t>
  </si>
  <si>
    <t>Ayumi Harris</t>
  </si>
  <si>
    <t>ORD-10824</t>
  </si>
  <si>
    <t>Pierre Rodriguez</t>
  </si>
  <si>
    <t>ORD-11343</t>
  </si>
  <si>
    <t>Amina Romano</t>
  </si>
  <si>
    <t>ORD-11639</t>
  </si>
  <si>
    <t>Mia White</t>
  </si>
  <si>
    <t>ORD-10131</t>
  </si>
  <si>
    <t>Ali Oliveira</t>
  </si>
  <si>
    <t>ORD-10253</t>
  </si>
  <si>
    <t>David Garcia</t>
  </si>
  <si>
    <t>ORD-11402</t>
  </si>
  <si>
    <t>Li Davis</t>
  </si>
  <si>
    <t>ORD-11398</t>
  </si>
  <si>
    <t>Mary Rodriguez</t>
  </si>
  <si>
    <t>ORD-11857</t>
  </si>
  <si>
    <t>Mia Romano</t>
  </si>
  <si>
    <t>ORD-11690</t>
  </si>
  <si>
    <t>ORD-10909</t>
  </si>
  <si>
    <t>Clara Leroy</t>
  </si>
  <si>
    <t>ORD-10138</t>
  </si>
  <si>
    <t>ORD-11165</t>
  </si>
  <si>
    <t>ORD-10340</t>
  </si>
  <si>
    <t>ORD-10388</t>
  </si>
  <si>
    <t>Linda Patel</t>
  </si>
  <si>
    <t>ORD-10868</t>
  </si>
  <si>
    <t>ORD-11918</t>
  </si>
  <si>
    <t>ORD-10590</t>
  </si>
  <si>
    <t>Hans White</t>
  </si>
  <si>
    <t>ORD-11153</t>
  </si>
  <si>
    <t>ORD-11654</t>
  </si>
  <si>
    <t>Christopher Schmidt</t>
  </si>
  <si>
    <t>ORD-11982</t>
  </si>
  <si>
    <t>William Moreau</t>
  </si>
  <si>
    <t>ORD-10263</t>
  </si>
  <si>
    <t>Felix Romano</t>
  </si>
  <si>
    <t>2024-08</t>
  </si>
  <si>
    <t>ORD-10066</t>
  </si>
  <si>
    <t>Hanna Ali</t>
  </si>
  <si>
    <t>ORD-10799</t>
  </si>
  <si>
    <t>Susan Schmidt</t>
  </si>
  <si>
    <t>ORD-11203</t>
  </si>
  <si>
    <t>Amir Ali</t>
  </si>
  <si>
    <t>ORD-11849</t>
  </si>
  <si>
    <t>ORD-10867</t>
  </si>
  <si>
    <t>Hans Hassan</t>
  </si>
  <si>
    <t>ORD-11698</t>
  </si>
  <si>
    <t>Layla Zhang</t>
  </si>
  <si>
    <t>ORD-10213</t>
  </si>
  <si>
    <t>Sarah Harris</t>
  </si>
  <si>
    <t>ORD-10311</t>
  </si>
  <si>
    <t>Noah Hassan</t>
  </si>
  <si>
    <t>ORD-11049</t>
  </si>
  <si>
    <t>ORD-10018</t>
  </si>
  <si>
    <t>Amir Smith</t>
  </si>
  <si>
    <t>ORD-10475</t>
  </si>
  <si>
    <t>Chen Anderson</t>
  </si>
  <si>
    <t>ORD-11726</t>
  </si>
  <si>
    <t>Raj Patel</t>
  </si>
  <si>
    <t>ORD-11892</t>
  </si>
  <si>
    <t>Mary Oliveira</t>
  </si>
  <si>
    <t>ORD-10294</t>
  </si>
  <si>
    <t>ORD-10910</t>
  </si>
  <si>
    <t>ORD-10714</t>
  </si>
  <si>
    <t>ORD-10716</t>
  </si>
  <si>
    <t>Ivan Martinez</t>
  </si>
  <si>
    <t>ORD-10810</t>
  </si>
  <si>
    <t>Nadia Wang</t>
  </si>
  <si>
    <t>ORD-10786</t>
  </si>
  <si>
    <t>Jessica Suzuki</t>
  </si>
  <si>
    <t>ORD-10919</t>
  </si>
  <si>
    <t>Priya Ferrari</t>
  </si>
  <si>
    <t>ORD-11751</t>
  </si>
  <si>
    <t>ORD-10058</t>
  </si>
  <si>
    <t>Raj Santos</t>
  </si>
  <si>
    <t>ORD-11383</t>
  </si>
  <si>
    <t>Thomas Wang</t>
  </si>
  <si>
    <t>ORD-11622</t>
  </si>
  <si>
    <t>Zara Anderson</t>
  </si>
  <si>
    <t>ORD-11976</t>
  </si>
  <si>
    <t>Jennifer Anderson</t>
  </si>
  <si>
    <t>ORD-11301</t>
  </si>
  <si>
    <t>Emma Suzuki</t>
  </si>
  <si>
    <t>ORD-11719</t>
  </si>
  <si>
    <t>Sarah Patel</t>
  </si>
  <si>
    <t>ORD-10448</t>
  </si>
  <si>
    <t>Lucas Moreau</t>
  </si>
  <si>
    <t>ORD-10748</t>
  </si>
  <si>
    <t>Richard Patel</t>
  </si>
  <si>
    <t>ORD-11186</t>
  </si>
  <si>
    <t>Karen Hassan</t>
  </si>
  <si>
    <t>ORD-11446</t>
  </si>
  <si>
    <t>Wei Suzuki</t>
  </si>
  <si>
    <t>ORD-11697</t>
  </si>
  <si>
    <t>Thomas Yamamoto</t>
  </si>
  <si>
    <t>ORD-10315</t>
  </si>
  <si>
    <t>Jamal Sharma</t>
  </si>
  <si>
    <t>ORD-11942</t>
  </si>
  <si>
    <t>Lucas Laurent</t>
  </si>
  <si>
    <t>ORD-11094</t>
  </si>
  <si>
    <t>Xiao Romano</t>
  </si>
  <si>
    <t>ORD-10248</t>
  </si>
  <si>
    <t>Amina Thomas</t>
  </si>
  <si>
    <t>ORD-11240</t>
  </si>
  <si>
    <t>Olga Li</t>
  </si>
  <si>
    <t>ORD-10818</t>
  </si>
  <si>
    <t>Kenji Wang</t>
  </si>
  <si>
    <t>ORD-11132</t>
  </si>
  <si>
    <t>Jamal Nilsson</t>
  </si>
  <si>
    <t>ORD-10608</t>
  </si>
  <si>
    <t>Sophie Williams</t>
  </si>
  <si>
    <t>ORD-10629</t>
  </si>
  <si>
    <t>Ahmed Anderson</t>
  </si>
  <si>
    <t>ORD-11246</t>
  </si>
  <si>
    <t>Felix Schmidt</t>
  </si>
  <si>
    <t>ORD-10245</t>
  </si>
  <si>
    <t>ORD-10613</t>
  </si>
  <si>
    <t>Ingrid Martin</t>
  </si>
  <si>
    <t>ORD-11635</t>
  </si>
  <si>
    <t>Yuki Kim</t>
  </si>
  <si>
    <t>ORD-10108</t>
  </si>
  <si>
    <t>ORD-10563</t>
  </si>
  <si>
    <t>ORD-11347</t>
  </si>
  <si>
    <t>Amina Wang</t>
  </si>
  <si>
    <t>ORD-11480</t>
  </si>
  <si>
    <t>Richard Costa</t>
  </si>
  <si>
    <t>ORD-11823</t>
  </si>
  <si>
    <t>Oscar Johansson</t>
  </si>
  <si>
    <t>ORD-11613</t>
  </si>
  <si>
    <t>Ingrid Laurent</t>
  </si>
  <si>
    <t>ORD-10055</t>
  </si>
  <si>
    <t>Hans Park</t>
  </si>
  <si>
    <t>ORD-11966</t>
  </si>
  <si>
    <t>Wei Thompson</t>
  </si>
  <si>
    <t>2024-09</t>
  </si>
  <si>
    <t>ORD-10403</t>
  </si>
  <si>
    <t>Ethan Williams</t>
  </si>
  <si>
    <t>ORD-10140</t>
  </si>
  <si>
    <t>ORD-11959</t>
  </si>
  <si>
    <t>Ali Patel</t>
  </si>
  <si>
    <t>ORD-10929</t>
  </si>
  <si>
    <t>Noah Dubois</t>
  </si>
  <si>
    <t>ORD-11370</t>
  </si>
  <si>
    <t>Ivan Müller</t>
  </si>
  <si>
    <t>ORD-11534</t>
  </si>
  <si>
    <t>Jessica Williams</t>
  </si>
  <si>
    <t>ORD-10174</t>
  </si>
  <si>
    <t>Clara Schmidt</t>
  </si>
  <si>
    <t>ORD-10848</t>
  </si>
  <si>
    <t>Pierre Patel</t>
  </si>
  <si>
    <t>ORD-11023</t>
  </si>
  <si>
    <t>Olivia Garcia</t>
  </si>
  <si>
    <t>ORD-11314</t>
  </si>
  <si>
    <t>David Suzuki</t>
  </si>
  <si>
    <t>ORD-11582</t>
  </si>
  <si>
    <t>Christopher Müller</t>
  </si>
  <si>
    <t>ORD-10544</t>
  </si>
  <si>
    <t>William Robinson</t>
  </si>
  <si>
    <t>ORD-11124</t>
  </si>
  <si>
    <t>Omar Weber</t>
  </si>
  <si>
    <t>ORD-10493</t>
  </si>
  <si>
    <t>Linda Fischer</t>
  </si>
  <si>
    <t>ORD-10208</t>
  </si>
  <si>
    <t>Ivan Thomas</t>
  </si>
  <si>
    <t>ORD-10484</t>
  </si>
  <si>
    <t>ORD-10857</t>
  </si>
  <si>
    <t>Layla Johansson</t>
  </si>
  <si>
    <t>ORD-10901</t>
  </si>
  <si>
    <t>ORD-11644</t>
  </si>
  <si>
    <t>ORD-11672</t>
  </si>
  <si>
    <t>Liam Nilsson</t>
  </si>
  <si>
    <t>ORD-11073</t>
  </si>
  <si>
    <t>Elizabeth Chen</t>
  </si>
  <si>
    <t>ORD-11058</t>
  </si>
  <si>
    <t>ORD-10370</t>
  </si>
  <si>
    <t>Linda Santos</t>
  </si>
  <si>
    <t>ORD-11781</t>
  </si>
  <si>
    <t>Ingrid White</t>
  </si>
  <si>
    <t>ORD-11939</t>
  </si>
  <si>
    <t>Amir Moreau</t>
  </si>
  <si>
    <t>ORD-10184</t>
  </si>
  <si>
    <t>Isabella Ferrari</t>
  </si>
  <si>
    <t>ORD-10229</t>
  </si>
  <si>
    <t>Xiao Martin</t>
  </si>
  <si>
    <t>ORD-10286</t>
  </si>
  <si>
    <t>Oscar Williams</t>
  </si>
  <si>
    <t>ORD-10426</t>
  </si>
  <si>
    <t>Ayumi Thomas</t>
  </si>
  <si>
    <t>ORD-11799</t>
  </si>
  <si>
    <t>Jamal Pereira</t>
  </si>
  <si>
    <t>ORD-11951</t>
  </si>
  <si>
    <t>William Romano</t>
  </si>
  <si>
    <t>ORD-10466</t>
  </si>
  <si>
    <t>Zara Harris</t>
  </si>
  <si>
    <t>ORD-11433</t>
  </si>
  <si>
    <t>Pierre Smith</t>
  </si>
  <si>
    <t>ORD-11473</t>
  </si>
  <si>
    <t>Zara Clark</t>
  </si>
  <si>
    <t>ORD-11491</t>
  </si>
  <si>
    <t>Carlos Yamamoto</t>
  </si>
  <si>
    <t>ORD-11504</t>
  </si>
  <si>
    <t>Yuki Pereira</t>
  </si>
  <si>
    <t>ORD-11938</t>
  </si>
  <si>
    <t>ORD-10262</t>
  </si>
  <si>
    <t>Carlos Ferrari</t>
  </si>
  <si>
    <t>ORD-10998</t>
  </si>
  <si>
    <t>Diego Miller</t>
  </si>
  <si>
    <t>ORD-10050</t>
  </si>
  <si>
    <t>Robert Garcia</t>
  </si>
  <si>
    <t>ORD-10697</t>
  </si>
  <si>
    <t>Sakura Garcia</t>
  </si>
  <si>
    <t>ORD-10329</t>
  </si>
  <si>
    <t>ORD-10011</t>
  </si>
  <si>
    <t>ORD-10931</t>
  </si>
  <si>
    <t>Maria Thomas</t>
  </si>
  <si>
    <t>ORD-10141</t>
  </si>
  <si>
    <t>ORD-10648</t>
  </si>
  <si>
    <t>Omar Dubois</t>
  </si>
  <si>
    <t>ORD-11925</t>
  </si>
  <si>
    <t>Sarah Miller</t>
  </si>
  <si>
    <t>ORD-10076</t>
  </si>
  <si>
    <t>ORD-11440</t>
  </si>
  <si>
    <t>ORD-11573</t>
  </si>
  <si>
    <t>Mia Chen</t>
  </si>
  <si>
    <t>ORD-11870</t>
  </si>
  <si>
    <t>Isabella Jones</t>
  </si>
  <si>
    <t>ORD-11920</t>
  </si>
  <si>
    <t>Pierre Jones</t>
  </si>
  <si>
    <t>ORD-10106</t>
  </si>
  <si>
    <t>Karen Ali</t>
  </si>
  <si>
    <t>ORD-11522</t>
  </si>
  <si>
    <t>Amir Anderson</t>
  </si>
  <si>
    <t>ORD-10223</t>
  </si>
  <si>
    <t>Jennifer Yamamoto</t>
  </si>
  <si>
    <t>ORD-11955</t>
  </si>
  <si>
    <t>Olivia Jones</t>
  </si>
  <si>
    <t>ORD-10258</t>
  </si>
  <si>
    <t>ORD-10879</t>
  </si>
  <si>
    <t>Carlos Patel</t>
  </si>
  <si>
    <t>ORD-11947</t>
  </si>
  <si>
    <t>Olivia Johnson</t>
  </si>
  <si>
    <t>ORD-11826</t>
  </si>
  <si>
    <t>Robert Leroy</t>
  </si>
  <si>
    <t>2024-10</t>
  </si>
  <si>
    <t>ORD-10296</t>
  </si>
  <si>
    <t>Michael Tanaka</t>
  </si>
  <si>
    <t>ORD-11399</t>
  </si>
  <si>
    <t>ORD-10312</t>
  </si>
  <si>
    <t>Lucas Nilsson</t>
  </si>
  <si>
    <t>ORD-10512</t>
  </si>
  <si>
    <t>ORD-10767</t>
  </si>
  <si>
    <t>Omar Thompson</t>
  </si>
  <si>
    <t>ORD-11092</t>
  </si>
  <si>
    <t>Raj Thompson</t>
  </si>
  <si>
    <t>ORD-11797</t>
  </si>
  <si>
    <t>ORD-10517</t>
  </si>
  <si>
    <t>ORD-10999</t>
  </si>
  <si>
    <t>Layla Romano</t>
  </si>
  <si>
    <t>ORD-11749</t>
  </si>
  <si>
    <t>Ivan Williams</t>
  </si>
  <si>
    <t>ORD-11228</t>
  </si>
  <si>
    <t>ORD-10412</t>
  </si>
  <si>
    <t>Nadia Taylor</t>
  </si>
  <si>
    <t>ORD-10504</t>
  </si>
  <si>
    <t>John Suzuki</t>
  </si>
  <si>
    <t>ORD-10988</t>
  </si>
  <si>
    <t>ORD-11136</t>
  </si>
  <si>
    <t>Emma Müller</t>
  </si>
  <si>
    <t>ORD-11883</t>
  </si>
  <si>
    <t>Mia Costa</t>
  </si>
  <si>
    <t>ORD-10119</t>
  </si>
  <si>
    <t>Zara Thomas</t>
  </si>
  <si>
    <t>ORD-10021</t>
  </si>
  <si>
    <t>Giulia Yamamoto</t>
  </si>
  <si>
    <t>ORD-10663</t>
  </si>
  <si>
    <t>Hans Miller</t>
  </si>
  <si>
    <t>ORD-11018</t>
  </si>
  <si>
    <t>Liam Schmidt</t>
  </si>
  <si>
    <t>ORD-11739</t>
  </si>
  <si>
    <t>ORD-11774</t>
  </si>
  <si>
    <t>John Wang</t>
  </si>
  <si>
    <t>ORD-11881</t>
  </si>
  <si>
    <t>ORD-11965</t>
  </si>
  <si>
    <t>Layla Patel</t>
  </si>
  <si>
    <t>ORD-10520</t>
  </si>
  <si>
    <t>Linda Weber</t>
  </si>
  <si>
    <t>ORD-10877</t>
  </si>
  <si>
    <t>Yuki Sharma</t>
  </si>
  <si>
    <t>ORD-11475</t>
  </si>
  <si>
    <t>Maria Yamamoto</t>
  </si>
  <si>
    <t>ORD-10523</t>
  </si>
  <si>
    <t>Omar Jackson</t>
  </si>
  <si>
    <t>ORD-10833</t>
  </si>
  <si>
    <t>ORD-10871</t>
  </si>
  <si>
    <t>ORD-11209</t>
  </si>
  <si>
    <t>Nadia Martinez</t>
  </si>
  <si>
    <t>ORD-11542</t>
  </si>
  <si>
    <t>Raj Schmidt</t>
  </si>
  <si>
    <t>ORD-11783</t>
  </si>
  <si>
    <t>Li Miller</t>
  </si>
  <si>
    <t>ORD-11994</t>
  </si>
  <si>
    <t>Richard Santos</t>
  </si>
  <si>
    <t>ORD-10391</t>
  </si>
  <si>
    <t>Jessica Taylor</t>
  </si>
  <si>
    <t>ORD-11714</t>
  </si>
  <si>
    <t>ORD-11851</t>
  </si>
  <si>
    <t>Patricia Santos</t>
  </si>
  <si>
    <t>ORD-10162</t>
  </si>
  <si>
    <t>Linda Rodriguez</t>
  </si>
  <si>
    <t>ORD-10416</t>
  </si>
  <si>
    <t>Wei Khan</t>
  </si>
  <si>
    <t>ORD-10038</t>
  </si>
  <si>
    <t>ORD-10168</t>
  </si>
  <si>
    <t>Isabella Schmidt</t>
  </si>
  <si>
    <t>ORD-10580</t>
  </si>
  <si>
    <t>Maria Johnson</t>
  </si>
  <si>
    <t>ORD-11269</t>
  </si>
  <si>
    <t>Sophie Johansson</t>
  </si>
  <si>
    <t>ORD-11341</t>
  </si>
  <si>
    <t>Li Müller</t>
  </si>
  <si>
    <t>ORD-10939</t>
  </si>
  <si>
    <t>Lucas Park</t>
  </si>
  <si>
    <t>ORD-11623</t>
  </si>
  <si>
    <t>Ivan Romano</t>
  </si>
  <si>
    <t>ORD-11874</t>
  </si>
  <si>
    <t>Thomas Johnson</t>
  </si>
  <si>
    <t>ORD-11864</t>
  </si>
  <si>
    <t>Zara Hassan</t>
  </si>
  <si>
    <t>ORD-10540</t>
  </si>
  <si>
    <t>Thomas Jackson</t>
  </si>
  <si>
    <t>ORD-11054</t>
  </si>
  <si>
    <t>Ingrid Martinez</t>
  </si>
  <si>
    <t>ORD-10443</t>
  </si>
  <si>
    <t>Elizabeth Patel</t>
  </si>
  <si>
    <t>ORD-10449</t>
  </si>
  <si>
    <t>Susan Patel</t>
  </si>
  <si>
    <t>ORD-11822</t>
  </si>
  <si>
    <t>Hanna Thomas</t>
  </si>
  <si>
    <t>ORD-11836</t>
  </si>
  <si>
    <t>Richard Jackson</t>
  </si>
  <si>
    <t>ORD-10453</t>
  </si>
  <si>
    <t>ORD-10707</t>
  </si>
  <si>
    <t>Giulia Li</t>
  </si>
  <si>
    <t>ORD-11037</t>
  </si>
  <si>
    <t>ORD-11807</t>
  </si>
  <si>
    <t>ORD-10088</t>
  </si>
  <si>
    <t>David Rodriguez</t>
  </si>
  <si>
    <t>ORD-10693</t>
  </si>
  <si>
    <t>Hanna Weber</t>
  </si>
  <si>
    <t>ORD-10912</t>
  </si>
  <si>
    <t>ORD-11170</t>
  </si>
  <si>
    <t>Ava Miller</t>
  </si>
  <si>
    <t>ORD-11627</t>
  </si>
  <si>
    <t>ORD-11615</t>
  </si>
  <si>
    <t>Marco Rodriguez</t>
  </si>
  <si>
    <t>ORD-11267</t>
  </si>
  <si>
    <t>ORD-11455</t>
  </si>
  <si>
    <t>Omar Thomas</t>
  </si>
  <si>
    <t>ORD-10659</t>
  </si>
  <si>
    <t>Barbara Miller</t>
  </si>
  <si>
    <t>ORD-10944</t>
  </si>
  <si>
    <t>Mary White</t>
  </si>
  <si>
    <t>ORD-11319</t>
  </si>
  <si>
    <t>Raj Sato</t>
  </si>
  <si>
    <t>ORD-10217</t>
  </si>
  <si>
    <t>Layla Garcia</t>
  </si>
  <si>
    <t>ORD-10621</t>
  </si>
  <si>
    <t>David Schmidt</t>
  </si>
  <si>
    <t>ORD-10765</t>
  </si>
  <si>
    <t>Priya Sato</t>
  </si>
  <si>
    <t>ORD-11451</t>
  </si>
  <si>
    <t>Carlos Davis</t>
  </si>
  <si>
    <t>ORD-11502</t>
  </si>
  <si>
    <t>ORD-11716</t>
  </si>
  <si>
    <t>Barbara Moreau</t>
  </si>
  <si>
    <t>ORD-11618</t>
  </si>
  <si>
    <t>Christopher Fischer</t>
  </si>
  <si>
    <t>2024-11</t>
  </si>
  <si>
    <t>ORD-11146</t>
  </si>
  <si>
    <t>ORD-11252</t>
  </si>
  <si>
    <t>ORD-10389</t>
  </si>
  <si>
    <t>Ingrid Sato</t>
  </si>
  <si>
    <t>ORD-10405</t>
  </si>
  <si>
    <t>Zara Fischer</t>
  </si>
  <si>
    <t>ORD-10539</t>
  </si>
  <si>
    <t>ORD-10924</t>
  </si>
  <si>
    <t>Sakura Ahmed</t>
  </si>
  <si>
    <t>ORD-11853</t>
  </si>
  <si>
    <t>Elizabeth Johnson</t>
  </si>
  <si>
    <t>ORD-10061</t>
  </si>
  <si>
    <t>Ethan Sato</t>
  </si>
  <si>
    <t>ORD-10014</t>
  </si>
  <si>
    <t>Elizabeth Wang</t>
  </si>
  <si>
    <t>ORD-10865</t>
  </si>
  <si>
    <t>Mia Laurent</t>
  </si>
  <si>
    <t>ORD-11296</t>
  </si>
  <si>
    <t>Linda Thompson</t>
  </si>
  <si>
    <t>ORD-10193</t>
  </si>
  <si>
    <t>Fatima Zhang</t>
  </si>
  <si>
    <t>ORD-10433</t>
  </si>
  <si>
    <t>Mary Fischer</t>
  </si>
  <si>
    <t>ORD-10638</t>
  </si>
  <si>
    <t>Hanna Sharma</t>
  </si>
  <si>
    <t>ORD-10785</t>
  </si>
  <si>
    <t>Ayumi Laurent</t>
  </si>
  <si>
    <t>ORD-10794</t>
  </si>
  <si>
    <t>Noah Ferrari</t>
  </si>
  <si>
    <t>ORD-11629</t>
  </si>
  <si>
    <t>Thomas Costa</t>
  </si>
  <si>
    <t>ORD-11790</t>
  </si>
  <si>
    <t>Wei Wang</t>
  </si>
  <si>
    <t>ORD-10120</t>
  </si>
  <si>
    <t>Ali Hassan</t>
  </si>
  <si>
    <t>ORD-10415</t>
  </si>
  <si>
    <t>Layla Williams</t>
  </si>
  <si>
    <t>ORD-10633</t>
  </si>
  <si>
    <t>Wei Moreau</t>
  </si>
  <si>
    <t>ORD-10715</t>
  </si>
  <si>
    <t>ORD-11371</t>
  </si>
  <si>
    <t>Omar Yamamoto</t>
  </si>
  <si>
    <t>ORD-11223</t>
  </si>
  <si>
    <t>Nadia Dubois</t>
  </si>
  <si>
    <t>ORD-11617</t>
  </si>
  <si>
    <t>ORD-10150</t>
  </si>
  <si>
    <t>Zara Williams</t>
  </si>
  <si>
    <t>ORD-10151</t>
  </si>
  <si>
    <t>Joseph Ali</t>
  </si>
  <si>
    <t>ORD-10400</t>
  </si>
  <si>
    <t>Ahmed Tanaka</t>
  </si>
  <si>
    <t>ORD-10830</t>
  </si>
  <si>
    <t>Ivan Robinson</t>
  </si>
  <si>
    <t>ORD-11902</t>
  </si>
  <si>
    <t>Christopher Miller</t>
  </si>
  <si>
    <t>ORD-10243</t>
  </si>
  <si>
    <t>Pierre Hassan</t>
  </si>
  <si>
    <t>ORD-10048</t>
  </si>
  <si>
    <t>Sophie Kim</t>
  </si>
  <si>
    <t>ORD-10401</t>
  </si>
  <si>
    <t>ORD-11327</t>
  </si>
  <si>
    <t>Amir Johansson</t>
  </si>
  <si>
    <t>ORD-11039</t>
  </si>
  <si>
    <t>ORD-11369</t>
  </si>
  <si>
    <t>Lucas Müller</t>
  </si>
  <si>
    <t>ORD-11506</t>
  </si>
  <si>
    <t>ORD-11590</t>
  </si>
  <si>
    <t>James Oliveira</t>
  </si>
  <si>
    <t>ORD-11943</t>
  </si>
  <si>
    <t>Sophie Pereira</t>
  </si>
  <si>
    <t>ORD-11207</t>
  </si>
  <si>
    <t>Oscar Zhang</t>
  </si>
  <si>
    <t>ORD-11758</t>
  </si>
  <si>
    <t>ORD-10469</t>
  </si>
  <si>
    <t>Carlos Sharma</t>
  </si>
  <si>
    <t>ORD-10669</t>
  </si>
  <si>
    <t>ORD-11335</t>
  </si>
  <si>
    <t>Ivan Martin</t>
  </si>
  <si>
    <t>ORD-10533</t>
  </si>
  <si>
    <t>ORD-10567</t>
  </si>
  <si>
    <t>ORD-10093</t>
  </si>
  <si>
    <t>Raj Johnson</t>
  </si>
  <si>
    <t>ORD-11257</t>
  </si>
  <si>
    <t>Olivia Zhang</t>
  </si>
  <si>
    <t>ORD-11445</t>
  </si>
  <si>
    <t>Ava Rodriguez</t>
  </si>
  <si>
    <t>ORD-10239</t>
  </si>
  <si>
    <t>James Ali</t>
  </si>
  <si>
    <t>ORD-11043</t>
  </si>
  <si>
    <t>Liam Patel</t>
  </si>
  <si>
    <t>ORD-11113</t>
  </si>
  <si>
    <t>ORD-10046</t>
  </si>
  <si>
    <t>Ethan Moreau</t>
  </si>
  <si>
    <t>ORD-10543</t>
  </si>
  <si>
    <t>Maria Suzuki</t>
  </si>
  <si>
    <t>ORD-10602</t>
  </si>
  <si>
    <t>ORD-10969</t>
  </si>
  <si>
    <t>Jessica Moreau</t>
  </si>
  <si>
    <t>ORD-11869</t>
  </si>
  <si>
    <t>ORD-10491</t>
  </si>
  <si>
    <t>Sarah Santos</t>
  </si>
  <si>
    <t>2024-12</t>
  </si>
  <si>
    <t>ORD-11211</t>
  </si>
  <si>
    <t>James Johansson</t>
  </si>
  <si>
    <t>ORD-10436</t>
  </si>
  <si>
    <t>ORD-10701</t>
  </si>
  <si>
    <t>Yuki Thomas</t>
  </si>
  <si>
    <t>ORD-11338</t>
  </si>
  <si>
    <t>ORD-11778</t>
  </si>
  <si>
    <t>Clara Garcia</t>
  </si>
  <si>
    <t>ORD-11973</t>
  </si>
  <si>
    <t>Lucas Sato</t>
  </si>
  <si>
    <t>ORD-11980</t>
  </si>
  <si>
    <t>Ingrid Yamamoto</t>
  </si>
  <si>
    <t>ORD-10073</t>
  </si>
  <si>
    <t>Xiao Robinson</t>
  </si>
  <si>
    <t>ORD-10134</t>
  </si>
  <si>
    <t>Wei Ali</t>
  </si>
  <si>
    <t>ORD-11792</t>
  </si>
  <si>
    <t>Jamal Wang</t>
  </si>
  <si>
    <t>ORD-10160</t>
  </si>
  <si>
    <t>Ivan Moreau</t>
  </si>
  <si>
    <t>ORD-10178</t>
  </si>
  <si>
    <t>Sarah Johansson</t>
  </si>
  <si>
    <t>ORD-10690</t>
  </si>
  <si>
    <t>ORD-10812</t>
  </si>
  <si>
    <t>Linda Harris</t>
  </si>
  <si>
    <t>ORD-11514</t>
  </si>
  <si>
    <t>Ivan Park</t>
  </si>
  <si>
    <t>ORD-11709</t>
  </si>
  <si>
    <t>Elizabeth Leroy</t>
  </si>
  <si>
    <t>ORD-10624</t>
  </si>
  <si>
    <t>Jennifer Zhang</t>
  </si>
  <si>
    <t>ORD-10742</t>
  </si>
  <si>
    <t>ORD-11067</t>
  </si>
  <si>
    <t>Mia Li</t>
  </si>
  <si>
    <t>ORD-10494</t>
  </si>
  <si>
    <t>ORD-11384</t>
  </si>
  <si>
    <t>Ahmed Ali</t>
  </si>
  <si>
    <t>ORD-10645</t>
  </si>
  <si>
    <t>Ahmed Thomas</t>
  </si>
  <si>
    <t>ORD-10666</t>
  </si>
  <si>
    <t>Ahmed Johnson</t>
  </si>
  <si>
    <t>ORD-10759</t>
  </si>
  <si>
    <t>ORD-11276</t>
  </si>
  <si>
    <t>Barbara Johnson</t>
  </si>
  <si>
    <t>ORD-11950</t>
  </si>
  <si>
    <t>ORD-10994</t>
  </si>
  <si>
    <t>Jessica Nilsson</t>
  </si>
  <si>
    <t>ORD-11908</t>
  </si>
  <si>
    <t>Zara Weber</t>
  </si>
  <si>
    <t>ORD-10741</t>
  </si>
  <si>
    <t>Ivan Ali</t>
  </si>
  <si>
    <t>ORD-11476</t>
  </si>
  <si>
    <t>Ava Rossi</t>
  </si>
  <si>
    <t>ORD-10260</t>
  </si>
  <si>
    <t>Ayumi Taylor</t>
  </si>
  <si>
    <t>ORD-10967</t>
  </si>
  <si>
    <t>ORD-11242</t>
  </si>
  <si>
    <t>Clara Müller</t>
  </si>
  <si>
    <t>ORD-10029</t>
  </si>
  <si>
    <t>Clara Ali</t>
  </si>
  <si>
    <t>ORD-10815</t>
  </si>
  <si>
    <t>ORD-11948</t>
  </si>
  <si>
    <t>Ingrid Santos</t>
  </si>
  <si>
    <t>ORD-10588</t>
  </si>
  <si>
    <t>Patricia Costa</t>
  </si>
  <si>
    <t>ORD-10761</t>
  </si>
  <si>
    <t>Liam Russo</t>
  </si>
  <si>
    <t>ORD-11477</t>
  </si>
  <si>
    <t>Karen Romano</t>
  </si>
  <si>
    <t>ORD-11880</t>
  </si>
  <si>
    <t>Richard Park</t>
  </si>
  <si>
    <t>ORD-11764</t>
  </si>
  <si>
    <t>ORD-11426</t>
  </si>
  <si>
    <t>Jamal Chen</t>
  </si>
  <si>
    <t>ORD-11195</t>
  </si>
  <si>
    <t>Nadia Robinson</t>
  </si>
  <si>
    <t>ORD-11309</t>
  </si>
  <si>
    <t>Giulia Johansson</t>
  </si>
  <si>
    <t>ORD-10654</t>
  </si>
  <si>
    <t>Pierre Ahmed</t>
  </si>
  <si>
    <t>ORD-11517</t>
  </si>
  <si>
    <t>Zara Davis</t>
  </si>
  <si>
    <t>ORD-10241</t>
  </si>
  <si>
    <t>Liam Taylor</t>
  </si>
  <si>
    <t>ORD-10808</t>
  </si>
  <si>
    <t>ORD-10899</t>
  </si>
  <si>
    <t>2025-01</t>
  </si>
  <si>
    <t>ORD-11129</t>
  </si>
  <si>
    <t>Jamal Taylor</t>
  </si>
  <si>
    <t>ORD-10026</t>
  </si>
  <si>
    <t>Layla Ahmed</t>
  </si>
  <si>
    <t>ORD-11083</t>
  </si>
  <si>
    <t>ORD-10948</t>
  </si>
  <si>
    <t>ORD-11036</t>
  </si>
  <si>
    <t>David Rossi</t>
  </si>
  <si>
    <t>ORD-11331</t>
  </si>
  <si>
    <t>Thomas Thomas</t>
  </si>
  <si>
    <t>ORD-10975</t>
  </si>
  <si>
    <t>Oscar Nilsson</t>
  </si>
  <si>
    <t>ORD-10074</t>
  </si>
  <si>
    <t>Nadia Oliveira</t>
  </si>
  <si>
    <t>ORD-11866</t>
  </si>
  <si>
    <t>ORD-10807</t>
  </si>
  <si>
    <t>ORD-11852</t>
  </si>
  <si>
    <t>ORD-10259</t>
  </si>
  <si>
    <t>Sakura Costa</t>
  </si>
  <si>
    <t>ORD-10973</t>
  </si>
  <si>
    <t>Richard Rossi</t>
  </si>
  <si>
    <t>ORD-10497</t>
  </si>
  <si>
    <t>ORD-11804</t>
  </si>
  <si>
    <t>Jamal Kim</t>
  </si>
  <si>
    <t>ORD-11381</t>
  </si>
  <si>
    <t>Sophie Ahmed</t>
  </si>
  <si>
    <t>ORD-10668</t>
  </si>
  <si>
    <t>Christopher Jackson</t>
  </si>
  <si>
    <t>ORD-10970</t>
  </si>
  <si>
    <t>ORD-11364</t>
  </si>
  <si>
    <t>Barbara Khan</t>
  </si>
  <si>
    <t>ORD-10699</t>
  </si>
  <si>
    <t>ORD-11901</t>
  </si>
  <si>
    <t>ORD-11236</t>
  </si>
  <si>
    <t>Clara Laurent</t>
  </si>
  <si>
    <t>ORD-10215</t>
  </si>
  <si>
    <t>Liam Rodriguez</t>
  </si>
  <si>
    <t>ORD-10702</t>
  </si>
  <si>
    <t>Marco Kim</t>
  </si>
  <si>
    <t>ORD-11730</t>
  </si>
  <si>
    <t>Robert Rodriguez</t>
  </si>
  <si>
    <t>ORD-11359</t>
  </si>
  <si>
    <t>Michael Nilsson</t>
  </si>
  <si>
    <t>ORD-11600</t>
  </si>
  <si>
    <t>Ali Leroy</t>
  </si>
  <si>
    <t>ORD-11282</t>
  </si>
  <si>
    <t>Amir Rodriguez</t>
  </si>
  <si>
    <t>ORD-11421</t>
  </si>
  <si>
    <t>Karen Santos</t>
  </si>
  <si>
    <t>ORD-10655</t>
  </si>
  <si>
    <t>Patricia Ferrari</t>
  </si>
  <si>
    <t>ORD-11194</t>
  </si>
  <si>
    <t>Robert Harris</t>
  </si>
  <si>
    <t>ORD-11403</t>
  </si>
  <si>
    <t>ORD-11606</t>
  </si>
  <si>
    <t>ORD-10601</t>
  </si>
  <si>
    <t>Christopher Martinez</t>
  </si>
  <si>
    <t>ORD-10022</t>
  </si>
  <si>
    <t>Giulia Rodriguez</t>
  </si>
  <si>
    <t>ORD-10249</t>
  </si>
  <si>
    <t>ORD-11042</t>
  </si>
  <si>
    <t>Thomas Laurent</t>
  </si>
  <si>
    <t>ORD-11893</t>
  </si>
  <si>
    <t>ORD-11930</t>
  </si>
  <si>
    <t>Isabella Tanaka</t>
  </si>
  <si>
    <t>ORD-11957</t>
  </si>
  <si>
    <t>Barbara Singh</t>
  </si>
  <si>
    <t>ORD-11351</t>
  </si>
  <si>
    <t>Raj Garcia</t>
  </si>
  <si>
    <t>ORD-11115</t>
  </si>
  <si>
    <t>ORD-11122</t>
  </si>
  <si>
    <t>Isabella Davis</t>
  </si>
  <si>
    <t>2025-02</t>
  </si>
  <si>
    <t>ORD-11138</t>
  </si>
  <si>
    <t>Mary Patel</t>
  </si>
  <si>
    <t>ORD-10308</t>
  </si>
  <si>
    <t>Christopher Clark</t>
  </si>
  <si>
    <t>ORD-10644</t>
  </si>
  <si>
    <t>ORD-10805</t>
  </si>
  <si>
    <t>Marco Davis</t>
  </si>
  <si>
    <t>ORD-10993</t>
  </si>
  <si>
    <t>Maria Moreau</t>
  </si>
  <si>
    <t>ORD-11056</t>
  </si>
  <si>
    <t>James Patel</t>
  </si>
  <si>
    <t>ORD-11509</t>
  </si>
  <si>
    <t>Priya Singh</t>
  </si>
  <si>
    <t>ORD-11689</t>
  </si>
  <si>
    <t>Ayumi Smith</t>
  </si>
  <si>
    <t>ORD-11732</t>
  </si>
  <si>
    <t>Emma Clark</t>
  </si>
  <si>
    <t>ORD-10604</t>
  </si>
  <si>
    <t>Li Harris</t>
  </si>
  <si>
    <t>ORD-11436</t>
  </si>
  <si>
    <t>Noah Suzuki</t>
  </si>
  <si>
    <t>ORD-10802</t>
  </si>
  <si>
    <t>ORD-11496</t>
  </si>
  <si>
    <t>Robert Wang</t>
  </si>
  <si>
    <t>ORD-10611</t>
  </si>
  <si>
    <t>Ayumi Pereira</t>
  </si>
  <si>
    <t>ORD-11694</t>
  </si>
  <si>
    <t>Chen Rossi</t>
  </si>
  <si>
    <t>ORD-10506</t>
  </si>
  <si>
    <t>ORD-10509</t>
  </si>
  <si>
    <t>ORD-11744</t>
  </si>
  <si>
    <t>Kenji Smith</t>
  </si>
  <si>
    <t>ORD-11876</t>
  </si>
  <si>
    <t>ORD-10814</t>
  </si>
  <si>
    <t>Patricia Park</t>
  </si>
  <si>
    <t>ORD-11350</t>
  </si>
  <si>
    <t>ORD-11408</t>
  </si>
  <si>
    <t>ORD-11839</t>
  </si>
  <si>
    <t>Li Suzuki</t>
  </si>
  <si>
    <t>ORD-10079</t>
  </si>
  <si>
    <t>Jessica Schmidt</t>
  </si>
  <si>
    <t>ORD-11001</t>
  </si>
  <si>
    <t>ORD-11801</t>
  </si>
  <si>
    <t>Thomas Tanaka</t>
  </si>
  <si>
    <t>ORD-11897</t>
  </si>
  <si>
    <t>ORD-11919</t>
  </si>
  <si>
    <t>Sakura Harris</t>
  </si>
  <si>
    <t>ORD-10730</t>
  </si>
  <si>
    <t>Richard Dubois</t>
  </si>
  <si>
    <t>ORD-11412</t>
  </si>
  <si>
    <t>Raj Yamamoto</t>
  </si>
  <si>
    <t>ORD-10873</t>
  </si>
  <si>
    <t>ORD-11472</t>
  </si>
  <si>
    <t>Amir Taylor</t>
  </si>
  <si>
    <t>ORD-11818</t>
  </si>
  <si>
    <t>Clara Costa</t>
  </si>
  <si>
    <t>ORD-10035</t>
  </si>
  <si>
    <t>Elizabeth Schmidt</t>
  </si>
  <si>
    <t>ORD-11120</t>
  </si>
  <si>
    <t>ORD-10647</t>
  </si>
  <si>
    <t>Ahmed Smith</t>
  </si>
  <si>
    <t>ORD-11796</t>
  </si>
  <si>
    <t>ORD-10657</t>
  </si>
  <si>
    <t>Jamal Singh</t>
  </si>
  <si>
    <t>ORD-11443</t>
  </si>
  <si>
    <t>Ayumi Clark</t>
  </si>
  <si>
    <t>ORD-10481</t>
  </si>
  <si>
    <t>Lucas Yamamoto</t>
  </si>
  <si>
    <t>2025-03</t>
  </si>
  <si>
    <t>ORD-11017</t>
  </si>
  <si>
    <t>ORD-11755</t>
  </si>
  <si>
    <t>ORD-10317</t>
  </si>
  <si>
    <t>Ingrid Williams</t>
  </si>
  <si>
    <t>ORD-11275</t>
  </si>
  <si>
    <t>Jennifer Thomas</t>
  </si>
  <si>
    <t>ORD-11471</t>
  </si>
  <si>
    <t>Joseph Weber</t>
  </si>
  <si>
    <t>ORD-11595</t>
  </si>
  <si>
    <t>Hanna Williams</t>
  </si>
  <si>
    <t>ORD-11821</t>
  </si>
  <si>
    <t>ORD-10905</t>
  </si>
  <si>
    <t>ORD-11427</t>
  </si>
  <si>
    <t>Michael Leroy</t>
  </si>
  <si>
    <t>ORD-11511</t>
  </si>
  <si>
    <t>Kenji Johansson</t>
  </si>
  <si>
    <t>ORD-11727</t>
  </si>
  <si>
    <t>Robert Patel</t>
  </si>
  <si>
    <t>ORD-10519</t>
  </si>
  <si>
    <t>ORD-11845</t>
  </si>
  <si>
    <t>Maria Müller</t>
  </si>
  <si>
    <t>ORD-11166</t>
  </si>
  <si>
    <t>ORD-10619</t>
  </si>
  <si>
    <t>John Rodriguez</t>
  </si>
  <si>
    <t>ORD-11249</t>
  </si>
  <si>
    <t>ORD-11308</t>
  </si>
  <si>
    <t>Ivan Leroy</t>
  </si>
  <si>
    <t>ORD-10159</t>
  </si>
  <si>
    <t>ORD-10247</t>
  </si>
  <si>
    <t>Giulia Singh</t>
  </si>
  <si>
    <t>ORD-10444</t>
  </si>
  <si>
    <t>ORD-10136</t>
  </si>
  <si>
    <t>Xiao Weber</t>
  </si>
  <si>
    <t>ORD-10387</t>
  </si>
  <si>
    <t>Jennifer Harris</t>
  </si>
  <si>
    <t>ORD-10751</t>
  </si>
  <si>
    <t>ORD-11820</t>
  </si>
  <si>
    <t>Mia Anderson</t>
  </si>
  <si>
    <t>ORD-10538</t>
  </si>
  <si>
    <t>ORD-11584</t>
  </si>
  <si>
    <t>Richard Zhang</t>
  </si>
  <si>
    <t>ORD-11281</t>
  </si>
  <si>
    <t>Ali Taylor</t>
  </si>
  <si>
    <t>ORD-10348</t>
  </si>
  <si>
    <t>Olivia White</t>
  </si>
  <si>
    <t>ORD-10585</t>
  </si>
  <si>
    <t>Ahmed Zhang</t>
  </si>
  <si>
    <t>ORD-10889</t>
  </si>
  <si>
    <t>ORD-10987</t>
  </si>
  <si>
    <t>Patricia Wang</t>
  </si>
  <si>
    <t>ORD-11487</t>
  </si>
  <si>
    <t>Sakura Zhang</t>
  </si>
  <si>
    <t>ORD-11238</t>
  </si>
  <si>
    <t>Carlos Jones</t>
  </si>
  <si>
    <t>ORD-10894</t>
  </si>
  <si>
    <t>John Martin</t>
  </si>
  <si>
    <t>ORD-11005</t>
  </si>
  <si>
    <t>Emma Anderson</t>
  </si>
  <si>
    <t>ORD-11310</t>
  </si>
  <si>
    <t>Hans Ali</t>
  </si>
  <si>
    <t>ORD-11862</t>
  </si>
  <si>
    <t>Thomas Clark</t>
  </si>
  <si>
    <t>ORD-11221</t>
  </si>
  <si>
    <t>Olivia Kim</t>
  </si>
  <si>
    <t>ORD-11757</t>
  </si>
  <si>
    <t>ORD-11860</t>
  </si>
  <si>
    <t>ORD-10337</t>
  </si>
  <si>
    <t>ORD-11695</t>
  </si>
  <si>
    <t>Sophie Jackson</t>
  </si>
  <si>
    <t>ORD-10774</t>
  </si>
  <si>
    <t>Lucas Tanaka</t>
  </si>
  <si>
    <t>ORD-11193</t>
  </si>
  <si>
    <t>Raj Harris</t>
  </si>
  <si>
    <t>ORD-10331</t>
  </si>
  <si>
    <t>Giulia White</t>
  </si>
  <si>
    <t>ORD-10704</t>
  </si>
  <si>
    <t>Fatima Müller</t>
  </si>
  <si>
    <t>ORD-11754</t>
  </si>
  <si>
    <t>Sakura Chen</t>
  </si>
  <si>
    <t>ORD-10976</t>
  </si>
  <si>
    <t>2025-04</t>
  </si>
  <si>
    <t>ORD-10087</t>
  </si>
  <si>
    <t>Omar Schmidt</t>
  </si>
  <si>
    <t>ORD-11637</t>
  </si>
  <si>
    <t>Sarah Brown</t>
  </si>
  <si>
    <t>ORD-11935</t>
  </si>
  <si>
    <t>Isabella Thompson</t>
  </si>
  <si>
    <t>ORD-10541</t>
  </si>
  <si>
    <t>ORD-11429</t>
  </si>
  <si>
    <t>Olga Wang</t>
  </si>
  <si>
    <t>ORD-11614</t>
  </si>
  <si>
    <t>ORD-11856</t>
  </si>
  <si>
    <t>ORD-10255</t>
  </si>
  <si>
    <t>Diego Rossi</t>
  </si>
  <si>
    <t>ORD-10906</t>
  </si>
  <si>
    <t>ORD-11368</t>
  </si>
  <si>
    <t>ORD-10300</t>
  </si>
  <si>
    <t>David Johansson</t>
  </si>
  <si>
    <t>ORD-10803</t>
  </si>
  <si>
    <t>Emma Romano</t>
  </si>
  <si>
    <t>ORD-10264</t>
  </si>
  <si>
    <t>ORD-10615</t>
  </si>
  <si>
    <t>Giulia Smith</t>
  </si>
  <si>
    <t>ORD-11666</t>
  </si>
  <si>
    <t>ORD-10778</t>
  </si>
  <si>
    <t>ORD-11647</t>
  </si>
  <si>
    <t>Emma Chen</t>
  </si>
  <si>
    <t>ORD-11591</t>
  </si>
  <si>
    <t>Priya Romano</t>
  </si>
  <si>
    <t>ORD-11057</t>
  </si>
  <si>
    <t>Ali Müller</t>
  </si>
  <si>
    <t>ORD-11127</t>
  </si>
  <si>
    <t>Diego Weber</t>
  </si>
  <si>
    <t>ORD-11410</t>
  </si>
  <si>
    <t>William Wang</t>
  </si>
  <si>
    <t>ORD-10123</t>
  </si>
  <si>
    <t>Priya Patel</t>
  </si>
  <si>
    <t>ORD-11126</t>
  </si>
  <si>
    <t>David Park</t>
  </si>
  <si>
    <t>ORD-11157</t>
  </si>
  <si>
    <t>James Miller</t>
  </si>
  <si>
    <t>ORD-11219</t>
  </si>
  <si>
    <t>Olga Ali</t>
  </si>
  <si>
    <t>ORD-11438</t>
  </si>
  <si>
    <t>ORD-11493</t>
  </si>
  <si>
    <t>Amina Khan</t>
  </si>
  <si>
    <t>ORD-10684</t>
  </si>
  <si>
    <t>Ingrid Clark</t>
  </si>
  <si>
    <t>ORD-11089</t>
  </si>
  <si>
    <t>Hans Zhang</t>
  </si>
  <si>
    <t>ORD-11190</t>
  </si>
  <si>
    <t>Jennifer Leroy</t>
  </si>
  <si>
    <t>ORD-11312</t>
  </si>
  <si>
    <t>Ahmed Hassan</t>
  </si>
  <si>
    <t>ORD-11485</t>
  </si>
  <si>
    <t>Joseph Garcia</t>
  </si>
  <si>
    <t>ORD-10148</t>
  </si>
  <si>
    <t>Sarah Smith</t>
  </si>
  <si>
    <t>ORD-10679</t>
  </si>
  <si>
    <t>Sophie Jones</t>
  </si>
  <si>
    <t>ORD-11027</t>
  </si>
  <si>
    <t>ORD-10990</t>
  </si>
  <si>
    <t>ORD-11848</t>
  </si>
  <si>
    <t>Richard Weber</t>
  </si>
  <si>
    <t>ORD-10080</t>
  </si>
  <si>
    <t>Hans Sharma</t>
  </si>
  <si>
    <t>ORD-10187</t>
  </si>
  <si>
    <t>ORD-10198</t>
  </si>
  <si>
    <t>ORD-11003</t>
  </si>
  <si>
    <t>Layla Jackson</t>
  </si>
  <si>
    <t>ORD-11524</t>
  </si>
  <si>
    <t>ORD-11540</t>
  </si>
  <si>
    <t>ORD-11554</t>
  </si>
  <si>
    <t>Hanna Li</t>
  </si>
  <si>
    <t>ORD-11278</t>
  </si>
  <si>
    <t>Wei Anderson</t>
  </si>
  <si>
    <t>ORD-11829</t>
  </si>
  <si>
    <t>ORD-10966</t>
  </si>
  <si>
    <t>ORD-11078</t>
  </si>
  <si>
    <t>Layla Leroy</t>
  </si>
  <si>
    <t>ORD-11656</t>
  </si>
  <si>
    <t>ORD-10634</t>
  </si>
  <si>
    <t>Priya Sharma</t>
  </si>
  <si>
    <t>ORD-11841</t>
  </si>
  <si>
    <t>Pierre Garcia</t>
  </si>
  <si>
    <t>ORD-10172</t>
  </si>
  <si>
    <t>Amina Singh</t>
  </si>
  <si>
    <t>ORD-10626</t>
  </si>
  <si>
    <t>David Chen</t>
  </si>
  <si>
    <t>ORD-11577</t>
  </si>
  <si>
    <t>Xiao White</t>
  </si>
  <si>
    <t>ORD-10027</t>
  </si>
  <si>
    <t>Pierre Pereira</t>
  </si>
  <si>
    <t>ORD-11416</t>
  </si>
  <si>
    <t>ORD-11879</t>
  </si>
  <si>
    <t>ORD-10854</t>
  </si>
  <si>
    <t>Ingrid Robinson</t>
  </si>
  <si>
    <t>ORD-10244</t>
  </si>
  <si>
    <t>ORD-10756</t>
  </si>
  <si>
    <t>Lucas Costa</t>
  </si>
  <si>
    <t>ORD-10289</t>
  </si>
  <si>
    <t>ORD-10982</t>
  </si>
  <si>
    <t>Sophie Johnson</t>
  </si>
  <si>
    <t>ORD-11772</t>
  </si>
  <si>
    <t>Christopher Tanaka</t>
  </si>
  <si>
    <t>ORD-10371</t>
  </si>
  <si>
    <t>Sophie Rossi</t>
  </si>
  <si>
    <t>ORD-10856</t>
  </si>
  <si>
    <t>Raj Pereira</t>
  </si>
  <si>
    <t>ORD-10191</t>
  </si>
  <si>
    <t>2025-05</t>
  </si>
  <si>
    <t>ORD-11469</t>
  </si>
  <si>
    <t>ORD-11952</t>
  </si>
  <si>
    <t>Hanna Rodriguez</t>
  </si>
  <si>
    <t>ORD-11041</t>
  </si>
  <si>
    <t>ORD-11317</t>
  </si>
  <si>
    <t>John Pereira</t>
  </si>
  <si>
    <t>ORD-11405</t>
  </si>
  <si>
    <t>Layla Ferrari</t>
  </si>
  <si>
    <t>ORD-11819</t>
  </si>
  <si>
    <t>Mia Johansson</t>
  </si>
  <si>
    <t>ORD-10293</t>
  </si>
  <si>
    <t>Emma Wang</t>
  </si>
  <si>
    <t>ORD-10485</t>
  </si>
  <si>
    <t>Omar Patel</t>
  </si>
  <si>
    <t>ORD-10490</t>
  </si>
  <si>
    <t>ORD-11756</t>
  </si>
  <si>
    <t>Jessica Brown</t>
  </si>
  <si>
    <t>ORD-10135</t>
  </si>
  <si>
    <t>ORD-10698</t>
  </si>
  <si>
    <t>Joseph Thompson</t>
  </si>
  <si>
    <t>ORD-10911</t>
  </si>
  <si>
    <t>Xiao Sharma</t>
  </si>
  <si>
    <t>ORD-11206</t>
  </si>
  <si>
    <t>Christopher Jones</t>
  </si>
  <si>
    <t>ORD-11578</t>
  </si>
  <si>
    <t>Sarah Leroy</t>
  </si>
  <si>
    <t>ORD-11677</t>
  </si>
  <si>
    <t>Robert Davis</t>
  </si>
  <si>
    <t>ORD-10081</t>
  </si>
  <si>
    <t>ORD-10618</t>
  </si>
  <si>
    <t>Isabella Nilsson</t>
  </si>
  <si>
    <t>ORD-11389</t>
  </si>
  <si>
    <t>ORD-11495</t>
  </si>
  <si>
    <t>Joseph Schmidt</t>
  </si>
  <si>
    <t>ORD-11913</t>
  </si>
  <si>
    <t>Richard Williams</t>
  </si>
  <si>
    <t>ORD-10002</t>
  </si>
  <si>
    <t>Patricia Leroy</t>
  </si>
  <si>
    <t>ORD-10324</t>
  </si>
  <si>
    <t>Nadia Rodriguez</t>
  </si>
  <si>
    <t>ORD-10849</t>
  </si>
  <si>
    <t>ORD-10039</t>
  </si>
  <si>
    <t>Oscar Ali</t>
  </si>
  <si>
    <t>ORD-10158</t>
  </si>
  <si>
    <t>David Fischer</t>
  </si>
  <si>
    <t>ORD-10267</t>
  </si>
  <si>
    <t>Barbara White</t>
  </si>
  <si>
    <t>ORD-11873</t>
  </si>
  <si>
    <t>Susan Garcia</t>
  </si>
  <si>
    <t>ORD-10692</t>
  </si>
  <si>
    <t>Sakura Davis</t>
  </si>
  <si>
    <t>ORD-11014</t>
  </si>
  <si>
    <t>ORD-11563</t>
  </si>
  <si>
    <t>Oscar Martin</t>
  </si>
  <si>
    <t>ORD-10764</t>
  </si>
  <si>
    <t>ORD-11386</t>
  </si>
  <si>
    <t>ORD-11397</t>
  </si>
  <si>
    <t>Thomas Zhang</t>
  </si>
  <si>
    <t>ORD-11538</t>
  </si>
  <si>
    <t>ORD-11978</t>
  </si>
  <si>
    <t>ORD-11989</t>
  </si>
  <si>
    <t>Fatima Davis</t>
  </si>
  <si>
    <t>ORD-11459</t>
  </si>
  <si>
    <t>ORD-10789</t>
  </si>
  <si>
    <t>Jamal Hassan</t>
  </si>
  <si>
    <t>ORD-11076</t>
  </si>
  <si>
    <t>ORD-11611</t>
  </si>
  <si>
    <t>ORD-10470</t>
  </si>
  <si>
    <t>Hans Khan</t>
  </si>
  <si>
    <t>ORD-11729</t>
  </si>
  <si>
    <t>ORD-11916</t>
  </si>
  <si>
    <t>ORD-10328</t>
  </si>
  <si>
    <t>Ivan Sharma</t>
  </si>
  <si>
    <t>ORD-10583</t>
  </si>
  <si>
    <t>Christopher Ahmed</t>
  </si>
  <si>
    <t>ORD-10482</t>
  </si>
  <si>
    <t>Hanna Nilsson</t>
  </si>
  <si>
    <t>ORD-10685</t>
  </si>
  <si>
    <t>William Zhang</t>
  </si>
  <si>
    <t>ORD-10946</t>
  </si>
  <si>
    <t>Liam White</t>
  </si>
  <si>
    <t>ORD-11954</t>
  </si>
  <si>
    <t>Kenji Yamamoto</t>
  </si>
  <si>
    <t>ORD-10492</t>
  </si>
  <si>
    <t>ORD-10851</t>
  </si>
  <si>
    <t>Emma Martin</t>
  </si>
  <si>
    <t>ORD-11521</t>
  </si>
  <si>
    <t>Michael Miller</t>
  </si>
  <si>
    <t>ORD-11571</t>
  </si>
  <si>
    <t>Olivia Clark</t>
  </si>
  <si>
    <t>ORD-11528</t>
  </si>
  <si>
    <t>Noah Nilsson</t>
  </si>
  <si>
    <t>ORD-10122</t>
  </si>
  <si>
    <t>William Khan</t>
  </si>
  <si>
    <t>ORD-10612</t>
  </si>
  <si>
    <t>Ingrid Romano</t>
  </si>
  <si>
    <t>ORD-10163</t>
  </si>
  <si>
    <t>ORD-10406</t>
  </si>
  <si>
    <t>Barbara Fischer</t>
  </si>
  <si>
    <t>ORD-10507</t>
  </si>
  <si>
    <t>ORD-11235</t>
  </si>
  <si>
    <t>Ayumi Zhang</t>
  </si>
  <si>
    <t>ORD-10194</t>
  </si>
  <si>
    <t>Patricia Zhang</t>
  </si>
  <si>
    <t>ORD-10206</t>
  </si>
  <si>
    <t>Ava Oliveira</t>
  </si>
  <si>
    <t>ORD-10209</t>
  </si>
  <si>
    <t>ORD-10762</t>
  </si>
  <si>
    <t>ORD-10390</t>
  </si>
  <si>
    <t>Layla Chen</t>
  </si>
  <si>
    <t>ORD-10534</t>
  </si>
  <si>
    <t>Thomas Weber</t>
  </si>
  <si>
    <t>ORD-11645</t>
  </si>
  <si>
    <t>ORD-11536</t>
  </si>
  <si>
    <t>Linda Wang</t>
  </si>
  <si>
    <t>ORD-11725</t>
  </si>
  <si>
    <t>ORD-10181</t>
  </si>
  <si>
    <t>2025-06</t>
  </si>
  <si>
    <t>ORD-10423</t>
  </si>
  <si>
    <t>Amina Tanaka</t>
  </si>
  <si>
    <t>ORD-10784</t>
  </si>
  <si>
    <t>Christopher Hassan</t>
  </si>
  <si>
    <t>ORD-11616</t>
  </si>
  <si>
    <t>Sarah Hassan</t>
  </si>
  <si>
    <t>ORD-10597</t>
  </si>
  <si>
    <t>Thomas Brown</t>
  </si>
  <si>
    <t>ORD-10974</t>
  </si>
  <si>
    <t>ORD-11013</t>
  </si>
  <si>
    <t>ORD-11486</t>
  </si>
  <si>
    <t>ORD-10622</t>
  </si>
  <si>
    <t>ORD-11736</t>
  </si>
  <si>
    <t>ORD-11844</t>
  </si>
  <si>
    <t>Linda Johnson</t>
  </si>
  <si>
    <t>ORD-11985</t>
  </si>
  <si>
    <t>Richard Leroy</t>
  </si>
  <si>
    <t>ORD-10777</t>
  </si>
  <si>
    <t>ORD-11116</t>
  </si>
  <si>
    <t>Mia Brown</t>
  </si>
  <si>
    <t>ORD-10270</t>
  </si>
  <si>
    <t>Ahmed Weber</t>
  </si>
  <si>
    <t>ORD-11392</t>
  </si>
  <si>
    <t>Diego Li</t>
  </si>
  <si>
    <t>ORD-11662</t>
  </si>
  <si>
    <t>Jennifer Thompson</t>
  </si>
  <si>
    <t>ORD-11722</t>
  </si>
  <si>
    <t>ORD-11050</t>
  </si>
  <si>
    <t>ORD-11800</t>
  </si>
  <si>
    <t>Ethan Jones</t>
  </si>
  <si>
    <t>ORD-10304</t>
  </si>
  <si>
    <t>ORD-10428</t>
  </si>
  <si>
    <t>Felix Patel</t>
  </si>
  <si>
    <t>ORD-11134</t>
  </si>
  <si>
    <t>ORD-11313</t>
  </si>
  <si>
    <t>Clara Moreau</t>
  </si>
  <si>
    <t>ORD-11243</t>
  </si>
  <si>
    <t>Isabella Russo</t>
  </si>
  <si>
    <t>ORD-11097</t>
  </si>
  <si>
    <t>ORD-11105</t>
  </si>
  <si>
    <t>Diego Suzuki</t>
  </si>
  <si>
    <t>ORD-11878</t>
  </si>
  <si>
    <t>Sophie Chen</t>
  </si>
  <si>
    <t>ORD-10357</t>
  </si>
  <si>
    <t>ORD-11377</t>
  </si>
  <si>
    <t>Giulia Müller</t>
  </si>
  <si>
    <t>ORD-10617</t>
  </si>
  <si>
    <t>Yuki Suzuki</t>
  </si>
  <si>
    <t>ORD-10797</t>
  </si>
  <si>
    <t>ORD-10886</t>
  </si>
  <si>
    <t>ORD-11185</t>
  </si>
  <si>
    <t>William Garcia</t>
  </si>
  <si>
    <t>ORD-11382</t>
  </si>
  <si>
    <t>Ivan Santos</t>
  </si>
  <si>
    <t>ORD-10870</t>
  </si>
  <si>
    <t>Emma Jones</t>
  </si>
  <si>
    <t>ORD-10535</t>
  </si>
  <si>
    <t>Liam Zhang</t>
  </si>
  <si>
    <t>ORD-10570</t>
  </si>
  <si>
    <t>Felix Pereira</t>
  </si>
  <si>
    <t>ORD-11320</t>
  </si>
  <si>
    <t>ORD-10735</t>
  </si>
  <si>
    <t>Ali Yamamoto</t>
  </si>
  <si>
    <t>ORD-10200</t>
  </si>
  <si>
    <t>ORD-10776</t>
  </si>
  <si>
    <t>Karen Yamamoto</t>
  </si>
  <si>
    <t>ORD-11022</t>
  </si>
  <si>
    <t>Amina Anderson</t>
  </si>
  <si>
    <t>ORD-10033</t>
  </si>
  <si>
    <t>Olga Johansson</t>
  </si>
  <si>
    <t>ORD-11875</t>
  </si>
  <si>
    <t>David Kumar</t>
  </si>
  <si>
    <t>ORD-11958</t>
  </si>
  <si>
    <t>Susan Harris</t>
  </si>
  <si>
    <t>ORD-10564</t>
  </si>
  <si>
    <t>Christopher Chen</t>
  </si>
  <si>
    <t>ORD-10630</t>
  </si>
  <si>
    <t>Carlos Jackson</t>
  </si>
  <si>
    <t>ORD-10639</t>
  </si>
  <si>
    <t>Hans Ferrari</t>
  </si>
  <si>
    <t>ORD-11585</t>
  </si>
  <si>
    <t>Clara Martinez</t>
  </si>
  <si>
    <t>ORD-11963</t>
  </si>
  <si>
    <t>ORD-10522</t>
  </si>
  <si>
    <t>ORD-11032</t>
  </si>
  <si>
    <t>ORD-11425</t>
  </si>
  <si>
    <t>ORD-11602</t>
  </si>
  <si>
    <t>ORD-11865</t>
  </si>
  <si>
    <t>Olga Yamamoto</t>
  </si>
  <si>
    <t>ORD-11907</t>
  </si>
  <si>
    <t>Nadia Thomas</t>
  </si>
  <si>
    <t>ORD-10232</t>
  </si>
  <si>
    <t>ORD-10829</t>
  </si>
  <si>
    <t>ORD-10914</t>
  </si>
  <si>
    <t>ORD-10656</t>
  </si>
  <si>
    <t>ORD-11872</t>
  </si>
  <si>
    <t>Noah Tanaka</t>
  </si>
  <si>
    <t>ORD-10834</t>
  </si>
  <si>
    <t>Chen Khan</t>
  </si>
  <si>
    <t>ORD-11775</t>
  </si>
  <si>
    <t>Ayumi Romano</t>
  </si>
  <si>
    <t>ORD-10479</t>
  </si>
  <si>
    <t>Joseph Clark</t>
  </si>
  <si>
    <t>2025-07</t>
  </si>
  <si>
    <t>ORD-10161</t>
  </si>
  <si>
    <t>ORD-10596</t>
  </si>
  <si>
    <t>Elizabeth Park</t>
  </si>
  <si>
    <t>ORD-11574</t>
  </si>
  <si>
    <t>ORD-10859</t>
  </si>
  <si>
    <t>ORD-10285</t>
  </si>
  <si>
    <t>ORD-10995</t>
  </si>
  <si>
    <t>Olivia Schmidt</t>
  </si>
  <si>
    <t>ORD-11291</t>
  </si>
  <si>
    <t>ORD-11983</t>
  </si>
  <si>
    <t>Clara Sharma</t>
  </si>
  <si>
    <t>ORD-10553</t>
  </si>
  <si>
    <t>Hanna Fischer</t>
  </si>
  <si>
    <t>ORD-11640</t>
  </si>
  <si>
    <t>ORD-10101</t>
  </si>
  <si>
    <t>ORD-11004</t>
  </si>
  <si>
    <t>Marco Ferrari</t>
  </si>
  <si>
    <t>ORD-11114</t>
  </si>
  <si>
    <t>Sakura Kim</t>
  </si>
  <si>
    <t>ORD-11388</t>
  </si>
  <si>
    <t>Chen Ali</t>
  </si>
  <si>
    <t>ORD-10526</t>
  </si>
  <si>
    <t>ORD-10740</t>
  </si>
  <si>
    <t>ORD-11305</t>
  </si>
  <si>
    <t>Clara Martin</t>
  </si>
  <si>
    <t>ORD-11937</t>
  </si>
  <si>
    <t>Carlos Tanaka</t>
  </si>
  <si>
    <t>ORD-10959</t>
  </si>
  <si>
    <t>Ethan Thomas</t>
  </si>
  <si>
    <t>ORD-11527</t>
  </si>
  <si>
    <t>Elizabeth Santos</t>
  </si>
  <si>
    <t>ORD-10192</t>
  </si>
  <si>
    <t>Wei Laurent</t>
  </si>
  <si>
    <t>ORD-10465</t>
  </si>
  <si>
    <t>ORD-10782</t>
  </si>
  <si>
    <t>ORD-11016</t>
  </si>
  <si>
    <t>ORD-11150</t>
  </si>
  <si>
    <t>ORD-11213</t>
  </si>
  <si>
    <t>David Nilsson</t>
  </si>
  <si>
    <t>ORD-11630</t>
  </si>
  <si>
    <t>Giulia Russo</t>
  </si>
  <si>
    <t>ORD-10089</t>
  </si>
  <si>
    <t>ORD-10598</t>
  </si>
  <si>
    <t>Ingrid Pereira</t>
  </si>
  <si>
    <t>ORD-10094</t>
  </si>
  <si>
    <t>Patricia Garcia</t>
  </si>
  <si>
    <t>ORD-11072</t>
  </si>
  <si>
    <t>Oscar Chen</t>
  </si>
  <si>
    <t>ORD-10603</t>
  </si>
  <si>
    <t>ORD-10875</t>
  </si>
  <si>
    <t>Patricia Pereira</t>
  </si>
  <si>
    <t>ORD-11516</t>
  </si>
  <si>
    <t>Michael Ahmed</t>
  </si>
  <si>
    <t>ORD-11854</t>
  </si>
  <si>
    <t>Richard Sharma</t>
  </si>
  <si>
    <t>ORD-10205</t>
  </si>
  <si>
    <t>Clara Dubois</t>
  </si>
  <si>
    <t>ORD-10334</t>
  </si>
  <si>
    <t>Ethan Santos</t>
  </si>
  <si>
    <t>ORD-10895</t>
  </si>
  <si>
    <t>Mary Anderson</t>
  </si>
  <si>
    <t>ORD-11012</t>
  </si>
  <si>
    <t>Diego Russo</t>
  </si>
  <si>
    <t>ORD-11063</t>
  </si>
  <si>
    <t>ORD-10036</t>
  </si>
  <si>
    <t>Xiao Brown</t>
  </si>
  <si>
    <t>ORD-10280</t>
  </si>
  <si>
    <t>ORD-11214</t>
  </si>
  <si>
    <t>Hanna Park</t>
  </si>
  <si>
    <t>ORD-10065</t>
  </si>
  <si>
    <t>ORD-10934</t>
  </si>
  <si>
    <t>Clara Brown</t>
  </si>
  <si>
    <t>ORD-11400</t>
  </si>
  <si>
    <t>Linda Hassan</t>
  </si>
  <si>
    <t>ORD-10115</t>
  </si>
  <si>
    <t>ORD-11977</t>
  </si>
  <si>
    <t>Li Smith</t>
  </si>
  <si>
    <t>ORD-10683</t>
  </si>
  <si>
    <t>Mia Wang</t>
  </si>
  <si>
    <t>ORD-10913</t>
  </si>
  <si>
    <t>Nadia Leroy</t>
  </si>
  <si>
    <t>ORD-11241</t>
  </si>
  <si>
    <t>ORD-11525</t>
  </si>
  <si>
    <t>ORD-11923</t>
  </si>
  <si>
    <t>ORD-10226</t>
  </si>
  <si>
    <t>Jennifer White</t>
  </si>
  <si>
    <t>ORD-10477</t>
  </si>
  <si>
    <t>Jessica Johnson</t>
  </si>
  <si>
    <t>ORD-10746</t>
  </si>
  <si>
    <t>Ivan Laurent</t>
  </si>
  <si>
    <t>ORD-11095</t>
  </si>
  <si>
    <t>ORD-11838</t>
  </si>
  <si>
    <t>Barbara Robinson</t>
  </si>
  <si>
    <t>ORD-11118</t>
  </si>
  <si>
    <t>Mia Johnson</t>
  </si>
  <si>
    <t>ORD-11439</t>
  </si>
  <si>
    <t>ORD-10770</t>
  </si>
  <si>
    <t>2025-08</t>
  </si>
  <si>
    <t>ORD-11176</t>
  </si>
  <si>
    <t>Carlos Thomas</t>
  </si>
  <si>
    <t>ORD-10310</t>
  </si>
  <si>
    <t>Michael Oliveira</t>
  </si>
  <si>
    <t>ORD-10397</t>
  </si>
  <si>
    <t>Yuki Robinson</t>
  </si>
  <si>
    <t>ORD-11289</t>
  </si>
  <si>
    <t>ORD-10627</t>
  </si>
  <si>
    <t>Oscar Müller</t>
  </si>
  <si>
    <t>ORD-10410</t>
  </si>
  <si>
    <t>Karen Patel</t>
  </si>
  <si>
    <t>ORD-11465</t>
  </si>
  <si>
    <t>Kenji Santos</t>
  </si>
  <si>
    <t>ORD-11264</t>
  </si>
  <si>
    <t>Sophie Sato</t>
  </si>
  <si>
    <t>ORD-11619</t>
  </si>
  <si>
    <t>Emma Sato</t>
  </si>
  <si>
    <t>ORD-10670</t>
  </si>
  <si>
    <t>ORD-10118</t>
  </si>
  <si>
    <t>Noah Rodriguez</t>
  </si>
  <si>
    <t>ORD-11621</t>
  </si>
  <si>
    <t>ORD-10985</t>
  </si>
  <si>
    <t>ORD-11180</t>
  </si>
  <si>
    <t>Robert Thomas</t>
  </si>
  <si>
    <t>ORD-10763</t>
  </si>
  <si>
    <t>ORD-11112</t>
  </si>
  <si>
    <t>Felix Leroy</t>
  </si>
  <si>
    <t>ORD-10369</t>
  </si>
  <si>
    <t>Wei Sharma</t>
  </si>
  <si>
    <t>ORD-10800</t>
  </si>
  <si>
    <t>Kenji Williams</t>
  </si>
  <si>
    <t>ORD-11420</t>
  </si>
  <si>
    <t>ORD-11366</t>
  </si>
  <si>
    <t>Ingrid Nilsson</t>
  </si>
  <si>
    <t>ORD-10393</t>
  </si>
  <si>
    <t>ORD-11899</t>
  </si>
  <si>
    <t>Ivan Nilsson</t>
  </si>
  <si>
    <t>ORD-10028</t>
  </si>
  <si>
    <t>ORD-11669</t>
  </si>
  <si>
    <t>Amina Sharma</t>
  </si>
  <si>
    <t>ORD-10451</t>
  </si>
  <si>
    <t>ORD-10221</t>
  </si>
  <si>
    <t>James Williams</t>
  </si>
  <si>
    <t>ORD-11905</t>
  </si>
  <si>
    <t>Xiao Santos</t>
  </si>
  <si>
    <t>ORD-10781</t>
  </si>
  <si>
    <t>ORD-11354</t>
  </si>
  <si>
    <t>ORD-10287</t>
  </si>
  <si>
    <t>Hans Oliveira</t>
  </si>
  <si>
    <t>ORD-10164</t>
  </si>
  <si>
    <t>ORD-10739</t>
  </si>
  <si>
    <t>Amir Brown</t>
  </si>
  <si>
    <t>ORD-10307</t>
  </si>
  <si>
    <t>Ali Kim</t>
  </si>
  <si>
    <t>ORD-10610</t>
  </si>
  <si>
    <t>ORD-11971</t>
  </si>
  <si>
    <t>William Martin</t>
  </si>
  <si>
    <t>ORD-10458</t>
  </si>
  <si>
    <t>ORD-11140</t>
  </si>
  <si>
    <t>Jennifer Robinson</t>
  </si>
  <si>
    <t>ORD-10037</t>
  </si>
  <si>
    <t>Ivan Costa</t>
  </si>
  <si>
    <t>ORD-11894</t>
  </si>
  <si>
    <t>Elizabeth Miller</t>
  </si>
  <si>
    <t>ORD-10486</t>
  </si>
  <si>
    <t>Lucas Romano</t>
  </si>
  <si>
    <t>2025-09</t>
  </si>
  <si>
    <t>ORD-10351</t>
  </si>
  <si>
    <t>Fatima Johnson</t>
  </si>
  <si>
    <t>ORD-10798</t>
  </si>
  <si>
    <t>Pierre Anderson</t>
  </si>
  <si>
    <t>ORD-10965</t>
  </si>
  <si>
    <t>ORD-11990</t>
  </si>
  <si>
    <t>Jennifer Clark</t>
  </si>
  <si>
    <t>ORD-10986</t>
  </si>
  <si>
    <t>ORD-11620</t>
  </si>
  <si>
    <t>Pierre Costa</t>
  </si>
  <si>
    <t>ORD-10771</t>
  </si>
  <si>
    <t>Ayumi Singh</t>
  </si>
  <si>
    <t>ORD-11087</t>
  </si>
  <si>
    <t>ORD-11075</t>
  </si>
  <si>
    <t>Nadia Ahmed</t>
  </si>
  <si>
    <t>ORD-10053</t>
  </si>
  <si>
    <t>ORD-11086</t>
  </si>
  <si>
    <t>Amina Nilsson</t>
  </si>
  <si>
    <t>ORD-10166</t>
  </si>
  <si>
    <t>Jennifer Pereira</t>
  </si>
  <si>
    <t>ORD-10185</t>
  </si>
  <si>
    <t>ORD-10234</t>
  </si>
  <si>
    <t>Sophie Sharma</t>
  </si>
  <si>
    <t>ORD-10145</t>
  </si>
  <si>
    <t>ORD-10671</t>
  </si>
  <si>
    <t>Diego Sharma</t>
  </si>
  <si>
    <t>ORD-11794</t>
  </si>
  <si>
    <t>ORD-10111</t>
  </si>
  <si>
    <t>Sakura Nilsson</t>
  </si>
  <si>
    <t>ORD-10643</t>
  </si>
  <si>
    <t>Marco Tanaka</t>
  </si>
  <si>
    <t>ORD-11831</t>
  </si>
  <si>
    <t>ORD-10555</t>
  </si>
  <si>
    <t>Ahmed Russo</t>
  </si>
  <si>
    <t>ORD-11046</t>
  </si>
  <si>
    <t>ORD-11931</t>
  </si>
  <si>
    <t>Kenji Miller</t>
  </si>
  <si>
    <t>ORD-10133</t>
  </si>
  <si>
    <t>ORD-10282</t>
  </si>
  <si>
    <t>ORD-10290</t>
  </si>
  <si>
    <t>Isabella Smith</t>
  </si>
  <si>
    <t>ORD-10862</t>
  </si>
  <si>
    <t>Isabella Khan</t>
  </si>
  <si>
    <t>ORD-11715</t>
  </si>
  <si>
    <t>Olga Weber</t>
  </si>
  <si>
    <t>ORD-11753</t>
  </si>
  <si>
    <t>Christopher Rodriguez</t>
  </si>
  <si>
    <t>ORD-10047</t>
  </si>
  <si>
    <t>ORD-10235</t>
  </si>
  <si>
    <t>Robert Tanaka</t>
  </si>
  <si>
    <t>ORD-10386</t>
  </si>
  <si>
    <t>Amir Dubois</t>
  </si>
  <si>
    <t>ORD-10501</t>
  </si>
  <si>
    <t>Clara Hassan</t>
  </si>
  <si>
    <t>ORD-10628</t>
  </si>
  <si>
    <t>Joseph Wang</t>
  </si>
  <si>
    <t>ORD-11748</t>
  </si>
  <si>
    <t>Susan Laurent</t>
  </si>
  <si>
    <t>ORD-10536</t>
  </si>
  <si>
    <t>ORD-10653</t>
  </si>
  <si>
    <t>Amir Ferrari</t>
  </si>
  <si>
    <t>ORD-11721</t>
  </si>
  <si>
    <t>Elizabeth Zhang</t>
  </si>
  <si>
    <t>ORD-10548</t>
  </si>
  <si>
    <t>Chen Chen</t>
  </si>
  <si>
    <t>ORD-10940</t>
  </si>
  <si>
    <t>ORD-11541</t>
  </si>
  <si>
    <t>Sarah Weber</t>
  </si>
  <si>
    <t>ORD-10313</t>
  </si>
  <si>
    <t>Noah Fischer</t>
  </si>
  <si>
    <t>ORD-10319</t>
  </si>
  <si>
    <t>ORD-10269</t>
  </si>
  <si>
    <t>Chen Martinez</t>
  </si>
  <si>
    <t>ORD-10505</t>
  </si>
  <si>
    <t>Fatima Weber</t>
  </si>
  <si>
    <t>ORD-10960</t>
  </si>
  <si>
    <t>Olivia Ali</t>
  </si>
  <si>
    <t>ORD-11040</t>
  </si>
  <si>
    <t>Diego Ferrari</t>
  </si>
  <si>
    <t>ORD-10552</t>
  </si>
  <si>
    <t>ORD-10689</t>
  </si>
  <si>
    <t>Layla Sharma</t>
  </si>
  <si>
    <t>ORD-10972</t>
  </si>
  <si>
    <t>ORD-10170</t>
  </si>
  <si>
    <t>ORD-11044</t>
  </si>
  <si>
    <t>Ingrid Wang</t>
  </si>
  <si>
    <t>ORD-10850</t>
  </si>
  <si>
    <t>ORD-11071</t>
  </si>
  <si>
    <t>ORD-10195</t>
  </si>
  <si>
    <t>Maria Ahmed</t>
  </si>
  <si>
    <t>ORD-10204</t>
  </si>
  <si>
    <t>ORD-10542</t>
  </si>
  <si>
    <t>Thomas Hassan</t>
  </si>
  <si>
    <t>ORD-10368</t>
  </si>
  <si>
    <t>Yuki Miller</t>
  </si>
  <si>
    <t>ORD-11945</t>
  </si>
  <si>
    <t>Sakura Rossi</t>
  </si>
  <si>
    <t>ORD-10179</t>
  </si>
  <si>
    <t>2025-10</t>
  </si>
  <si>
    <t>ORD-10299</t>
  </si>
  <si>
    <t>Michael Park</t>
  </si>
  <si>
    <t>ORD-11130</t>
  </si>
  <si>
    <t>James Santos</t>
  </si>
  <si>
    <t>ORD-11984</t>
  </si>
  <si>
    <t>Linda Khan</t>
  </si>
  <si>
    <t>ORD-11703</t>
  </si>
  <si>
    <t>Zara Oliveira</t>
  </si>
  <si>
    <t>ORD-10918</t>
  </si>
  <si>
    <t>ORD-11055</t>
  </si>
  <si>
    <t>David Williams</t>
  </si>
  <si>
    <t>ORD-11567</t>
  </si>
  <si>
    <t>ORD-10649</t>
  </si>
  <si>
    <t>Wei Zhang</t>
  </si>
  <si>
    <t>ORD-10238</t>
  </si>
  <si>
    <t>ORD-10719</t>
  </si>
  <si>
    <t>Sophie Tanaka</t>
  </si>
  <si>
    <t>ORD-10890</t>
  </si>
  <si>
    <t>Olga Garcia</t>
  </si>
  <si>
    <t>ORD-11052</t>
  </si>
  <si>
    <t>Lucas Hassan</t>
  </si>
  <si>
    <t>ORD-11200</t>
  </si>
  <si>
    <t>ORD-11081</t>
  </si>
  <si>
    <t>Amir Williams</t>
  </si>
  <si>
    <t>ORD-11832</t>
  </si>
  <si>
    <t>Giulia Garcia</t>
  </si>
  <si>
    <t>ORD-10836</t>
  </si>
  <si>
    <t>ORD-10981</t>
  </si>
  <si>
    <t>Sophie Leroy</t>
  </si>
  <si>
    <t>ORD-11230</t>
  </si>
  <si>
    <t>ORD-11975</t>
  </si>
  <si>
    <t>ORD-10214</t>
  </si>
  <si>
    <t>Felix Robinson</t>
  </si>
  <si>
    <t>ORD-11024</t>
  </si>
  <si>
    <t>Zara Wang</t>
  </si>
  <si>
    <t>ORD-11096</t>
  </si>
  <si>
    <t>ORD-11285</t>
  </si>
  <si>
    <t>ORD-10068</t>
  </si>
  <si>
    <t>Amir Tanaka</t>
  </si>
  <si>
    <t>ORD-10099</t>
  </si>
  <si>
    <t>ORD-10284</t>
  </si>
  <si>
    <t>Michael Smith</t>
  </si>
  <si>
    <t>ORD-10930</t>
  </si>
  <si>
    <t>ORD-11283</t>
  </si>
  <si>
    <t>ORD-11051</t>
  </si>
  <si>
    <t>Jennifer Dubois</t>
  </si>
  <si>
    <t>ORD-11201</t>
  </si>
  <si>
    <t>Elizabeth Garcia</t>
  </si>
  <si>
    <t>ORD-11266</t>
  </si>
  <si>
    <t>ORD-11360</t>
  </si>
  <si>
    <t>ORD-11842</t>
  </si>
  <si>
    <t>ORD-10097</t>
  </si>
  <si>
    <t>ORD-11482</t>
  </si>
  <si>
    <t>ORD-11752</t>
  </si>
  <si>
    <t>Ahmed Rodriguez</t>
  </si>
  <si>
    <t>ORD-10502</t>
  </si>
  <si>
    <t>ORD-11192</t>
  </si>
  <si>
    <t>Giulia Oliveira</t>
  </si>
  <si>
    <t>ORD-11691</t>
  </si>
  <si>
    <t>ORD-10733</t>
  </si>
  <si>
    <t>Mary Martinez</t>
  </si>
  <si>
    <t>ORD-10809</t>
  </si>
  <si>
    <t>William Rodriguez</t>
  </si>
  <si>
    <t>ORD-10125</t>
  </si>
  <si>
    <t>Priya Harris</t>
  </si>
  <si>
    <t>ORD-10743</t>
  </si>
  <si>
    <t>Liam Smith</t>
  </si>
  <si>
    <t>ORD-10175</t>
  </si>
  <si>
    <t>Jamal Brown</t>
  </si>
  <si>
    <t>ORD-11232</t>
  </si>
  <si>
    <t>Felix Fischer</t>
  </si>
  <si>
    <t>ORD-10431</t>
  </si>
  <si>
    <t>ORD-10729</t>
  </si>
  <si>
    <t>Layla Smith</t>
  </si>
  <si>
    <t>ORD-11215</t>
  </si>
  <si>
    <t>ORD-11197</t>
  </si>
  <si>
    <t>ORD-10216</t>
  </si>
  <si>
    <t>Jennifer Brown</t>
  </si>
  <si>
    <t>ORD-10731</t>
  </si>
  <si>
    <t>Ingrid Jackson</t>
  </si>
  <si>
    <t>ORD-10251</t>
  </si>
  <si>
    <t>ORD-11679</t>
  </si>
  <si>
    <t>ORD-10019</t>
  </si>
  <si>
    <t>Linda Zhang</t>
  </si>
  <si>
    <t>ORD-11773</t>
  </si>
  <si>
    <t>Christopher White</t>
  </si>
  <si>
    <t>ORD-11593</t>
  </si>
  <si>
    <t>ORD-11605</t>
  </si>
  <si>
    <t>ORD-11010</t>
  </si>
  <si>
    <t>Robert Russo</t>
  </si>
  <si>
    <t>ORD-11334</t>
  </si>
  <si>
    <t>Layla Rodriguez</t>
  </si>
  <si>
    <t>ORD-11646</t>
  </si>
  <si>
    <t>ORD-11500</t>
  </si>
  <si>
    <t>ORD-11531</t>
  </si>
  <si>
    <t>Wei White</t>
  </si>
  <si>
    <t>ORD-11972</t>
  </si>
  <si>
    <t>Emma Miller</t>
  </si>
  <si>
    <t>ORD-10566</t>
  </si>
  <si>
    <t>Giulia Harris</t>
  </si>
  <si>
    <t>ORD-11915</t>
  </si>
  <si>
    <t>ORD-11125</t>
  </si>
  <si>
    <t>2025-11</t>
  </si>
  <si>
    <t>ORD-11490</t>
  </si>
  <si>
    <t>Wei Jackson</t>
  </si>
  <si>
    <t>ORD-11608</t>
  </si>
  <si>
    <t>Isabella Sato</t>
  </si>
  <si>
    <t>ORD-11119</t>
  </si>
  <si>
    <t>ORD-11743</t>
  </si>
  <si>
    <t>Xiao Jackson</t>
  </si>
  <si>
    <t>ORD-10858</t>
  </si>
  <si>
    <t>Hans Sato</t>
  </si>
  <si>
    <t>ORD-11256</t>
  </si>
  <si>
    <t>Ivan Sato</t>
  </si>
  <si>
    <t>ORD-11940</t>
  </si>
  <si>
    <t>Hanna Hassan</t>
  </si>
  <si>
    <t>ORD-11987</t>
  </si>
  <si>
    <t>Hanna Ferrari</t>
  </si>
  <si>
    <t>ORD-11474</t>
  </si>
  <si>
    <t>ORD-10971</t>
  </si>
  <si>
    <t>ORD-11413</t>
  </si>
  <si>
    <t>Mary Rossi</t>
  </si>
  <si>
    <t>ORD-11492</t>
  </si>
  <si>
    <t>Hans Wang</t>
  </si>
  <si>
    <t>ORD-11741</t>
  </si>
  <si>
    <t>William Ali</t>
  </si>
  <si>
    <t>ORD-10139</t>
  </si>
  <si>
    <t>Olivia Leroy</t>
  </si>
  <si>
    <t>ORD-11028</t>
  </si>
  <si>
    <t>ORD-11543</t>
  </si>
  <si>
    <t>James Rossi</t>
  </si>
  <si>
    <t>ORD-11674</t>
  </si>
  <si>
    <t>ORD-11926</t>
  </si>
  <si>
    <t>Susan Yamamoto</t>
  </si>
  <si>
    <t>ORD-10839</t>
  </si>
  <si>
    <t>ORD-11556</t>
  </si>
  <si>
    <t>ORD-11145</t>
  </si>
  <si>
    <t>ORD-11348</t>
  </si>
  <si>
    <t>Liam Sharma</t>
  </si>
  <si>
    <t>ORD-11970</t>
  </si>
  <si>
    <t>Sophie Zhang</t>
  </si>
  <si>
    <t>ORD-10831</t>
  </si>
  <si>
    <t>ORD-10565</t>
  </si>
  <si>
    <t>ORD-10678</t>
  </si>
  <si>
    <t>ORD-10758</t>
  </si>
  <si>
    <t>Jessica Thomas</t>
  </si>
  <si>
    <t>ORD-11787</t>
  </si>
  <si>
    <t>ORD-10086</t>
  </si>
  <si>
    <t>Joseph Zhang</t>
  </si>
  <si>
    <t>ORD-10682</t>
  </si>
  <si>
    <t>Clara Fischer</t>
  </si>
  <si>
    <t>ORD-11102</t>
  </si>
  <si>
    <t>William Sato</t>
  </si>
  <si>
    <t>ORD-11407</t>
  </si>
  <si>
    <t>Emma Thompson</t>
  </si>
  <si>
    <t>ORD-10303</t>
  </si>
  <si>
    <t>Diego Williams</t>
  </si>
  <si>
    <t>ORD-10773</t>
  </si>
  <si>
    <t>Susan Ali</t>
  </si>
  <si>
    <t>ORD-10902</t>
  </si>
  <si>
    <t>ORD-11222</t>
  </si>
  <si>
    <t>ORD-10062</t>
  </si>
  <si>
    <t>Liam Martin</t>
  </si>
  <si>
    <t>ORD-11274</t>
  </si>
  <si>
    <t>Kenji Hassan</t>
  </si>
  <si>
    <t>ORD-11131</t>
  </si>
  <si>
    <t>ORD-11367</t>
  </si>
  <si>
    <t>Jamal Park</t>
  </si>
  <si>
    <t>ORD-11896</t>
  </si>
  <si>
    <t>Noah Thomas</t>
  </si>
  <si>
    <t>ORD-10749</t>
  </si>
  <si>
    <t>ORD-10414</t>
  </si>
  <si>
    <t>ORD-10921</t>
  </si>
  <si>
    <t>Christopher Romano</t>
  </si>
  <si>
    <t>ORD-11805</t>
  </si>
  <si>
    <t>Joseph Martin</t>
  </si>
  <si>
    <t>ORD-10013</t>
  </si>
  <si>
    <t>Layla Yamamoto</t>
  </si>
  <si>
    <t>ORD-10333</t>
  </si>
  <si>
    <t>ORD-11183</t>
  </si>
  <si>
    <t>Sarah Nilsson</t>
  </si>
  <si>
    <t>ORD-11710</t>
  </si>
  <si>
    <t>Felix Singh</t>
  </si>
  <si>
    <t>ORD-10130</t>
  </si>
  <si>
    <t>ORD-10593</t>
  </si>
  <si>
    <t>ORD-10060</t>
  </si>
  <si>
    <t>ORD-10190</t>
  </si>
  <si>
    <t>Olga Miller</t>
  </si>
  <si>
    <t>ORD-11163</t>
  </si>
  <si>
    <t>Jessica Pereira</t>
  </si>
  <si>
    <t>ORD-10933</t>
  </si>
  <si>
    <t>Raj White</t>
  </si>
  <si>
    <t>ORD-11172</t>
  </si>
  <si>
    <t>ORD-10957</t>
  </si>
  <si>
    <t>Omar Ali</t>
  </si>
  <si>
    <t>ORD-11123</t>
  </si>
  <si>
    <t>Emma Laurent</t>
  </si>
  <si>
    <t>2025-12</t>
  </si>
  <si>
    <t>ORD-11889</t>
  </si>
  <si>
    <t>Mary Yamamoto</t>
  </si>
  <si>
    <t>ORD-10472</t>
  </si>
  <si>
    <t>ORD-11151</t>
  </si>
  <si>
    <t>James Khan</t>
  </si>
  <si>
    <t>ORD-11843</t>
  </si>
  <si>
    <t>ORD-11927</t>
  </si>
  <si>
    <t>Pierre Suzuki</t>
  </si>
  <si>
    <t>ORD-11648</t>
  </si>
  <si>
    <t>Lucas Clark</t>
  </si>
  <si>
    <t>ORD-10518</t>
  </si>
  <si>
    <t>ORD-11251</t>
  </si>
  <si>
    <t>Joseph Fischer</t>
  </si>
  <si>
    <t>ORD-10327</t>
  </si>
  <si>
    <t>ORD-10572</t>
  </si>
  <si>
    <t>Oscar Davis</t>
  </si>
  <si>
    <t>ORD-10864</t>
  </si>
  <si>
    <t>ORD-11604</t>
  </si>
  <si>
    <t>Mary Jackson</t>
  </si>
  <si>
    <t>ORD-11933</t>
  </si>
  <si>
    <t>Maria Martin</t>
  </si>
  <si>
    <t>ORD-10276</t>
  </si>
  <si>
    <t>ORD-10353</t>
  </si>
  <si>
    <t>ORD-11374</t>
  </si>
  <si>
    <t>Robert Martinez</t>
  </si>
  <si>
    <t>ORD-11779</t>
  </si>
  <si>
    <t>Richard Martinez</t>
  </si>
  <si>
    <t>ORD-10352</t>
  </si>
  <si>
    <t>ORD-11596</t>
  </si>
  <si>
    <t>ORD-10173</t>
  </si>
  <si>
    <t>ORD-10272</t>
  </si>
  <si>
    <t>ORD-10888</t>
  </si>
  <si>
    <t>ORD-11404</t>
  </si>
  <si>
    <t>Karen Garcia</t>
  </si>
  <si>
    <t>ORD-11693</t>
  </si>
  <si>
    <t>ORD-10922</t>
  </si>
  <si>
    <t>Mia Tanaka</t>
  </si>
  <si>
    <t>ORD-10963</t>
  </si>
  <si>
    <t>Ava Laurent</t>
  </si>
  <si>
    <t>ORD-10155</t>
  </si>
  <si>
    <t>Li Kim</t>
  </si>
  <si>
    <t>ORD-11255</t>
  </si>
  <si>
    <t>Amina Smith</t>
  </si>
  <si>
    <t>ORD-10096</t>
  </si>
  <si>
    <t>ORD-10760</t>
  </si>
  <si>
    <t>ORD-11898</t>
  </si>
  <si>
    <t>Xiao Johansson</t>
  </si>
  <si>
    <t>ORD-10723</t>
  </si>
  <si>
    <t>Hanna Martinez</t>
  </si>
  <si>
    <t>ORD-10943</t>
  </si>
  <si>
    <t>ORD-11342</t>
  </si>
  <si>
    <t>Nadia Nilsson</t>
  </si>
  <si>
    <t>ORD-10142</t>
  </si>
  <si>
    <t>Ingrid Li</t>
  </si>
  <si>
    <t>ORD-10186</t>
  </si>
  <si>
    <t>Sophie Khan</t>
  </si>
  <si>
    <t>ORD-11009</t>
  </si>
  <si>
    <t>Kenji Johnson</t>
  </si>
  <si>
    <t>ORD-11254</t>
  </si>
  <si>
    <t>Barbara Williams</t>
  </si>
  <si>
    <t>ORD-11692</t>
  </si>
  <si>
    <t>Ingrid Suzuki</t>
  </si>
  <si>
    <t>ORD-10268</t>
  </si>
  <si>
    <t>ORD-11168</t>
  </si>
  <si>
    <t>Pierre Robinson</t>
  </si>
  <si>
    <t>ORD-10378</t>
  </si>
  <si>
    <t>ORD-11034</t>
  </si>
  <si>
    <t>Ali Jackson</t>
  </si>
  <si>
    <t>ORD-10077</t>
  </si>
  <si>
    <t>ORD-10938</t>
  </si>
  <si>
    <t>Kenji Harris</t>
  </si>
  <si>
    <t>ORD-11286</t>
  </si>
  <si>
    <t>Robert Sato</t>
  </si>
  <si>
    <t>ORD-11409</t>
  </si>
  <si>
    <t>Chen Taylor</t>
  </si>
  <si>
    <t>ORD-11612</t>
  </si>
  <si>
    <t>Xiao Davis</t>
  </si>
  <si>
    <t>ORD-10577</t>
  </si>
  <si>
    <t>ORD-11570</t>
  </si>
  <si>
    <t>Isabella Thomas</t>
  </si>
  <si>
    <t>ORD-10592</t>
  </si>
  <si>
    <t>ORD-10419</t>
  </si>
  <si>
    <t>Ayumi Russo</t>
  </si>
  <si>
    <t>ORD-10766</t>
  </si>
  <si>
    <t>ORD-10372</t>
  </si>
  <si>
    <t>Maria Leroy</t>
  </si>
  <si>
    <t>ORD-10675</t>
  </si>
  <si>
    <t>ORD-10188</t>
  </si>
  <si>
    <t>Elizabeth Müller</t>
  </si>
  <si>
    <t>ORD-11353</t>
  </si>
  <si>
    <t>ORD-11814</t>
  </si>
  <si>
    <t>Jennifer Oliveira</t>
  </si>
  <si>
    <t>ORD-10823</t>
  </si>
  <si>
    <t>Linda Nilsson</t>
  </si>
  <si>
    <t>ORD-10896</t>
  </si>
  <si>
    <t>Ayumi Dubois</t>
  </si>
  <si>
    <t>ORD-11148</t>
  </si>
  <si>
    <t>ORD-11519</t>
  </si>
  <si>
    <t>ORD-11701</t>
  </si>
  <si>
    <t>Susan Russo</t>
  </si>
  <si>
    <t>Sum of Total_Sales</t>
  </si>
  <si>
    <t>Row Labels</t>
  </si>
  <si>
    <t>Grand Total</t>
  </si>
  <si>
    <t>Sum of Profit</t>
  </si>
  <si>
    <t>Count of Order_ID</t>
  </si>
  <si>
    <t>Sum of Quantity</t>
  </si>
  <si>
    <t>Total Sales</t>
  </si>
  <si>
    <t>Total Profit</t>
  </si>
  <si>
    <t>Total Orders</t>
  </si>
  <si>
    <t>Month</t>
  </si>
  <si>
    <t>April</t>
  </si>
  <si>
    <t>August</t>
  </si>
  <si>
    <t>December</t>
  </si>
  <si>
    <t>February</t>
  </si>
  <si>
    <t>January</t>
  </si>
  <si>
    <t>July</t>
  </si>
  <si>
    <t>June</t>
  </si>
  <si>
    <t>March</t>
  </si>
  <si>
    <t>May</t>
  </si>
  <si>
    <t>November</t>
  </si>
  <si>
    <t>October</t>
  </si>
  <si>
    <t>September</t>
  </si>
  <si>
    <t>Sum of Profit_Margin</t>
  </si>
  <si>
    <t>Table1[Order_ID]</t>
  </si>
  <si>
    <t>Table1[Order_Date]</t>
  </si>
  <si>
    <t>Table1[Customer_Name]</t>
  </si>
  <si>
    <t>Table1[Customer_Segment]</t>
  </si>
  <si>
    <t>Table1[Country]</t>
  </si>
  <si>
    <t>Table1[Region]</t>
  </si>
  <si>
    <t>Table1[Product_Category]</t>
  </si>
  <si>
    <t>Table1[Product_Name]</t>
  </si>
  <si>
    <t>Table1[Quantity]</t>
  </si>
  <si>
    <t>Table1[Unit_Price]</t>
  </si>
  <si>
    <t>Table1[Discount_Percent]</t>
  </si>
  <si>
    <t>Table1[Total_Sales]</t>
  </si>
  <si>
    <t>Table1[Shipping_Cost]</t>
  </si>
  <si>
    <t>Table1[Profit]</t>
  </si>
  <si>
    <t>Table1[Payment_Method]</t>
  </si>
  <si>
    <t>Table1[Calculated_Sales]</t>
  </si>
  <si>
    <t>Table1[Sales_Match]</t>
  </si>
  <si>
    <t>Table1[Month_Year]</t>
  </si>
  <si>
    <t>Table1[Month]</t>
  </si>
  <si>
    <t>Table1[Year]</t>
  </si>
  <si>
    <t>Table1[Discount_Level]</t>
  </si>
  <si>
    <t>Table1[Profit_Margin]</t>
  </si>
  <si>
    <t>Data returned for Sum of Profit_Margin, Ballpoint Pen Pack 12 (First 1000 rows).</t>
  </si>
  <si>
    <t>Product</t>
  </si>
  <si>
    <t>Profit Margin</t>
  </si>
  <si>
    <t>Column Labels</t>
  </si>
  <si>
    <t>2023</t>
  </si>
  <si>
    <t>2024</t>
  </si>
  <si>
    <t>2025</t>
  </si>
  <si>
    <t>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</si>
</sst>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yyyy\-mm\-dd\ hh:mm:ss"/>
    <numFmt numFmtId="168" formatCode="_-* #,##0_-;\-* #,##0_-;_-* &quot;-&quot;??_-;_-@_-"/>
  </numFmts>
  <fonts count="11" x14ac:knownFonts="1">
    <font>
      <sz val="11"/>
      <color theme="1"/>
      <name val="Calibri"/>
      <family val="2"/>
      <scheme val="minor"/>
    </font>
    <font>
      <b/>
      <sz val="11"/>
      <name val="Calibri"/>
    </font>
    <font>
      <sz val="11"/>
      <color theme="1"/>
      <name val="Calibri"/>
      <family val="2"/>
      <scheme val="minor"/>
    </font>
    <font>
      <b/>
      <sz val="11"/>
      <name val="Calibri"/>
      <family val="2"/>
    </font>
    <font>
      <b/>
      <sz val="11"/>
      <color theme="1"/>
      <name val="Calibri"/>
      <family val="2"/>
      <scheme val="minor"/>
    </font>
    <font>
      <b/>
      <sz val="14"/>
      <color theme="1"/>
      <name val="Arial Black"/>
      <family val="2"/>
    </font>
    <font>
      <sz val="14"/>
      <color theme="1"/>
      <name val="Arial Black"/>
      <family val="2"/>
    </font>
    <font>
      <b/>
      <sz val="24"/>
      <color theme="1"/>
      <name val="Calibri"/>
      <family val="2"/>
      <scheme val="minor"/>
    </font>
    <font>
      <b/>
      <sz val="20"/>
      <color theme="1"/>
      <name val="Calibri"/>
      <family val="2"/>
      <scheme val="minor"/>
    </font>
    <font>
      <b/>
      <sz val="18"/>
      <color theme="1"/>
      <name val="Calibri"/>
      <family val="2"/>
      <scheme val="minor"/>
    </font>
    <font>
      <b/>
      <sz val="25"/>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38">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43" fontId="0" fillId="0" borderId="0" xfId="1" applyFont="1"/>
    <xf numFmtId="0" fontId="3" fillId="0" borderId="1" xfId="0" applyFont="1" applyBorder="1" applyAlignment="1">
      <alignment horizontal="center" vertical="top"/>
    </xf>
    <xf numFmtId="0" fontId="0" fillId="0" borderId="0" xfId="0" applyNumberFormat="1"/>
    <xf numFmtId="10" fontId="0" fillId="0" borderId="0" xfId="0" applyNumberFormat="1"/>
    <xf numFmtId="168" fontId="0" fillId="0" borderId="0" xfId="0" applyNumberFormat="1"/>
    <xf numFmtId="0" fontId="0" fillId="0" borderId="2" xfId="0" applyBorder="1"/>
    <xf numFmtId="14" fontId="0" fillId="0" borderId="0" xfId="0" applyNumberFormat="1"/>
    <xf numFmtId="0" fontId="4" fillId="0" borderId="0" xfId="0" applyFont="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5" fillId="0" borderId="0" xfId="0" applyFont="1" applyBorder="1" applyAlignment="1"/>
    <xf numFmtId="0" fontId="6" fillId="0" borderId="0" xfId="0" applyFont="1" applyBorder="1" applyAlignment="1"/>
    <xf numFmtId="0" fontId="6" fillId="0" borderId="0" xfId="0" applyFont="1" applyBorder="1" applyAlignment="1">
      <alignment horizontal="left" vertical="center"/>
    </xf>
    <xf numFmtId="0" fontId="6" fillId="0" borderId="0" xfId="0" applyFont="1" applyBorder="1"/>
    <xf numFmtId="43" fontId="9" fillId="0" borderId="0" xfId="1" applyFont="1" applyBorder="1" applyAlignment="1">
      <alignment vertical="top"/>
    </xf>
    <xf numFmtId="43" fontId="7" fillId="0" borderId="0" xfId="1" applyFont="1" applyBorder="1" applyAlignment="1">
      <alignment vertical="center"/>
    </xf>
    <xf numFmtId="43" fontId="9" fillId="0" borderId="0" xfId="1" applyFont="1" applyBorder="1" applyAlignment="1">
      <alignment horizontal="left" vertical="center"/>
    </xf>
    <xf numFmtId="0" fontId="7" fillId="0" borderId="0" xfId="0" applyFont="1" applyBorder="1" applyAlignment="1">
      <alignment horizontal="center" vertical="center"/>
    </xf>
    <xf numFmtId="0" fontId="10" fillId="0" borderId="0" xfId="0" applyFont="1" applyBorder="1" applyAlignment="1">
      <alignment horizontal="center"/>
    </xf>
    <xf numFmtId="0" fontId="7" fillId="0" borderId="6" xfId="0" applyFont="1" applyBorder="1" applyAlignment="1">
      <alignment horizontal="left" vertical="center"/>
    </xf>
    <xf numFmtId="43" fontId="8" fillId="0" borderId="0" xfId="1" applyFont="1" applyBorder="1" applyAlignment="1">
      <alignment vertical="center"/>
    </xf>
    <xf numFmtId="0" fontId="4" fillId="0" borderId="0" xfId="0" pivotButton="1" applyFont="1" applyBorder="1" applyAlignment="1">
      <alignment horizontal="center"/>
    </xf>
    <xf numFmtId="0" fontId="4" fillId="0" borderId="0" xfId="0" applyFont="1" applyBorder="1" applyAlignment="1">
      <alignment horizontal="center"/>
    </xf>
    <xf numFmtId="0" fontId="0" fillId="0" borderId="0" xfId="0" applyBorder="1" applyAlignment="1">
      <alignment horizontal="left"/>
    </xf>
    <xf numFmtId="43" fontId="0" fillId="0" borderId="0" xfId="0" applyNumberFormat="1" applyBorder="1"/>
    <xf numFmtId="10" fontId="0" fillId="0" borderId="0" xfId="0" applyNumberFormat="1" applyBorder="1"/>
    <xf numFmtId="168" fontId="0" fillId="0" borderId="0" xfId="0" applyNumberFormat="1" applyBorder="1"/>
    <xf numFmtId="0" fontId="0" fillId="0" borderId="7" xfId="0" applyBorder="1"/>
    <xf numFmtId="0" fontId="0" fillId="0" borderId="8" xfId="0" applyBorder="1"/>
    <xf numFmtId="0" fontId="0" fillId="0" borderId="9" xfId="0" applyBorder="1"/>
  </cellXfs>
  <cellStyles count="2">
    <cellStyle name="Comma" xfId="1" builtinId="3"/>
    <cellStyle name="Normal" xfId="0" builtinId="0"/>
  </cellStyles>
  <dxfs count="25">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font>
        <b/>
      </font>
    </dxf>
    <dxf>
      <font>
        <b/>
      </font>
    </dxf>
    <dxf>
      <alignment horizontal="center"/>
    </dxf>
    <dxf>
      <alignment horizontal="left"/>
    </dxf>
    <dxf>
      <alignment horizontal="center"/>
    </dxf>
    <dxf>
      <alignment horizontal="left"/>
    </dxf>
    <dxf>
      <numFmt numFmtId="168" formatCode="_-* #,##0_-;\-* #,##0_-;_-* &quot;-&quot;??_-;_-@_-"/>
    </dxf>
    <dxf>
      <numFmt numFmtId="14" formatCode="0.00%"/>
    </dxf>
    <dxf>
      <numFmt numFmtId="35" formatCode="_-* #,##0.00_-;\-* #,##0.00_-;_-* &quot;-&quot;??_-;_-@_-"/>
    </dxf>
    <dxf>
      <numFmt numFmtId="14" formatCode="0.00%"/>
    </dxf>
    <dxf>
      <numFmt numFmtId="19" formatCode="dd/mm/yyyy"/>
    </dxf>
    <dxf>
      <numFmt numFmtId="168" formatCode="_-* #,##0_-;\-* #,##0_-;_-* &quot;-&quot;??_-;_-@_-"/>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ivotCacheDefinition" Target="pivotCache/pivotCacheDefinition17.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4.xml"/><Relationship Id="rId32"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3.xml"/><Relationship Id="rId28"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2.xml"/><Relationship Id="rId27" Type="http://schemas.microsoft.com/office/2011/relationships/timelineCache" Target="timelineCaches/timelineCache1.xml"/><Relationship Id="rId30" Type="http://schemas.openxmlformats.org/officeDocument/2006/relationships/styles" Target="styles.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[global_ecommerce_Dashboard.xlsx]Sheet1!PivotTable5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Sheet1!$G$10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Sheet1!$F$11:$F$15</c:f>
              <c:strCache>
                <c:ptCount val="4"/>
                <c:pt idx="0">
                  <c:v>Clothing &amp; Accessories</c:v>
                </c:pt>
                <c:pt idx="1">
                  <c:v>Furniture</c:v>
                </c:pt>
                <c:pt idx="2">
                  <c:v>Office Supplies</c:v>
                </c:pt>
                <c:pt idx="3">
                  <c:v>Technology</c:v>
                </c:pt>
              </c:strCache>
            </c:strRef>
          </c:cat>
          <c:val>
            <c:numRef>
              <c:f>Sheet1!$G$11:$G$15</c:f>
              <c:numCache>
                <c:formatCode>General</c:formatCode>
                <c:ptCount val="4"/>
                <c:pt idx="0">
                  <c:v>69375.63</c:v>
                </c:pt>
                <c:pt idx="1">
                  <c:v>256274.68</c:v>
                </c:pt>
                <c:pt idx="2">
                  <c:v>19390.810000000001</c:v>
                </c:pt>
                <c:pt idx="3">
                  <c:v>139518.22</c:v>
                </c:pt>
              </c:numCache>
            </c:numRef>
          </c:val>
          <c:extLst>
            <c:ext xmlns:c16="http://schemas.microsoft.com/office/drawing/2014/chart" uri="{C3380CC4-5D6E-409C-BE32-E72D297353CC}">
              <c16:uniqueId val="{00000000-4AF8-407C-9F83-0A20B4962287}"/>
            </c:ext>
          </c:extLst>
        </c:ser>
        <c:dLbls>
          <c:showLegendKey val="0"/>
          <c:showVal val="0"/>
          <c:showCatName val="0"/>
          <c:showSerName val="0"/>
          <c:showPercent val="0"/>
          <c:showBubbleSize val="0"/>
        </c:dLbls>
        <c:gapWidth val="150"/>
        <c:overlap val="100"/>
        <c:axId val="133622767"/>
        <c:axId val="1932678384"/>
      </c:barChart>
      <c:catAx>
        <c:axId val="133622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678384"/>
        <c:crosses val="autoZero"/>
        <c:auto val="1"/>
        <c:lblAlgn val="ctr"/>
        <c:lblOffset val="100"/>
        <c:noMultiLvlLbl val="0"/>
      </c:catAx>
      <c:valAx>
        <c:axId val="1932678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2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[global_ecommerce_Dashboard.xlsx]Sheet1!PivotTable6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Sheet1!$I$10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497-4FF7-943E-5007F38B278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497-4FF7-943E-5007F38B278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497-4FF7-943E-5007F38B27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Sheet1!$H$11:$H$14</c:f>
              <c:strCache>
                <c:ptCount val="3"/>
                <c:pt idx="0">
                  <c:v>Consumer</c:v>
                </c:pt>
                <c:pt idx="1">
                  <c:v>Corporate</c:v>
                </c:pt>
                <c:pt idx="2">
                  <c:v>Home Office</c:v>
                </c:pt>
              </c:strCache>
            </c:strRef>
          </c:cat>
          <c:val>
            <c:numRef>
              <c:f>Sheet1!$I$11:$I$14</c:f>
              <c:numCache>
                <c:formatCode>General</c:formatCode>
                <c:ptCount val="3"/>
                <c:pt idx="0">
                  <c:v>256287.74</c:v>
                </c:pt>
                <c:pt idx="1">
                  <c:v>146050.39000000001</c:v>
                </c:pt>
                <c:pt idx="2">
                  <c:v>82221.210000000006</c:v>
                </c:pt>
              </c:numCache>
            </c:numRef>
          </c:val>
          <c:extLst>
            <c:ext xmlns:c16="http://schemas.microsoft.com/office/drawing/2014/chart" uri="{C3380CC4-5D6E-409C-BE32-E72D297353CC}">
              <c16:uniqueId val="{00000006-E497-4FF7-943E-5007F38B278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[global_ecommerce_Dashboard.xlsx]Sheet1!PivotTable7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Sheet1!$A$26:$A$36</c:f>
              <c:strCache>
                <c:ptCount val="10"/>
                <c:pt idx="0">
                  <c:v>Bookshelf 5-Tier</c:v>
                </c:pt>
                <c:pt idx="1">
                  <c:v>Corner L-Shaped Desk</c:v>
                </c:pt>
                <c:pt idx="2">
                  <c:v>Ergonomic Office Chair</c:v>
                </c:pt>
                <c:pt idx="3">
                  <c:v>Filing Cabinet 3-Drawer</c:v>
                </c:pt>
                <c:pt idx="4">
                  <c:v>Folding Table Portable</c:v>
                </c:pt>
                <c:pt idx="5">
                  <c:v>Mechanical Gaming Keyboard</c:v>
                </c:pt>
                <c:pt idx="6">
                  <c:v>Mesh Back Task Chair</c:v>
                </c:pt>
                <c:pt idx="7">
                  <c:v>Portable External SSD 1TB</c:v>
                </c:pt>
                <c:pt idx="8">
                  <c:v>Standing Desk Converter</c:v>
                </c:pt>
                <c:pt idx="9">
                  <c:v>Wireless Bluetooth Headphones</c:v>
                </c:pt>
              </c:strCache>
            </c:strRef>
          </c:cat>
          <c:val>
            <c:numRef>
              <c:f>Sheet1!$B$26:$B$36</c:f>
              <c:numCache>
                <c:formatCode>General</c:formatCode>
                <c:ptCount val="10"/>
                <c:pt idx="0">
                  <c:v>17741.59</c:v>
                </c:pt>
                <c:pt idx="1">
                  <c:v>41070.480000000003</c:v>
                </c:pt>
                <c:pt idx="2">
                  <c:v>45405.15</c:v>
                </c:pt>
                <c:pt idx="3">
                  <c:v>23108.01</c:v>
                </c:pt>
                <c:pt idx="4">
                  <c:v>18663.13</c:v>
                </c:pt>
                <c:pt idx="5">
                  <c:v>24072.42</c:v>
                </c:pt>
                <c:pt idx="6">
                  <c:v>38179.769999999997</c:v>
                </c:pt>
                <c:pt idx="7">
                  <c:v>18065.3</c:v>
                </c:pt>
                <c:pt idx="8">
                  <c:v>46614.22</c:v>
                </c:pt>
                <c:pt idx="9">
                  <c:v>28258.7</c:v>
                </c:pt>
              </c:numCache>
            </c:numRef>
          </c:val>
          <c:extLst>
            <c:ext xmlns:c16="http://schemas.microsoft.com/office/drawing/2014/chart" uri="{C3380CC4-5D6E-409C-BE32-E72D297353CC}">
              <c16:uniqueId val="{00000000-DFEE-40F3-89FC-BB6462D09257}"/>
            </c:ext>
          </c:extLst>
        </c:ser>
        <c:dLbls>
          <c:showLegendKey val="0"/>
          <c:showVal val="0"/>
          <c:showCatName val="0"/>
          <c:showSerName val="0"/>
          <c:showPercent val="0"/>
          <c:showBubbleSize val="0"/>
        </c:dLbls>
        <c:gapWidth val="150"/>
        <c:overlap val="100"/>
        <c:axId val="133638543"/>
        <c:axId val="1932914064"/>
      </c:barChart>
      <c:catAx>
        <c:axId val="133638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914064"/>
        <c:crosses val="autoZero"/>
        <c:auto val="1"/>
        <c:lblAlgn val="ctr"/>
        <c:lblOffset val="100"/>
        <c:noMultiLvlLbl val="0"/>
      </c:catAx>
      <c:valAx>
        <c:axId val="19329140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3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[global_ecommerce_Dashboard.xlsx]Sheet1!PivotTable8</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Sheet1!$D$25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Sheet1!$C$26:$C$36</c:f>
              <c:strCache>
                <c:ptCount val="10"/>
                <c:pt idx="0">
                  <c:v>Business Casual Blazer</c:v>
                </c:pt>
                <c:pt idx="1">
                  <c:v>Corner L-Shaped Desk</c:v>
                </c:pt>
                <c:pt idx="2">
                  <c:v>Ergonomic Office Chair</c:v>
                </c:pt>
                <c:pt idx="3">
                  <c:v>Filing Cabinet 3-Drawer</c:v>
                </c:pt>
                <c:pt idx="4">
                  <c:v>Mechanical Gaming Keyboard</c:v>
                </c:pt>
                <c:pt idx="5">
                  <c:v>Mesh Back Task Chair</c:v>
                </c:pt>
                <c:pt idx="6">
                  <c:v>Noise Cancelling Earbuds</c:v>
                </c:pt>
                <c:pt idx="7">
                  <c:v>Portable External SSD 1TB</c:v>
                </c:pt>
                <c:pt idx="8">
                  <c:v>Standing Desk Converter</c:v>
                </c:pt>
                <c:pt idx="9">
                  <c:v>Wireless Bluetooth Headphones</c:v>
                </c:pt>
              </c:strCache>
            </c:strRef>
          </c:cat>
          <c:val>
            <c:numRef>
              <c:f>Sheet1!$D$26:$D$36</c:f>
              <c:numCache>
                <c:formatCode>General</c:formatCode>
                <c:ptCount val="10"/>
                <c:pt idx="0">
                  <c:v>6004.33</c:v>
                </c:pt>
                <c:pt idx="1">
                  <c:v>13663</c:v>
                </c:pt>
                <c:pt idx="2">
                  <c:v>15104.58</c:v>
                </c:pt>
                <c:pt idx="3">
                  <c:v>7041.8</c:v>
                </c:pt>
                <c:pt idx="4">
                  <c:v>8381.19</c:v>
                </c:pt>
                <c:pt idx="5">
                  <c:v>12820.11</c:v>
                </c:pt>
                <c:pt idx="6">
                  <c:v>5973.01</c:v>
                </c:pt>
                <c:pt idx="7">
                  <c:v>6556.75</c:v>
                </c:pt>
                <c:pt idx="8">
                  <c:v>14694.35</c:v>
                </c:pt>
                <c:pt idx="9">
                  <c:v>10611.08</c:v>
                </c:pt>
              </c:numCache>
            </c:numRef>
          </c:val>
          <c:extLst>
            <c:ext xmlns:c16="http://schemas.microsoft.com/office/drawing/2014/chart" uri="{C3380CC4-5D6E-409C-BE32-E72D297353CC}">
              <c16:uniqueId val="{00000000-33B0-4F51-8C02-B837BDBCB645}"/>
            </c:ext>
          </c:extLst>
        </c:ser>
        <c:dLbls>
          <c:showLegendKey val="0"/>
          <c:showVal val="0"/>
          <c:showCatName val="0"/>
          <c:showSerName val="0"/>
          <c:showPercent val="0"/>
          <c:showBubbleSize val="0"/>
        </c:dLbls>
        <c:gapWidth val="150"/>
        <c:overlap val="100"/>
        <c:axId val="217191919"/>
        <c:axId val="1932884784"/>
      </c:barChart>
      <c:catAx>
        <c:axId val="2171919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884784"/>
        <c:crosses val="autoZero"/>
        <c:auto val="1"/>
        <c:lblAlgn val="ctr"/>
        <c:lblOffset val="100"/>
        <c:noMultiLvlLbl val="0"/>
      </c:catAx>
      <c:valAx>
        <c:axId val="19328847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71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[global_ecommerce_Dashboard.xlsx]Sheet1!PivotTable11</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Sheet1!$H$25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Sheet1!$G$26:$G$30</c:f>
              <c:strCache>
                <c:ptCount val="4"/>
                <c:pt idx="0">
                  <c:v>Clothing &amp; Accessories</c:v>
                </c:pt>
                <c:pt idx="1">
                  <c:v>Furniture</c:v>
                </c:pt>
                <c:pt idx="2">
                  <c:v>Office Supplies</c:v>
                </c:pt>
                <c:pt idx="3">
                  <c:v>Technology</c:v>
                </c:pt>
              </c:strCache>
            </c:strRef>
          </c:cat>
          <c:val>
            <c:numRef>
              <c:f>Sheet1!$H$26:$H$30</c:f>
              <c:numCache>
                <c:formatCode>_-* #,##0_-;\-* #,##0_-;_-* "-"??_-;_-@_-</c:formatCode>
                <c:ptCount val="4"/>
                <c:pt idx="0">
                  <c:v>26112.94</c:v>
                </c:pt>
                <c:pt idx="1">
                  <c:v>81171.570000000007</c:v>
                </c:pt>
                <c:pt idx="2">
                  <c:v>3319.16</c:v>
                </c:pt>
                <c:pt idx="3">
                  <c:v>48268.65</c:v>
                </c:pt>
              </c:numCache>
            </c:numRef>
          </c:val>
          <c:extLst>
            <c:ext xmlns:c16="http://schemas.microsoft.com/office/drawing/2014/chart" uri="{C3380CC4-5D6E-409C-BE32-E72D297353CC}">
              <c16:uniqueId val="{00000000-80E5-424D-881B-D1D50F5BA9A6}"/>
            </c:ext>
          </c:extLst>
        </c:ser>
        <c:dLbls>
          <c:showLegendKey val="0"/>
          <c:showVal val="0"/>
          <c:showCatName val="0"/>
          <c:showSerName val="0"/>
          <c:showPercent val="0"/>
          <c:showBubbleSize val="0"/>
        </c:dLbls>
        <c:gapWidth val="150"/>
        <c:overlap val="100"/>
        <c:axId val="1285074271"/>
        <c:axId val="1052534703"/>
      </c:barChart>
      <c:catAx>
        <c:axId val="1285074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2534703"/>
        <c:crosses val="autoZero"/>
        <c:auto val="1"/>
        <c:lblAlgn val="ctr"/>
        <c:lblOffset val="100"/>
        <c:noMultiLvlLbl val="0"/>
      </c:catAx>
      <c:valAx>
        <c:axId val="1052534703"/>
        <c:scaling>
          <c:orientation val="minMax"/>
        </c:scaling>
        <c:delete val="0"/>
        <c:axPos val="l"/>
        <c:majorGridlines>
          <c:spPr>
            <a:ln w="9525" cap="flat" cmpd="sng" algn="ctr">
              <a:solidFill>
                <a:schemeClr val="lt1">
                  <a:lumMod val="95000"/>
                  <a:alpha val="10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507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[global_ecommerce_Dashboard.xlsx]Sheet1!PivotTable12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Sheet1!$H$39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E75-4981-88E3-621B007FCAD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E75-4981-88E3-621B007FCAD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E75-4981-88E3-621B007FCAD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E75-4981-88E3-621B007FCAD3}"/>
              </c:ext>
            </c:extLst>
          </c:dPt>
          <c:cat>
            <c:strRef>
              <c:f>Sheet1!$G$40:$G$44</c:f>
              <c:strCache>
                <c:ptCount val="4"/>
                <c:pt idx="0">
                  <c:v>0-5%</c:v>
                </c:pt>
                <c:pt idx="1">
                  <c:v>11-20%</c:v>
                </c:pt>
                <c:pt idx="2">
                  <c:v>21-30%</c:v>
                </c:pt>
                <c:pt idx="3">
                  <c:v>6-10%</c:v>
                </c:pt>
              </c:strCache>
            </c:strRef>
          </c:cat>
          <c:val>
            <c:numRef>
              <c:f>Sheet1!$H$40:$H$44</c:f>
              <c:numCache>
                <c:formatCode>General</c:formatCode>
                <c:ptCount val="4"/>
                <c:pt idx="0">
                  <c:v>96834.43</c:v>
                </c:pt>
                <c:pt idx="1">
                  <c:v>25808.48</c:v>
                </c:pt>
                <c:pt idx="2">
                  <c:v>3296.9</c:v>
                </c:pt>
                <c:pt idx="3">
                  <c:v>32932.51</c:v>
                </c:pt>
              </c:numCache>
            </c:numRef>
          </c:val>
          <c:extLst>
            <c:ext xmlns:c16="http://schemas.microsoft.com/office/drawing/2014/chart" uri="{C3380CC4-5D6E-409C-BE32-E72D297353CC}">
              <c16:uniqueId val="{00000008-FE75-4981-88E3-621B007FCA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[global_ecommerce_Dashboard.xlsx]Sheet1!PivotTable3</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c:f>
              <c:strCache>
                <c:ptCount val="1"/>
                <c:pt idx="0">
                  <c:v>Sum of Total_Sales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Sheet1!$A$11:$A$23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Sheet1!$B$11:$B$23</c:f>
              <c:numCache>
                <c:formatCode>General</c:formatCode>
                <c:ptCount val="12"/>
                <c:pt idx="0">
                  <c:v>44203.66</c:v>
                </c:pt>
                <c:pt idx="1">
                  <c:v>34157.01</c:v>
                </c:pt>
                <c:pt idx="2">
                  <c:v>45379.87</c:v>
                </c:pt>
                <c:pt idx="3">
                  <c:v>36260.550000000003</c:v>
                </c:pt>
                <c:pt idx="4">
                  <c:v>31611.59</c:v>
                </c:pt>
                <c:pt idx="5">
                  <c:v>45671.22</c:v>
                </c:pt>
                <c:pt idx="6">
                  <c:v>43694.85</c:v>
                </c:pt>
                <c:pt idx="7">
                  <c:v>34378.89</c:v>
                </c:pt>
                <c:pt idx="8">
                  <c:v>42434.47</c:v>
                </c:pt>
                <c:pt idx="9">
                  <c:v>39669.78</c:v>
                </c:pt>
                <c:pt idx="10">
                  <c:v>51095.4</c:v>
                </c:pt>
                <c:pt idx="11">
                  <c:v>36002.050000000003</c:v>
                </c:pt>
              </c:numCache>
            </c:numRef>
          </c:val>
          <c:extLst>
            <c:ext xmlns:c16="http://schemas.microsoft.com/office/drawing/2014/chart" uri="{C3380CC4-5D6E-409C-BE32-E72D297353CC}">
              <c16:uniqueId val="{00000000-FA4B-444E-9B9F-2719A0B0424A}"/>
            </c:ext>
          </c:extLst>
        </c:ser>
        <c:dLbls>
          <c:showLegendKey val="0"/>
          <c:showVal val="0"/>
          <c:showCatName val="0"/>
          <c:showSerName val="0"/>
          <c:showPercent val="0"/>
          <c:showBubbleSize val="0"/>
        </c:dLbls>
        <c:gapWidth val="219"/>
        <c:overlap val="-27"/>
        <c:axId val="1160179215"/>
        <c:axId val="1052477583"/>
      </c:barChart>
      <c:lineChart>
        <c:grouping val="standard"/>
        <c:varyColors val="0"/>
        <c:ser>
          <c:idx val="1"/>
          <c:order val="1"/>
          <c:tx>
            <c:strRef>
              <c:f>Sheet1!$C$10</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Sheet1!$A$11:$A$23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Sheet1!$C$11:$C$23</c:f>
              <c:numCache>
                <c:formatCode>General</c:formatCode>
                <c:ptCount val="12"/>
                <c:pt idx="0">
                  <c:v>14656.51</c:v>
                </c:pt>
                <c:pt idx="1">
                  <c:v>11237.37</c:v>
                </c:pt>
                <c:pt idx="2">
                  <c:v>14553.03</c:v>
                </c:pt>
                <c:pt idx="3">
                  <c:v>12542.07</c:v>
                </c:pt>
                <c:pt idx="4">
                  <c:v>10372.92</c:v>
                </c:pt>
                <c:pt idx="5">
                  <c:v>15124.83</c:v>
                </c:pt>
                <c:pt idx="6">
                  <c:v>13769.2</c:v>
                </c:pt>
                <c:pt idx="7">
                  <c:v>11791.68</c:v>
                </c:pt>
                <c:pt idx="8">
                  <c:v>14198.57</c:v>
                </c:pt>
                <c:pt idx="9">
                  <c:v>12635.31</c:v>
                </c:pt>
                <c:pt idx="10">
                  <c:v>16596.900000000001</c:v>
                </c:pt>
                <c:pt idx="11">
                  <c:v>11393.93</c:v>
                </c:pt>
              </c:numCache>
            </c:numRef>
          </c:val>
          <c:smooth val="0"/>
          <c:extLst>
            <c:ext xmlns:c16="http://schemas.microsoft.com/office/drawing/2014/chart" uri="{C3380CC4-5D6E-409C-BE32-E72D297353CC}">
              <c16:uniqueId val="{00000001-FA4B-444E-9B9F-2719A0B0424A}"/>
            </c:ext>
          </c:extLst>
        </c:ser>
        <c:dLbls>
          <c:showLegendKey val="0"/>
          <c:showVal val="0"/>
          <c:showCatName val="0"/>
          <c:showSerName val="0"/>
          <c:showPercent val="0"/>
          <c:showBubbleSize val="0"/>
        </c:dLbls>
        <c:marker val="1"/>
        <c:smooth val="0"/>
        <c:axId val="1160179215"/>
        <c:axId val="1052477583"/>
      </c:lineChart>
      <c:catAx>
        <c:axId val="1160179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2477583"/>
        <c:crosses val="autoZero"/>
        <c:auto val="1"/>
        <c:lblAlgn val="ctr"/>
        <c:lblOffset val="100"/>
        <c:noMultiLvlLbl val="0"/>
      </c:catAx>
      <c:valAx>
        <c:axId val="1052477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17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16</xdr:col>
      <xdr:colOff>580573</xdr:colOff>
      <xdr:row>36</xdr:row>
      <xdr:rowOff>166309</xdr:rowOff>
    </xdr:from>
    <xdr:to>
      <xdr:col>21</xdr:col>
      <xdr:colOff>498930</xdr:colOff>
      <xdr:row>53</xdr:row>
      <xdr:rowOff>57754</xdr:rowOff>
    </xdr:to>
    <xdr:graphicFrame macro="">
      <xdr:nvGraphicFramePr>
        <xdr:cNvPr id="9" name="Chart 8">
          <a:extLst>
            <a:ext uri="{FF2B5EF4-FFF2-40B4-BE49-F238E27FC236}">
              <a16:creationId xmlns:a16="http://schemas.microsoft.com/office/drawing/2014/main" id="{FBD2D426-C3BA-4B0B-9C03-B58700C79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xdr:colOff>
      <xdr:row>23</xdr:row>
      <xdr:rowOff>46077</xdr:rowOff>
    </xdr:from>
    <xdr:to>
      <xdr:col>21</xdr:col>
      <xdr:colOff>399144</xdr:colOff>
      <xdr:row>36</xdr:row>
      <xdr:rowOff>14780</xdr:rowOff>
    </xdr:to>
    <xdr:graphicFrame macro="">
      <xdr:nvGraphicFramePr>
        <xdr:cNvPr id="10" name="Chart 9">
          <a:extLst>
            <a:ext uri="{FF2B5EF4-FFF2-40B4-BE49-F238E27FC236}">
              <a16:creationId xmlns:a16="http://schemas.microsoft.com/office/drawing/2014/main" id="{55D82B9A-3A4F-4828-B076-BD6C54B3C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535919</xdr:colOff>
      <xdr:row>36</xdr:row>
      <xdr:rowOff>182524</xdr:rowOff>
    </xdr:from>
    <xdr:to>
      <xdr:col>11</xdr:col>
      <xdr:colOff>916820</xdr:colOff>
      <xdr:row>53</xdr:row>
      <xdr:rowOff>12884</xdr:rowOff>
    </xdr:to>
    <xdr:graphicFrame macro="">
      <xdr:nvGraphicFramePr>
        <xdr:cNvPr id="11" name="Chart 10">
          <a:extLst>
            <a:ext uri="{FF2B5EF4-FFF2-40B4-BE49-F238E27FC236}">
              <a16:creationId xmlns:a16="http://schemas.microsoft.com/office/drawing/2014/main" id="{783E8B72-2F9C-40A5-86E9-5F248AB1F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1367182</xdr:colOff>
      <xdr:row>37</xdr:row>
      <xdr:rowOff>3381</xdr:rowOff>
    </xdr:from>
    <xdr:to>
      <xdr:col>16</xdr:col>
      <xdr:colOff>453572</xdr:colOff>
      <xdr:row>53</xdr:row>
      <xdr:rowOff>3380</xdr:rowOff>
    </xdr:to>
    <xdr:graphicFrame macro="">
      <xdr:nvGraphicFramePr>
        <xdr:cNvPr id="12" name="Chart 11">
          <a:extLst>
            <a:ext uri="{FF2B5EF4-FFF2-40B4-BE49-F238E27FC236}">
              <a16:creationId xmlns:a16="http://schemas.microsoft.com/office/drawing/2014/main" id="{97AE64FA-1383-401F-B0F0-54B141188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1344545</xdr:colOff>
      <xdr:row>22</xdr:row>
      <xdr:rowOff>178609</xdr:rowOff>
    </xdr:from>
    <xdr:to>
      <xdr:col>16</xdr:col>
      <xdr:colOff>480786</xdr:colOff>
      <xdr:row>36</xdr:row>
      <xdr:rowOff>12959</xdr:rowOff>
    </xdr:to>
    <xdr:graphicFrame macro="">
      <xdr:nvGraphicFramePr>
        <xdr:cNvPr id="15" name="Chart 14">
          <a:extLst>
            <a:ext uri="{FF2B5EF4-FFF2-40B4-BE49-F238E27FC236}">
              <a16:creationId xmlns:a16="http://schemas.microsoft.com/office/drawing/2014/main" id="{CD8ABAA6-DC8B-4219-AA01-67601BC95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323978</xdr:colOff>
      <xdr:row>54</xdr:row>
      <xdr:rowOff>121591</xdr:rowOff>
    </xdr:from>
    <xdr:to>
      <xdr:col>21</xdr:col>
      <xdr:colOff>444499</xdr:colOff>
      <xdr:row>67</xdr:row>
      <xdr:rowOff>2535</xdr:rowOff>
    </xdr:to>
    <xdr:graphicFrame macro="">
      <xdr:nvGraphicFramePr>
        <xdr:cNvPr id="17" name="Chart 16">
          <a:extLst>
            <a:ext uri="{FF2B5EF4-FFF2-40B4-BE49-F238E27FC236}">
              <a16:creationId xmlns:a16="http://schemas.microsoft.com/office/drawing/2014/main" id="{2F34AEC6-F16F-49BE-A743-7C0FD1322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xdr:colOff>
      <xdr:row>13</xdr:row>
      <xdr:rowOff>25918</xdr:rowOff>
    </xdr:from>
    <xdr:to>
      <xdr:col>10</xdr:col>
      <xdr:colOff>469348</xdr:colOff>
      <xdr:row>20</xdr:row>
      <xdr:rowOff>142551</xdr:rowOff>
    </xdr:to>
    <xdr:sp macro="" textlink="">
      <xdr:nvSpPr>
        <xdr:cNvPr id="22" name="Rectangle: Rounded Corners 21">
          <a:extLst>
            <a:ext uri="{FF2B5EF4-FFF2-40B4-BE49-F238E27FC236}">
              <a16:creationId xmlns:a16="http://schemas.microsoft.com/office/drawing/2014/main" id="{96A07C23-099A-FC1E-2D18-32655AEB1360}"/>
            </a:ext>
          </a:extLst>
        </xdr:cNvPr>
        <xdr:cNvSpPr/>
      </xdr:nvSpPr>
      <xdr:spPr>
        <a:xfrm>
          <a:off x="5797827" y="1282114"/>
          <a:ext cx="2636630" cy="1469459"/>
        </a:xfrm>
        <a:prstGeom prst="roundRect">
          <a:avLst/>
        </a:prstGeom>
        <a:no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9</xdr:col>
      <xdr:colOff>182757</xdr:colOff>
      <xdr:row>15</xdr:row>
      <xdr:rowOff>43295</xdr:rowOff>
    </xdr:from>
    <xdr:to>
      <xdr:col>9</xdr:col>
      <xdr:colOff>676297</xdr:colOff>
      <xdr:row>18</xdr:row>
      <xdr:rowOff>77229</xdr:rowOff>
    </xdr:to>
    <xdr:pic>
      <xdr:nvPicPr>
        <xdr:cNvPr id="23" name="Picture 22">
          <a:extLst>
            <a:ext uri="{FF2B5EF4-FFF2-40B4-BE49-F238E27FC236}">
              <a16:creationId xmlns:a16="http://schemas.microsoft.com/office/drawing/2014/main" id="{481ECD98-2B43-3DFA-C7B8-97B7FB6FE780}"/>
            </a:ext>
          </a:extLst>
        </xdr:cNvPr>
        <xdr:cNvPicPr>
          <a:picLocks noChangeAspect="1"/>
        </xdr:cNvPicPr>
      </xdr:nvPicPr>
      <xdr:blipFill rotWithShape="1">
        <a:blip xmlns:r="http://schemas.openxmlformats.org/officeDocument/2006/relationships" r:embed="rId7"/>
        <a:srcRect t="4816" r="14312" b="4492"/>
        <a:stretch>
          <a:fillRect/>
        </a:stretch>
      </xdr:blipFill>
      <xdr:spPr>
        <a:xfrm>
          <a:off x="5992149" y="2746336"/>
          <a:ext cx="493540" cy="677515"/>
        </a:xfrm>
        <a:prstGeom prst="rect">
          <a:avLst/>
        </a:prstGeom>
      </xdr:spPr>
    </xdr:pic>
    <xdr:clientData/>
  </xdr:twoCellAnchor>
  <xdr:twoCellAnchor>
    <xdr:from>
      <xdr:col>10</xdr:col>
      <xdr:colOff>711925</xdr:colOff>
      <xdr:row>13</xdr:row>
      <xdr:rowOff>25918</xdr:rowOff>
    </xdr:from>
    <xdr:to>
      <xdr:col>13</xdr:col>
      <xdr:colOff>145878</xdr:colOff>
      <xdr:row>20</xdr:row>
      <xdr:rowOff>142551</xdr:rowOff>
    </xdr:to>
    <xdr:sp macro="" textlink="">
      <xdr:nvSpPr>
        <xdr:cNvPr id="24" name="Rectangle: Rounded Corners 23">
          <a:extLst>
            <a:ext uri="{FF2B5EF4-FFF2-40B4-BE49-F238E27FC236}">
              <a16:creationId xmlns:a16="http://schemas.microsoft.com/office/drawing/2014/main" id="{C1113709-8715-4A11-AE5F-88CFAF75758E}"/>
            </a:ext>
          </a:extLst>
        </xdr:cNvPr>
        <xdr:cNvSpPr/>
      </xdr:nvSpPr>
      <xdr:spPr>
        <a:xfrm>
          <a:off x="8486384" y="2368553"/>
          <a:ext cx="2531724" cy="1481025"/>
        </a:xfrm>
        <a:prstGeom prst="roundRect">
          <a:avLst/>
        </a:prstGeom>
        <a:no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537141</xdr:colOff>
      <xdr:row>23</xdr:row>
      <xdr:rowOff>1</xdr:rowOff>
    </xdr:from>
    <xdr:to>
      <xdr:col>11</xdr:col>
      <xdr:colOff>944264</xdr:colOff>
      <xdr:row>35</xdr:row>
      <xdr:rowOff>165652</xdr:rowOff>
    </xdr:to>
    <xdr:graphicFrame macro="">
      <xdr:nvGraphicFramePr>
        <xdr:cNvPr id="29" name="Chart 28">
          <a:extLst>
            <a:ext uri="{FF2B5EF4-FFF2-40B4-BE49-F238E27FC236}">
              <a16:creationId xmlns:a16="http://schemas.microsoft.com/office/drawing/2014/main" id="{A538725F-147E-4558-82FF-1DA7480D7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115134</xdr:colOff>
      <xdr:row>13</xdr:row>
      <xdr:rowOff>116010</xdr:rowOff>
    </xdr:from>
    <xdr:to>
      <xdr:col>8</xdr:col>
      <xdr:colOff>118449</xdr:colOff>
      <xdr:row>20</xdr:row>
      <xdr:rowOff>14696</xdr:rowOff>
    </xdr:to>
    <mc:AlternateContent xmlns:mc="http://schemas.openxmlformats.org/markup-compatibility/2006">
      <mc:Choice xmlns:a14="http://schemas.microsoft.com/office/drawing/2010/main" Requires="a14">
        <xdr:graphicFrame macro="">
          <xdr:nvGraphicFramePr>
            <xdr:cNvPr id="30" name="Year 2">
              <a:extLst>
                <a:ext uri="{FF2B5EF4-FFF2-40B4-BE49-F238E27FC236}">
                  <a16:creationId xmlns:a16="http://schemas.microsoft.com/office/drawing/2014/main" id="{EE38086F-4988-4849-8B44-58FC01ACCD4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3145816" y="2367374"/>
              <a:ext cx="2168088" cy="122641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163559</xdr:colOff>
      <xdr:row>21</xdr:row>
      <xdr:rowOff>58779</xdr:rowOff>
    </xdr:from>
    <xdr:to>
      <xdr:col>8</xdr:col>
      <xdr:colOff>118005</xdr:colOff>
      <xdr:row>30</xdr:row>
      <xdr:rowOff>86113</xdr:rowOff>
    </xdr:to>
    <mc:AlternateContent xmlns:mc="http://schemas.openxmlformats.org/markup-compatibility/2006">
      <mc:Choice xmlns:a14="http://schemas.microsoft.com/office/drawing/2010/main" Requires="a14">
        <xdr:graphicFrame macro="">
          <xdr:nvGraphicFramePr>
            <xdr:cNvPr id="31" name="Region 2">
              <a:extLst>
                <a:ext uri="{FF2B5EF4-FFF2-40B4-BE49-F238E27FC236}">
                  <a16:creationId xmlns:a16="http://schemas.microsoft.com/office/drawing/2014/main" id="{438E4D18-338E-4FE6-AAC1-73EA6FBCA8F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194241" y="3811052"/>
              <a:ext cx="2119219" cy="15859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184372</xdr:colOff>
      <xdr:row>51</xdr:row>
      <xdr:rowOff>36735</xdr:rowOff>
    </xdr:from>
    <xdr:to>
      <xdr:col>8</xdr:col>
      <xdr:colOff>117559</xdr:colOff>
      <xdr:row>59</xdr:row>
      <xdr:rowOff>63236</xdr:rowOff>
    </xdr:to>
    <mc:AlternateContent xmlns:mc="http://schemas.openxmlformats.org/markup-compatibility/2006">
      <mc:Choice xmlns:a14="http://schemas.microsoft.com/office/drawing/2010/main" Requires="a14">
        <xdr:graphicFrame macro="">
          <xdr:nvGraphicFramePr>
            <xdr:cNvPr id="32" name="Product_Category 2">
              <a:extLst>
                <a:ext uri="{FF2B5EF4-FFF2-40B4-BE49-F238E27FC236}">
                  <a16:creationId xmlns:a16="http://schemas.microsoft.com/office/drawing/2014/main" id="{10DEE78D-B8C2-4340-B2D3-A2C209B37DFE}"/>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dr:sp macro="" textlink="">
          <xdr:nvSpPr>
            <xdr:cNvPr id="0" name=""/>
            <xdr:cNvSpPr>
              <a:spLocks noTextEdit="1"/>
            </xdr:cNvSpPr>
          </xdr:nvSpPr>
          <xdr:spPr>
            <a:xfrm>
              <a:off x="3215054" y="8984462"/>
              <a:ext cx="2097960" cy="141195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191052</xdr:colOff>
      <xdr:row>60</xdr:row>
      <xdr:rowOff>126778</xdr:rowOff>
    </xdr:from>
    <xdr:to>
      <xdr:col>8</xdr:col>
      <xdr:colOff>112662</xdr:colOff>
      <xdr:row>67</xdr:row>
      <xdr:rowOff>51837</xdr:rowOff>
    </xdr:to>
    <mc:AlternateContent xmlns:mc="http://schemas.openxmlformats.org/markup-compatibility/2006">
      <mc:Choice xmlns:a14="http://schemas.microsoft.com/office/drawing/2010/main" Requires="a14">
        <xdr:graphicFrame macro="">
          <xdr:nvGraphicFramePr>
            <xdr:cNvPr id="33" name="Customer_Segment 2">
              <a:extLst>
                <a:ext uri="{FF2B5EF4-FFF2-40B4-BE49-F238E27FC236}">
                  <a16:creationId xmlns:a16="http://schemas.microsoft.com/office/drawing/2014/main" id="{A36686C6-9B30-47A2-AA88-8B66C2728687}"/>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dr:sp macro="" textlink="">
          <xdr:nvSpPr>
            <xdr:cNvPr id="0" name=""/>
            <xdr:cNvSpPr>
              <a:spLocks noTextEdit="1"/>
            </xdr:cNvSpPr>
          </xdr:nvSpPr>
          <xdr:spPr>
            <a:xfrm>
              <a:off x="3221734" y="10633142"/>
              <a:ext cx="2086383" cy="11373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177692</xdr:colOff>
      <xdr:row>31</xdr:row>
      <xdr:rowOff>105677</xdr:rowOff>
    </xdr:from>
    <xdr:to>
      <xdr:col>8</xdr:col>
      <xdr:colOff>97075</xdr:colOff>
      <xdr:row>49</xdr:row>
      <xdr:rowOff>168468</xdr:rowOff>
    </xdr:to>
    <mc:AlternateContent xmlns:mc="http://schemas.openxmlformats.org/markup-compatibility/2006">
      <mc:Choice xmlns:a14="http://schemas.microsoft.com/office/drawing/2010/main" Requires="a14">
        <xdr:graphicFrame macro="">
          <xdr:nvGraphicFramePr>
            <xdr:cNvPr id="34" name="Country 2">
              <a:extLst>
                <a:ext uri="{FF2B5EF4-FFF2-40B4-BE49-F238E27FC236}">
                  <a16:creationId xmlns:a16="http://schemas.microsoft.com/office/drawing/2014/main" id="{CC115A95-87F2-423A-917A-EBC272F39AD1}"/>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3208374" y="5589768"/>
              <a:ext cx="2084156" cy="31800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670818</xdr:colOff>
      <xdr:row>15</xdr:row>
      <xdr:rowOff>34324</xdr:rowOff>
    </xdr:from>
    <xdr:ext cx="1291829" cy="345544"/>
    <xdr:sp macro="" textlink="">
      <xdr:nvSpPr>
        <xdr:cNvPr id="35" name="TextBox 34">
          <a:extLst>
            <a:ext uri="{FF2B5EF4-FFF2-40B4-BE49-F238E27FC236}">
              <a16:creationId xmlns:a16="http://schemas.microsoft.com/office/drawing/2014/main" id="{0A45C1D0-03C9-0FAD-5654-0B5A52C4AA5C}"/>
            </a:ext>
          </a:extLst>
        </xdr:cNvPr>
        <xdr:cNvSpPr txBox="1"/>
      </xdr:nvSpPr>
      <xdr:spPr>
        <a:xfrm>
          <a:off x="6480210" y="2737365"/>
          <a:ext cx="1291829"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b="1">
              <a:latin typeface="Arial Black" panose="020B0A04020102020204" pitchFamily="34" charset="0"/>
            </a:rPr>
            <a:t>Total Sales</a:t>
          </a:r>
        </a:p>
      </xdr:txBody>
    </xdr:sp>
    <xdr:clientData/>
  </xdr:oneCellAnchor>
  <xdr:oneCellAnchor>
    <xdr:from>
      <xdr:col>12</xdr:col>
      <xdr:colOff>12946</xdr:colOff>
      <xdr:row>15</xdr:row>
      <xdr:rowOff>12964</xdr:rowOff>
    </xdr:from>
    <xdr:ext cx="1291700" cy="345544"/>
    <xdr:sp macro="" textlink="">
      <xdr:nvSpPr>
        <xdr:cNvPr id="37" name="TextBox 36">
          <a:extLst>
            <a:ext uri="{FF2B5EF4-FFF2-40B4-BE49-F238E27FC236}">
              <a16:creationId xmlns:a16="http://schemas.microsoft.com/office/drawing/2014/main" id="{179392EB-83DB-3884-935F-17688726C9A7}"/>
            </a:ext>
          </a:extLst>
        </xdr:cNvPr>
        <xdr:cNvSpPr txBox="1"/>
      </xdr:nvSpPr>
      <xdr:spPr>
        <a:xfrm>
          <a:off x="9580851" y="2716005"/>
          <a:ext cx="1291700"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latin typeface="Arial Black" panose="020B0A04020102020204" pitchFamily="34" charset="0"/>
            </a:rPr>
            <a:t>Total Profit</a:t>
          </a:r>
        </a:p>
      </xdr:txBody>
    </xdr:sp>
    <xdr:clientData/>
  </xdr:oneCellAnchor>
  <xdr:twoCellAnchor>
    <xdr:from>
      <xdr:col>13</xdr:col>
      <xdr:colOff>205944</xdr:colOff>
      <xdr:row>13</xdr:row>
      <xdr:rowOff>12113</xdr:rowOff>
    </xdr:from>
    <xdr:to>
      <xdr:col>17</xdr:col>
      <xdr:colOff>25917</xdr:colOff>
      <xdr:row>20</xdr:row>
      <xdr:rowOff>128746</xdr:rowOff>
    </xdr:to>
    <xdr:sp macro="" textlink="">
      <xdr:nvSpPr>
        <xdr:cNvPr id="38" name="Rectangle: Rounded Corners 37">
          <a:extLst>
            <a:ext uri="{FF2B5EF4-FFF2-40B4-BE49-F238E27FC236}">
              <a16:creationId xmlns:a16="http://schemas.microsoft.com/office/drawing/2014/main" id="{679C0DF2-0CB8-44BD-860C-A1E6DDC5CC47}"/>
            </a:ext>
          </a:extLst>
        </xdr:cNvPr>
        <xdr:cNvSpPr/>
      </xdr:nvSpPr>
      <xdr:spPr>
        <a:xfrm>
          <a:off x="11266958" y="2354748"/>
          <a:ext cx="2523013" cy="1481025"/>
        </a:xfrm>
        <a:prstGeom prst="roundRect">
          <a:avLst/>
        </a:prstGeom>
        <a:no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D" sz="1100"/>
        </a:p>
      </xdr:txBody>
    </xdr:sp>
    <xdr:clientData/>
  </xdr:twoCellAnchor>
  <xdr:oneCellAnchor>
    <xdr:from>
      <xdr:col>14</xdr:col>
      <xdr:colOff>402424</xdr:colOff>
      <xdr:row>15</xdr:row>
      <xdr:rowOff>57491</xdr:rowOff>
    </xdr:from>
    <xdr:ext cx="1411348" cy="345544"/>
    <xdr:sp macro="" textlink="">
      <xdr:nvSpPr>
        <xdr:cNvPr id="39" name="TextBox 38">
          <a:extLst>
            <a:ext uri="{FF2B5EF4-FFF2-40B4-BE49-F238E27FC236}">
              <a16:creationId xmlns:a16="http://schemas.microsoft.com/office/drawing/2014/main" id="{15103DE7-9AF5-82EA-EC18-D6435C12AF3C}"/>
            </a:ext>
          </a:extLst>
        </xdr:cNvPr>
        <xdr:cNvSpPr txBox="1"/>
      </xdr:nvSpPr>
      <xdr:spPr>
        <a:xfrm>
          <a:off x="12149924" y="2760532"/>
          <a:ext cx="1411348"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latin typeface="Arial Black" panose="020B0A04020102020204" pitchFamily="34" charset="0"/>
            </a:rPr>
            <a:t>Total Orders</a:t>
          </a:r>
        </a:p>
      </xdr:txBody>
    </xdr:sp>
    <xdr:clientData/>
  </xdr:oneCellAnchor>
  <xdr:twoCellAnchor>
    <xdr:from>
      <xdr:col>18</xdr:col>
      <xdr:colOff>0</xdr:colOff>
      <xdr:row>13</xdr:row>
      <xdr:rowOff>30186</xdr:rowOff>
    </xdr:from>
    <xdr:to>
      <xdr:col>21</xdr:col>
      <xdr:colOff>317500</xdr:colOff>
      <xdr:row>20</xdr:row>
      <xdr:rowOff>146819</xdr:rowOff>
    </xdr:to>
    <xdr:sp macro="" textlink="">
      <xdr:nvSpPr>
        <xdr:cNvPr id="40" name="Rectangle: Rounded Corners 39">
          <a:extLst>
            <a:ext uri="{FF2B5EF4-FFF2-40B4-BE49-F238E27FC236}">
              <a16:creationId xmlns:a16="http://schemas.microsoft.com/office/drawing/2014/main" id="{7CFF112D-F06B-4135-941F-DA7A76E9C473}"/>
            </a:ext>
          </a:extLst>
        </xdr:cNvPr>
        <xdr:cNvSpPr/>
      </xdr:nvSpPr>
      <xdr:spPr>
        <a:xfrm>
          <a:off x="13870214" y="2388757"/>
          <a:ext cx="2603500" cy="1486419"/>
        </a:xfrm>
        <a:prstGeom prst="roundRect">
          <a:avLst/>
        </a:prstGeom>
        <a:no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D" sz="1100"/>
        </a:p>
      </xdr:txBody>
    </xdr:sp>
    <xdr:clientData/>
  </xdr:twoCellAnchor>
  <xdr:oneCellAnchor>
    <xdr:from>
      <xdr:col>19</xdr:col>
      <xdr:colOff>738624</xdr:colOff>
      <xdr:row>15</xdr:row>
      <xdr:rowOff>79114</xdr:rowOff>
    </xdr:from>
    <xdr:ext cx="1389868" cy="309315"/>
    <xdr:sp macro="" textlink="">
      <xdr:nvSpPr>
        <xdr:cNvPr id="41" name="TextBox 40">
          <a:extLst>
            <a:ext uri="{FF2B5EF4-FFF2-40B4-BE49-F238E27FC236}">
              <a16:creationId xmlns:a16="http://schemas.microsoft.com/office/drawing/2014/main" id="{F16A1A26-2626-ADA3-F63C-876EF8787E50}"/>
            </a:ext>
          </a:extLst>
        </xdr:cNvPr>
        <xdr:cNvSpPr txBox="1"/>
      </xdr:nvSpPr>
      <xdr:spPr>
        <a:xfrm>
          <a:off x="14451192" y="2782155"/>
          <a:ext cx="1389868"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a:latin typeface="Arial Black" panose="020B0A04020102020204" pitchFamily="34" charset="0"/>
            </a:rPr>
            <a:t>Total Quantity</a:t>
          </a:r>
        </a:p>
      </xdr:txBody>
    </xdr:sp>
    <xdr:clientData/>
  </xdr:oneCellAnchor>
  <xdr:twoCellAnchor editAs="oneCell">
    <xdr:from>
      <xdr:col>16</xdr:col>
      <xdr:colOff>38523</xdr:colOff>
      <xdr:row>3</xdr:row>
      <xdr:rowOff>175781</xdr:rowOff>
    </xdr:from>
    <xdr:to>
      <xdr:col>21</xdr:col>
      <xdr:colOff>331816</xdr:colOff>
      <xdr:row>12</xdr:row>
      <xdr:rowOff>19069</xdr:rowOff>
    </xdr:to>
    <mc:AlternateContent xmlns:mc="http://schemas.openxmlformats.org/markup-compatibility/2006">
      <mc:Choice xmlns:tsle="http://schemas.microsoft.com/office/drawing/2012/timeslicer" Requires="tsle">
        <xdr:graphicFrame macro="">
          <xdr:nvGraphicFramePr>
            <xdr:cNvPr id="44" name="Order_Date 1">
              <a:extLst>
                <a:ext uri="{FF2B5EF4-FFF2-40B4-BE49-F238E27FC236}">
                  <a16:creationId xmlns:a16="http://schemas.microsoft.com/office/drawing/2014/main" id="{5174CC67-4A66-4090-A813-3F9C05678B77}"/>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2969432" y="695326"/>
              <a:ext cx="3323975" cy="140192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oneCellAnchor>
    <xdr:from>
      <xdr:col>7</xdr:col>
      <xdr:colOff>326082</xdr:colOff>
      <xdr:row>3</xdr:row>
      <xdr:rowOff>34324</xdr:rowOff>
    </xdr:from>
    <xdr:ext cx="7205627" cy="888000"/>
    <xdr:sp macro="" textlink="">
      <xdr:nvSpPr>
        <xdr:cNvPr id="45" name="TextBox 44">
          <a:extLst>
            <a:ext uri="{FF2B5EF4-FFF2-40B4-BE49-F238E27FC236}">
              <a16:creationId xmlns:a16="http://schemas.microsoft.com/office/drawing/2014/main" id="{44279610-7CDD-EC2C-DB90-868613AD461D}"/>
            </a:ext>
          </a:extLst>
        </xdr:cNvPr>
        <xdr:cNvSpPr txBox="1"/>
      </xdr:nvSpPr>
      <xdr:spPr>
        <a:xfrm>
          <a:off x="4805406" y="600675"/>
          <a:ext cx="7205627" cy="88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4400">
              <a:latin typeface="Arial Black" panose="020B0A04020102020204" pitchFamily="34" charset="0"/>
            </a:rPr>
            <a:t>GLOBAL E-COMMERCE</a:t>
          </a:r>
        </a:p>
      </xdr:txBody>
    </xdr:sp>
    <xdr:clientData/>
  </xdr:oneCellAnchor>
  <xdr:oneCellAnchor>
    <xdr:from>
      <xdr:col>7</xdr:col>
      <xdr:colOff>343243</xdr:colOff>
      <xdr:row>7</xdr:row>
      <xdr:rowOff>68649</xdr:rowOff>
    </xdr:from>
    <xdr:ext cx="5430397" cy="530658"/>
    <xdr:sp macro="" textlink="">
      <xdr:nvSpPr>
        <xdr:cNvPr id="46" name="TextBox 45">
          <a:extLst>
            <a:ext uri="{FF2B5EF4-FFF2-40B4-BE49-F238E27FC236}">
              <a16:creationId xmlns:a16="http://schemas.microsoft.com/office/drawing/2014/main" id="{99CE3855-0D03-7BB3-2058-ECD4F410145A}"/>
            </a:ext>
          </a:extLst>
        </xdr:cNvPr>
        <xdr:cNvSpPr txBox="1"/>
      </xdr:nvSpPr>
      <xdr:spPr>
        <a:xfrm>
          <a:off x="4822567" y="1390135"/>
          <a:ext cx="543039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2800" b="1">
              <a:solidFill>
                <a:schemeClr val="accent2">
                  <a:lumMod val="75000"/>
                </a:schemeClr>
              </a:solidFill>
            </a:rPr>
            <a:t>SALES</a:t>
          </a:r>
          <a:r>
            <a:rPr lang="en-ID" sz="2800" b="1" baseline="0">
              <a:solidFill>
                <a:schemeClr val="accent2">
                  <a:lumMod val="75000"/>
                </a:schemeClr>
              </a:solidFill>
            </a:rPr>
            <a:t> PERFORMENCE DASHBOARD</a:t>
          </a:r>
          <a:endParaRPr lang="en-ID" sz="2800" b="1">
            <a:solidFill>
              <a:schemeClr val="accent2">
                <a:lumMod val="75000"/>
              </a:schemeClr>
            </a:solidFill>
          </a:endParaRPr>
        </a:p>
      </xdr:txBody>
    </xdr:sp>
    <xdr:clientData/>
  </xdr:oneCellAnchor>
  <xdr:twoCellAnchor editAs="oneCell">
    <xdr:from>
      <xdr:col>5</xdr:col>
      <xdr:colOff>205947</xdr:colOff>
      <xdr:row>4</xdr:row>
      <xdr:rowOff>68649</xdr:rowOff>
    </xdr:from>
    <xdr:to>
      <xdr:col>7</xdr:col>
      <xdr:colOff>394731</xdr:colOff>
      <xdr:row>10</xdr:row>
      <xdr:rowOff>60328</xdr:rowOff>
    </xdr:to>
    <xdr:pic>
      <xdr:nvPicPr>
        <xdr:cNvPr id="47" name="Picture 46">
          <a:extLst>
            <a:ext uri="{FF2B5EF4-FFF2-40B4-BE49-F238E27FC236}">
              <a16:creationId xmlns:a16="http://schemas.microsoft.com/office/drawing/2014/main" id="{E17AA6D1-B5C3-4111-3EC3-4331513F10E1}"/>
            </a:ext>
          </a:extLst>
        </xdr:cNvPr>
        <xdr:cNvPicPr>
          <a:picLocks noChangeAspect="1"/>
        </xdr:cNvPicPr>
      </xdr:nvPicPr>
      <xdr:blipFill>
        <a:blip xmlns:r="http://schemas.openxmlformats.org/officeDocument/2006/relationships" r:embed="rId9"/>
        <a:stretch>
          <a:fillRect/>
        </a:stretch>
      </xdr:blipFill>
      <xdr:spPr>
        <a:xfrm>
          <a:off x="3295136" y="823784"/>
          <a:ext cx="1578919" cy="1124382"/>
        </a:xfrm>
        <a:prstGeom prst="rect">
          <a:avLst/>
        </a:prstGeom>
      </xdr:spPr>
    </xdr:pic>
    <xdr:clientData/>
  </xdr:twoCellAnchor>
  <xdr:twoCellAnchor editAs="oneCell">
    <xdr:from>
      <xdr:col>11</xdr:col>
      <xdr:colOff>51486</xdr:colOff>
      <xdr:row>15</xdr:row>
      <xdr:rowOff>0</xdr:rowOff>
    </xdr:from>
    <xdr:to>
      <xdr:col>12</xdr:col>
      <xdr:colOff>0</xdr:colOff>
      <xdr:row>19</xdr:row>
      <xdr:rowOff>44600</xdr:rowOff>
    </xdr:to>
    <xdr:pic>
      <xdr:nvPicPr>
        <xdr:cNvPr id="48" name="Picture 47">
          <a:extLst>
            <a:ext uri="{FF2B5EF4-FFF2-40B4-BE49-F238E27FC236}">
              <a16:creationId xmlns:a16="http://schemas.microsoft.com/office/drawing/2014/main" id="{CEBF78A6-BE86-8D68-65D9-235B11947903}"/>
            </a:ext>
          </a:extLst>
        </xdr:cNvPr>
        <xdr:cNvPicPr>
          <a:picLocks noChangeAspect="1"/>
        </xdr:cNvPicPr>
      </xdr:nvPicPr>
      <xdr:blipFill>
        <a:blip xmlns:r="http://schemas.openxmlformats.org/officeDocument/2006/relationships" r:embed="rId10"/>
        <a:stretch>
          <a:fillRect/>
        </a:stretch>
      </xdr:blipFill>
      <xdr:spPr>
        <a:xfrm>
          <a:off x="8615405" y="2703041"/>
          <a:ext cx="952500" cy="868383"/>
        </a:xfrm>
        <a:prstGeom prst="rect">
          <a:avLst/>
        </a:prstGeom>
      </xdr:spPr>
    </xdr:pic>
    <xdr:clientData/>
  </xdr:twoCellAnchor>
  <xdr:twoCellAnchor editAs="oneCell">
    <xdr:from>
      <xdr:col>13</xdr:col>
      <xdr:colOff>316614</xdr:colOff>
      <xdr:row>15</xdr:row>
      <xdr:rowOff>108979</xdr:rowOff>
    </xdr:from>
    <xdr:to>
      <xdr:col>14</xdr:col>
      <xdr:colOff>480541</xdr:colOff>
      <xdr:row>19</xdr:row>
      <xdr:rowOff>4640</xdr:rowOff>
    </xdr:to>
    <xdr:pic>
      <xdr:nvPicPr>
        <xdr:cNvPr id="49" name="Picture 48">
          <a:extLst>
            <a:ext uri="{FF2B5EF4-FFF2-40B4-BE49-F238E27FC236}">
              <a16:creationId xmlns:a16="http://schemas.microsoft.com/office/drawing/2014/main" id="{62C64293-C0B9-E458-5C00-823DBD60A52A}"/>
            </a:ext>
          </a:extLst>
        </xdr:cNvPr>
        <xdr:cNvPicPr>
          <a:picLocks noChangeAspect="1"/>
        </xdr:cNvPicPr>
      </xdr:nvPicPr>
      <xdr:blipFill>
        <a:blip xmlns:r="http://schemas.openxmlformats.org/officeDocument/2006/relationships" r:embed="rId11"/>
        <a:stretch>
          <a:fillRect/>
        </a:stretch>
      </xdr:blipFill>
      <xdr:spPr>
        <a:xfrm>
          <a:off x="11188844" y="2812020"/>
          <a:ext cx="1039197" cy="719444"/>
        </a:xfrm>
        <a:prstGeom prst="rect">
          <a:avLst/>
        </a:prstGeom>
      </xdr:spPr>
    </xdr:pic>
    <xdr:clientData/>
  </xdr:twoCellAnchor>
  <xdr:twoCellAnchor editAs="oneCell">
    <xdr:from>
      <xdr:col>19</xdr:col>
      <xdr:colOff>127830</xdr:colOff>
      <xdr:row>15</xdr:row>
      <xdr:rowOff>169048</xdr:rowOff>
    </xdr:from>
    <xdr:to>
      <xdr:col>19</xdr:col>
      <xdr:colOff>789459</xdr:colOff>
      <xdr:row>18</xdr:row>
      <xdr:rowOff>23658</xdr:rowOff>
    </xdr:to>
    <xdr:pic>
      <xdr:nvPicPr>
        <xdr:cNvPr id="50" name="Picture 49">
          <a:extLst>
            <a:ext uri="{FF2B5EF4-FFF2-40B4-BE49-F238E27FC236}">
              <a16:creationId xmlns:a16="http://schemas.microsoft.com/office/drawing/2014/main" id="{5887576E-DAC0-F463-3CC2-3C343B5FF172}"/>
            </a:ext>
          </a:extLst>
        </xdr:cNvPr>
        <xdr:cNvPicPr>
          <a:picLocks noChangeAspect="1"/>
        </xdr:cNvPicPr>
      </xdr:nvPicPr>
      <xdr:blipFill>
        <a:blip xmlns:r="http://schemas.openxmlformats.org/officeDocument/2006/relationships" r:embed="rId12"/>
        <a:stretch>
          <a:fillRect/>
        </a:stretch>
      </xdr:blipFill>
      <xdr:spPr>
        <a:xfrm>
          <a:off x="13840398" y="2872089"/>
          <a:ext cx="661629" cy="49819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991435188" backgroundQuery="1" createdVersion="8" refreshedVersion="8" minRefreshableVersion="3" recordCount="0" supportSubquery="1" supportAdvancedDrill="1" xr:uid="{31F35815-56B1-48DC-B53F-63EDA715ACC0}">
  <cacheSource type="external" connectionId="2"/>
  <cacheFields count="4">
    <cacheField name="[Table1].[Order_Date].[Order_Date]" caption="Order_Date" numFmtId="0" hierarchy="1" level="1">
      <sharedItems containsSemiMixedTypes="0" containsNonDate="0" containsDate="1" containsString="0" minDate="2023-01-02T00:00:00" maxDate="2026-01-01T00:00:00" count="907">
        <d v="2023-01-02T00:00:00"/>
        <d v="2023-01-03T00:00:00"/>
        <d v="2023-01-05T00:00:00"/>
        <d v="2023-01-06T00:00:00"/>
        <d v="2023-01-07T00:00:00"/>
        <d v="2023-01-08T00:00:00"/>
        <d v="2023-01-09T00:00:00"/>
        <d v="2023-01-12T00:00:00"/>
        <d v="2023-01-13T00:00:00"/>
        <d v="2023-01-14T00:00:00"/>
        <d v="2023-01-15T00:00:00"/>
        <d v="2023-01-17T00:00:00"/>
        <d v="2023-01-18T00:00:00"/>
        <d v="2023-01-20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7T00:00:00"/>
        <d v="2023-02-08T00:00:00"/>
        <d v="2023-02-09T00:00:00"/>
        <d v="2023-02-10T00:00:00"/>
        <d v="2023-02-11T00:00:00"/>
        <d v="2023-02-12T00:00:00"/>
        <d v="2023-02-15T00:00:00"/>
        <d v="2023-02-16T00:00:00"/>
        <d v="2023-02-17T00:00:00"/>
        <d v="2023-02-18T00:00:00"/>
        <d v="2023-02-19T00:00:00"/>
        <d v="2023-02-20T00:00:00"/>
        <d v="2023-02-21T00:00:00"/>
        <d v="2023-02-22T00:00:00"/>
        <d v="2023-02-23T00:00:00"/>
        <d v="2023-02-24T00:00:00"/>
        <d v="2023-02-25T00:00:00"/>
        <d v="2023-02-26T00:00:00"/>
        <d v="2023-02-27T00:00:00"/>
        <d v="2023-03-01T00:00:00"/>
        <d v="2023-03-02T00:00:00"/>
        <d v="2023-03-04T00:00:00"/>
        <d v="2023-03-05T00:00:00"/>
        <d v="2023-03-06T00:00:00"/>
        <d v="2023-03-07T00:00:00"/>
        <d v="2023-03-08T00:00:00"/>
        <d v="2023-03-09T00:00:00"/>
        <d v="2023-03-10T00:00:00"/>
        <d v="2023-03-11T00:00:00"/>
        <d v="2023-03-12T00:00:00"/>
        <d v="2023-03-13T00:00:00"/>
        <d v="2023-03-15T00:00:00"/>
        <d v="2023-03-16T00:00:00"/>
        <d v="2023-03-17T00:00:00"/>
        <d v="2023-03-18T00:00:00"/>
        <d v="2023-03-19T00:00:00"/>
        <d v="2023-03-21T00:00:00"/>
        <d v="2023-03-22T00:00:00"/>
        <d v="2023-03-23T00:00:00"/>
        <d v="2023-03-24T00:00:00"/>
        <d v="2023-03-25T00:00:00"/>
        <d v="2023-03-26T00:00:00"/>
        <d v="2023-03-27T00:00:00"/>
        <d v="2023-03-29T00:00:00"/>
        <d v="2023-03-30T00:00:00"/>
        <d v="2023-03-31T00:00:00"/>
        <d v="2023-04-01T00:00:00"/>
        <d v="2023-04-02T00:00:00"/>
        <d v="2023-04-03T00:00:00"/>
        <d v="2023-04-04T00:00:00"/>
        <d v="2023-04-05T00:00:00"/>
        <d v="2023-04-06T00:00:00"/>
        <d v="2023-04-07T00:00:00"/>
        <d v="2023-04-09T00:00:00"/>
        <d v="2023-04-10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9T00:00:00"/>
        <d v="2023-04-30T00:00:00"/>
        <d v="2023-05-01T00:00:00"/>
        <d v="2023-05-02T00:00:00"/>
        <d v="2023-05-03T00:00:00"/>
        <d v="2023-05-04T00:00:00"/>
        <d v="2023-05-05T00:00:00"/>
        <d v="2023-05-06T00:00:00"/>
        <d v="2023-05-08T00:00:00"/>
        <d v="2023-05-10T00:00:00"/>
        <d v="2023-05-11T00:00:00"/>
        <d v="2023-05-12T00:00:00"/>
        <d v="2023-05-13T00:00:00"/>
        <d v="2023-05-14T00:00:00"/>
        <d v="2023-05-15T00:00:00"/>
        <d v="2023-05-16T00:00:00"/>
        <d v="2023-05-17T00:00:00"/>
        <d v="2023-05-18T00:00:00"/>
        <d v="2023-05-19T00:00:00"/>
        <d v="2023-05-20T00:00:00"/>
        <d v="2023-05-22T00:00:00"/>
        <d v="2023-05-23T00:00:00"/>
        <d v="2023-05-25T00:00:00"/>
        <d v="2023-05-26T00:00:00"/>
        <d v="2023-05-29T00:00:00"/>
        <d v="2023-05-30T00:00:00"/>
        <d v="2023-06-01T00:00:00"/>
        <d v="2023-06-03T00:00:00"/>
        <d v="2023-06-04T00:00:00"/>
        <d v="2023-06-05T00:00:00"/>
        <d v="2023-06-06T00:00:00"/>
        <d v="2023-06-07T00:00:00"/>
        <d v="2023-06-08T00:00:00"/>
        <d v="2023-06-09T00:00:00"/>
        <d v="2023-06-10T00:00:00"/>
        <d v="2023-06-11T00:00:00"/>
        <d v="2023-06-12T00:00:00"/>
        <d v="2023-06-13T00:00:00"/>
        <d v="2023-06-14T00:00:00"/>
        <d v="2023-06-17T00:00:00"/>
        <d v="2023-06-18T00:00:00"/>
        <d v="2023-06-19T00:00:00"/>
        <d v="2023-06-20T00:00:00"/>
        <d v="2023-06-21T00:00:00"/>
        <d v="2023-06-22T00:00:00"/>
        <d v="2023-06-23T00:00:00"/>
        <d v="2023-06-24T00:00:00"/>
        <d v="2023-06-26T00:00:00"/>
        <d v="2023-06-27T00:00:00"/>
        <d v="2023-06-28T00:00:00"/>
        <d v="2023-06-29T00:00:00"/>
        <d v="2023-07-01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2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2T00:00:00"/>
        <d v="2023-08-23T00:00:00"/>
        <d v="2023-08-24T00:00:00"/>
        <d v="2023-08-25T00:00:00"/>
        <d v="2023-08-27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3T00:00:00"/>
        <d v="2023-09-14T00:00:00"/>
        <d v="2023-09-15T00:00:00"/>
        <d v="2023-09-16T00:00:00"/>
        <d v="2023-09-17T00:00:00"/>
        <d v="2023-09-18T00:00:00"/>
        <d v="2023-09-19T00:00:00"/>
        <d v="2023-09-20T00:00:00"/>
        <d v="2023-09-21T00:00:00"/>
        <d v="2023-09-23T00:00:00"/>
        <d v="2023-09-24T00:00:00"/>
        <d v="2023-09-25T00:00:00"/>
        <d v="2023-09-26T00:00:00"/>
        <d v="2023-09-27T00:00:00"/>
        <d v="2023-09-28T00:00:00"/>
        <d v="2023-09-29T00:00:00"/>
        <d v="2023-09-30T00:00:00"/>
        <d v="2023-10-02T00:00:00"/>
        <d v="2023-10-03T00:00:00"/>
        <d v="2023-10-04T00:00:00"/>
        <d v="2023-10-05T00:00:00"/>
        <d v="2023-10-06T00:00:00"/>
        <d v="2023-10-07T00:00:00"/>
        <d v="2023-10-08T00:00:00"/>
        <d v="2023-10-09T00:00:00"/>
        <d v="2023-10-10T00:00:00"/>
        <d v="2023-10-11T00:00:00"/>
        <d v="2023-10-13T00:00:00"/>
        <d v="2023-10-14T00:00:00"/>
        <d v="2023-10-15T00:00:00"/>
        <d v="2023-10-17T00:00:00"/>
        <d v="2023-10-18T00:00:00"/>
        <d v="2023-10-20T00:00:00"/>
        <d v="2023-10-21T00:00:00"/>
        <d v="2023-10-22T00:00:00"/>
        <d v="2023-10-23T00:00:00"/>
        <d v="2023-10-24T00:00:00"/>
        <d v="2023-10-25T00:00:00"/>
        <d v="2023-10-26T00:00:00"/>
        <d v="2023-10-27T00:00:00"/>
        <d v="2023-10-28T00:00:00"/>
        <d v="2023-10-29T00:00:00"/>
        <d v="2023-11-01T00:00:00"/>
        <d v="2023-11-02T00:00:00"/>
        <d v="2023-11-03T00:00:00"/>
        <d v="2023-11-05T00:00:00"/>
        <d v="2023-11-06T00:00:00"/>
        <d v="2023-11-07T00:00:00"/>
        <d v="2023-11-09T00:00:00"/>
        <d v="2023-11-10T00:00:00"/>
        <d v="2023-11-12T00:00:00"/>
        <d v="2023-11-13T00:00:00"/>
        <d v="2023-11-14T00:00:00"/>
        <d v="2023-11-15T00:00:00"/>
        <d v="2023-11-18T00:00:00"/>
        <d v="2023-11-19T00:00:00"/>
        <d v="2023-11-20T00:00:00"/>
        <d v="2023-11-21T00:00:00"/>
        <d v="2023-11-22T00:00:00"/>
        <d v="2023-11-23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3T00:00:00"/>
        <d v="2023-12-14T00:00:00"/>
        <d v="2023-12-16T00:00:00"/>
        <d v="2023-12-17T00:00:00"/>
        <d v="2023-12-18T00:00:00"/>
        <d v="2023-12-20T00:00:00"/>
        <d v="2023-12-21T00:00:00"/>
        <d v="2023-12-22T00:00:00"/>
        <d v="2023-12-23T00:00:00"/>
        <d v="2023-12-24T00:00:00"/>
        <d v="2023-12-25T00:00:00"/>
        <d v="2023-12-26T00:00:00"/>
        <d v="2023-12-27T00:00:00"/>
        <d v="2023-12-28T00:00:00"/>
        <d v="2023-12-31T00:00:00"/>
        <d v="2024-01-01T00:00:00"/>
        <d v="2024-01-03T00:00:00"/>
        <d v="2024-01-04T00:00:00"/>
        <d v="2024-01-06T00:00:00"/>
        <d v="2024-01-07T00:00:00"/>
        <d v="2024-01-08T00:00:00"/>
        <d v="2024-01-09T00:00:00"/>
        <d v="2024-01-10T00:00:00"/>
        <d v="2024-01-11T00:00:00"/>
        <d v="2024-01-13T00:00:00"/>
        <d v="2024-01-14T00:00:00"/>
        <d v="2024-01-16T00:00:00"/>
        <d v="2024-01-17T00:00:00"/>
        <d v="2024-01-18T00:00:00"/>
        <d v="2024-01-19T00:00:00"/>
        <d v="2024-01-20T00:00:00"/>
        <d v="2024-01-21T00:00:00"/>
        <d v="2024-01-22T00:00:00"/>
        <d v="2024-01-24T00:00:00"/>
        <d v="2024-01-27T00:00:00"/>
        <d v="2024-01-28T00:00:00"/>
        <d v="2024-01-29T00:00:00"/>
        <d v="2024-01-30T00:00:00"/>
        <d v="2024-01-31T00:00:00"/>
        <d v="2024-02-02T00:00:00"/>
        <d v="2024-02-03T00:00:00"/>
        <d v="2024-02-04T00:00:00"/>
        <d v="2024-02-07T00:00:00"/>
        <d v="2024-02-08T00:00:00"/>
        <d v="2024-02-10T00:00:00"/>
        <d v="2024-02-11T00:00:00"/>
        <d v="2024-02-12T00:00:00"/>
        <d v="2024-02-13T00:00:00"/>
        <d v="2024-02-14T00:00:00"/>
        <d v="2024-02-15T00:00:00"/>
        <d v="2024-02-16T00:00:00"/>
        <d v="2024-02-17T00:00:00"/>
        <d v="2024-02-18T00:00:00"/>
        <d v="2024-02-21T00:00:00"/>
        <d v="2024-02-23T00:00:00"/>
        <d v="2024-02-25T00:00:00"/>
        <d v="2024-02-27T00:00:00"/>
        <d v="2024-03-02T00:00:00"/>
        <d v="2024-03-03T00:00:00"/>
        <d v="2024-03-04T00:00:00"/>
        <d v="2024-03-05T00:00:00"/>
        <d v="2024-03-06T00:00:00"/>
        <d v="2024-03-07T00:00:00"/>
        <d v="2024-03-08T00:00:00"/>
        <d v="2024-03-09T00:00:00"/>
        <d v="2024-03-10T00:00:00"/>
        <d v="2024-03-13T00:00:00"/>
        <d v="2024-03-16T00:00:00"/>
        <d v="2024-03-17T00:00:00"/>
        <d v="2024-03-18T00:00:00"/>
        <d v="2024-03-19T00:00:00"/>
        <d v="2024-03-21T00:00:00"/>
        <d v="2024-03-27T00:00:00"/>
        <d v="2024-03-28T00:00:00"/>
        <d v="2024-03-30T00:00:00"/>
        <d v="2024-03-31T00:00:00"/>
        <d v="2024-04-01T00:00:00"/>
        <d v="2024-04-03T00:00:00"/>
        <d v="2024-04-04T00:00:00"/>
        <d v="2024-04-05T00:00:00"/>
        <d v="2024-04-06T00:00:00"/>
        <d v="2024-04-07T00:00:00"/>
        <d v="2024-04-08T00:00:00"/>
        <d v="2024-04-09T00:00:00"/>
        <d v="2024-04-10T00:00:00"/>
        <d v="2024-04-11T00:00:00"/>
        <d v="2024-04-13T00:00:00"/>
        <d v="2024-04-14T00:00:00"/>
        <d v="2024-04-15T00:00:00"/>
        <d v="2024-04-16T00:00:00"/>
        <d v="2024-04-18T00:00:00"/>
        <d v="2024-04-19T00:00:00"/>
        <d v="2024-04-20T00:00:00"/>
        <d v="2024-04-21T00:00:00"/>
        <d v="2024-04-22T00:00:00"/>
        <d v="2024-04-23T00:00:00"/>
        <d v="2024-04-24T00:00:00"/>
        <d v="2024-04-25T00:00:00"/>
        <d v="2024-04-26T00:00:00"/>
        <d v="2024-04-28T00:00:00"/>
        <d v="2024-04-29T00:00:00"/>
        <d v="2024-04-30T00:00:00"/>
        <d v="2024-05-04T00:00:00"/>
        <d v="2024-05-05T00:00:00"/>
        <d v="2024-05-06T00:00:00"/>
        <d v="2024-05-07T00:00:00"/>
        <d v="2024-05-08T00:00:00"/>
        <d v="2024-05-09T00:00:00"/>
        <d v="2024-05-11T00:00:00"/>
        <d v="2024-05-12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7T00:00:00"/>
        <d v="2024-06-08T00:00:00"/>
        <d v="2024-06-09T00:00:00"/>
        <d v="2024-06-10T00:00:00"/>
        <d v="2024-06-12T00:00:00"/>
        <d v="2024-06-14T00:00:00"/>
        <d v="2024-06-15T00:00:00"/>
        <d v="2024-06-16T00:00:00"/>
        <d v="2024-06-18T00:00:00"/>
        <d v="2024-06-19T00:00:00"/>
        <d v="2024-06-20T00:00:00"/>
        <d v="2024-06-21T00:00:00"/>
        <d v="2024-06-22T00:00:00"/>
        <d v="2024-06-23T00:00:00"/>
        <d v="2024-06-24T00:00:00"/>
        <d v="2024-06-25T00:00:00"/>
        <d v="2024-06-26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9T00:00:00"/>
        <d v="2024-07-21T00:00:00"/>
        <d v="2024-07-23T00:00:00"/>
        <d v="2024-07-24T00:00:00"/>
        <d v="2024-07-25T00:00:00"/>
        <d v="2024-07-26T00:00:00"/>
        <d v="2024-07-27T00:00:00"/>
        <d v="2024-07-28T00:00:00"/>
        <d v="2024-07-29T00:00:00"/>
        <d v="2024-08-01T00:00:00"/>
        <d v="2024-08-02T00:00:00"/>
        <d v="2024-08-03T00:00:00"/>
        <d v="2024-08-04T00:00:00"/>
        <d v="2024-08-05T00:00:00"/>
        <d v="2024-08-06T00:00:00"/>
        <d v="2024-08-07T00:00:00"/>
        <d v="2024-08-08T00:00:00"/>
        <d v="2024-08-09T00:00:00"/>
        <d v="2024-08-10T00:00:00"/>
        <d v="2024-08-12T00:00:00"/>
        <d v="2024-08-13T00:00:00"/>
        <d v="2024-08-14T00:00:00"/>
        <d v="2024-08-15T00:00:00"/>
        <d v="2024-08-16T00:00:00"/>
        <d v="2024-08-18T00:00:00"/>
        <d v="2024-08-19T00:00:00"/>
        <d v="2024-08-20T00:00:00"/>
        <d v="2024-08-22T00:00:00"/>
        <d v="2024-08-24T00:00:00"/>
        <d v="2024-08-25T00:00:00"/>
        <d v="2024-08-26T00:00:00"/>
        <d v="2024-08-28T00:00:00"/>
        <d v="2024-08-29T00:00:00"/>
        <d v="2024-08-30T00:00:00"/>
        <d v="2024-08-31T00:00:00"/>
        <d v="2024-09-01T00:00:00"/>
        <d v="2024-09-03T00:00:00"/>
        <d v="2024-09-04T00:00:00"/>
        <d v="2024-09-05T00:00:00"/>
        <d v="2024-09-06T00:00:00"/>
        <d v="2024-09-07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8T00:00:00"/>
        <d v="2024-10-09T00:00:00"/>
        <d v="2024-10-10T00:00:00"/>
        <d v="2024-10-11T00:00:00"/>
        <d v="2024-10-13T00:00:00"/>
        <d v="2024-10-14T00:00:00"/>
        <d v="2024-10-15T00:00:00"/>
        <d v="2024-10-16T00:00:00"/>
        <d v="2024-10-17T00:00:00"/>
        <d v="2024-10-18T00:00:00"/>
        <d v="2024-10-19T00:00:00"/>
        <d v="2024-10-21T00:00:00"/>
        <d v="2024-10-23T00:00:00"/>
        <d v="2024-10-24T00:00:00"/>
        <d v="2024-10-25T00:00:00"/>
        <d v="2024-10-26T00:00:00"/>
        <d v="2024-10-27T00:00:00"/>
        <d v="2024-10-28T00:00:00"/>
        <d v="2024-10-29T00:00:00"/>
        <d v="2024-10-30T00:00:00"/>
        <d v="2024-10-31T00:00:00"/>
        <d v="2024-11-01T00:00:00"/>
        <d v="2024-11-02T00:00:00"/>
        <d v="2024-11-05T00:00:00"/>
        <d v="2024-11-06T00:00:00"/>
        <d v="2024-11-07T00:00:00"/>
        <d v="2024-11-08T00:00:00"/>
        <d v="2024-11-09T00:00:00"/>
        <d v="2024-11-10T00:00:00"/>
        <d v="2024-11-13T00:00:00"/>
        <d v="2024-11-14T00:00:00"/>
        <d v="2024-11-15T00:00:00"/>
        <d v="2024-11-16T00:00:00"/>
        <d v="2024-11-17T00:00:00"/>
        <d v="2024-11-18T00:00:00"/>
        <d v="2024-11-19T00:00:00"/>
        <d v="2024-11-20T00:00:00"/>
        <d v="2024-11-21T00:00:00"/>
        <d v="2024-11-22T00:00:00"/>
        <d v="2024-11-24T00:00:00"/>
        <d v="2024-11-25T00:00:00"/>
        <d v="2024-11-26T00:00:00"/>
        <d v="2024-11-28T00:00:00"/>
        <d v="2024-11-29T00:00:00"/>
        <d v="2024-11-30T00:00:00"/>
        <d v="2024-12-01T00:00:00"/>
        <d v="2024-12-02T00:00:00"/>
        <d v="2024-12-03T00:00:00"/>
        <d v="2024-12-05T00:00:00"/>
        <d v="2024-12-06T00:00:00"/>
        <d v="2024-12-08T00:00:00"/>
        <d v="2024-12-09T00:00:00"/>
        <d v="2024-12-10T00:00:00"/>
        <d v="2024-12-11T00:00:00"/>
        <d v="2024-12-13T00:00:00"/>
        <d v="2024-12-14T00:00:00"/>
        <d v="2024-12-15T00:00:00"/>
        <d v="2024-12-16T00:00:00"/>
        <d v="2024-12-17T00:00:00"/>
        <d v="2024-12-18T00:00:00"/>
        <d v="2024-12-20T00:00:00"/>
        <d v="2024-12-21T00:00:00"/>
        <d v="2024-12-23T00:00:00"/>
        <d v="2024-12-24T00:00:00"/>
        <d v="2024-12-25T00:00:00"/>
        <d v="2024-12-26T00:00:00"/>
        <d v="2024-12-27T00:00:00"/>
        <d v="2024-12-30T00:00:00"/>
        <d v="2024-12-31T00:00:00"/>
        <d v="2025-01-01T00:00:00"/>
        <d v="2025-01-02T00:00:00"/>
        <d v="2025-01-03T00:00:00"/>
        <d v="2025-01-04T00:00:00"/>
        <d v="2025-01-05T00:00:00"/>
        <d v="2025-01-06T00:00:00"/>
        <d v="2025-01-08T00:00:00"/>
        <d v="2025-01-09T00:00:00"/>
        <d v="2025-01-10T00:00:00"/>
        <d v="2025-01-11T00:00:00"/>
        <d v="2025-01-12T00:00:00"/>
        <d v="2025-01-14T00:00:00"/>
        <d v="2025-01-16T00:00:00"/>
        <d v="2025-01-17T00:00:00"/>
        <d v="2025-01-18T00:00:00"/>
        <d v="2025-01-19T00:00:00"/>
        <d v="2025-01-20T00:00:00"/>
        <d v="2025-01-21T00:00:00"/>
        <d v="2025-01-22T00:00:00"/>
        <d v="2025-01-24T00:00:00"/>
        <d v="2025-01-25T00:00:00"/>
        <d v="2025-01-26T00:00:00"/>
        <d v="2025-01-29T00:00:00"/>
        <d v="2025-01-30T00:00:00"/>
        <d v="2025-02-01T00:00:00"/>
        <d v="2025-02-02T00:00:00"/>
        <d v="2025-02-03T00:00:00"/>
        <d v="2025-02-05T00:00:00"/>
        <d v="2025-02-07T00:00:00"/>
        <d v="2025-02-08T00:00:00"/>
        <d v="2025-02-10T00:00:00"/>
        <d v="2025-02-11T00:00:00"/>
        <d v="2025-02-12T00:00:00"/>
        <d v="2025-02-14T00:00:00"/>
        <d v="2025-02-15T00:00:00"/>
        <d v="2025-02-17T00:00:00"/>
        <d v="2025-02-18T00:00:00"/>
        <d v="2025-02-19T00:00:00"/>
        <d v="2025-02-20T00:00:00"/>
        <d v="2025-02-21T00:00:00"/>
        <d v="2025-02-22T00:00:00"/>
        <d v="2025-02-24T00:00:00"/>
        <d v="2025-02-25T00:00:00"/>
        <d v="2025-02-26T00:00:00"/>
        <d v="2025-02-27T00:00:00"/>
        <d v="2025-02-28T00:00:00"/>
        <d v="2025-03-01T00:00:00"/>
        <d v="2025-03-03T00:00:00"/>
        <d v="2025-03-05T00:00:00"/>
        <d v="2025-03-06T00:00:00"/>
        <d v="2025-03-07T00:00:00"/>
        <d v="2025-03-08T00:00:00"/>
        <d v="2025-03-09T00:00:00"/>
        <d v="2025-03-10T00:00:00"/>
        <d v="2025-03-11T00:00:00"/>
        <d v="2025-03-12T00:00:00"/>
        <d v="2025-03-14T00:00:00"/>
        <d v="2025-03-15T00:00:00"/>
        <d v="2025-03-16T00:00:00"/>
        <d v="2025-03-17T00:00:00"/>
        <d v="2025-03-18T00:00:00"/>
        <d v="2025-03-19T00:00:00"/>
        <d v="2025-03-20T00:00:00"/>
        <d v="2025-03-21T00:00:00"/>
        <d v="2025-03-22T00:00:00"/>
        <d v="2025-03-25T00:00:00"/>
        <d v="2025-03-26T00:00:00"/>
        <d v="2025-03-27T00:00:00"/>
        <d v="2025-03-28T00:00:00"/>
        <d v="2025-03-29T00:00:00"/>
        <d v="2025-03-30T00:00:00"/>
        <d v="2025-03-31T00:00:00"/>
        <d v="2025-04-01T00:00:00"/>
        <d v="2025-04-02T00:00:00"/>
        <d v="2025-04-04T00:00:00"/>
        <d v="2025-04-05T00:00:00"/>
        <d v="2025-04-06T00:00:00"/>
        <d v="2025-04-07T00:00:00"/>
        <d v="2025-04-08T00:00:00"/>
        <d v="2025-04-09T00:00:00"/>
        <d v="2025-04-10T00:00:00"/>
        <d v="2025-04-11T00:00:00"/>
        <d v="2025-04-12T00:00:00"/>
        <d v="2025-04-13T00:00:00"/>
        <d v="2025-04-14T00:00:00"/>
        <d v="2025-04-16T00:00:00"/>
        <d v="2025-04-17T00:00:00"/>
        <d v="2025-04-18T00:00:00"/>
        <d v="2025-04-19T00:00:00"/>
        <d v="2025-04-20T00:00:00"/>
        <d v="2025-04-21T00:00:00"/>
        <d v="2025-04-22T00:00:00"/>
        <d v="2025-04-24T00:00:00"/>
        <d v="2025-04-25T00:00:00"/>
        <d v="2025-04-26T00:00:00"/>
        <d v="2025-04-27T00:00:00"/>
        <d v="2025-04-28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20T00:00:00"/>
        <d v="2025-05-21T00:00:00"/>
        <d v="2025-05-22T00:00:00"/>
        <d v="2025-05-24T00:00:00"/>
        <d v="2025-05-26T00:00:00"/>
        <d v="2025-05-27T00:00:00"/>
        <d v="2025-05-29T00:00:00"/>
        <d v="2025-05-30T00:00:00"/>
        <d v="2025-05-31T00:00:00"/>
        <d v="2025-06-01T00:00:00"/>
        <d v="2025-06-02T00:00:00"/>
        <d v="2025-06-03T00:00:00"/>
        <d v="2025-06-04T00:00:00"/>
        <d v="2025-06-05T00:00:00"/>
        <d v="2025-06-06T00:00:00"/>
        <d v="2025-06-07T00:00:00"/>
        <d v="2025-06-08T00:00:00"/>
        <d v="2025-06-10T00:00:00"/>
        <d v="2025-06-11T00:00:00"/>
        <d v="2025-06-12T00:00:00"/>
        <d v="2025-06-14T00:00:00"/>
        <d v="2025-06-16T00:00:00"/>
        <d v="2025-06-17T00:00:00"/>
        <d v="2025-06-18T00:00:00"/>
        <d v="2025-06-19T00:00:00"/>
        <d v="2025-06-20T00:00:00"/>
        <d v="2025-06-21T00:00:00"/>
        <d v="2025-06-22T00:00:00"/>
        <d v="2025-06-23T00:00:00"/>
        <d v="2025-06-24T00:00:00"/>
        <d v="2025-06-25T00:00:00"/>
        <d v="2025-06-27T00:00:00"/>
        <d v="2025-06-28T00:00:00"/>
        <d v="2025-06-30T00:00:00"/>
        <d v="2025-07-02T00:00:00"/>
        <d v="2025-07-03T00:00:00"/>
        <d v="2025-07-04T00:00:00"/>
        <d v="2025-07-06T00:00:00"/>
        <d v="2025-07-07T00:00:00"/>
        <d v="2025-07-08T00:00:00"/>
        <d v="2025-07-10T00:00:00"/>
        <d v="2025-07-12T00:00:00"/>
        <d v="2025-07-13T00:00:00"/>
        <d v="2025-07-14T00:00:00"/>
        <d v="2025-07-15T00:00:00"/>
        <d v="2025-07-16T00:00:00"/>
        <d v="2025-07-17T00:00:00"/>
        <d v="2025-07-18T00:00:00"/>
        <d v="2025-07-19T00:00:00"/>
        <d v="2025-07-20T00:00:00"/>
        <d v="2025-07-21T00:00:00"/>
        <d v="2025-07-23T00:00:00"/>
        <d v="2025-07-24T00:00:00"/>
        <d v="2025-07-25T00:00:00"/>
        <d v="2025-07-26T00:00:00"/>
        <d v="2025-07-27T00:00:00"/>
        <d v="2025-07-28T00:00:00"/>
        <d v="2025-07-29T00:00:00"/>
        <d v="2025-07-31T00:00:00"/>
        <d v="2025-08-01T00:00:00"/>
        <d v="2025-08-02T00:00:00"/>
        <d v="2025-08-03T00:00:00"/>
        <d v="2025-08-04T00:00:00"/>
        <d v="2025-08-05T00:00:00"/>
        <d v="2025-08-06T00:00:00"/>
        <d v="2025-08-07T00:00:00"/>
        <d v="2025-08-09T00:00:00"/>
        <d v="2025-08-10T00:00:00"/>
        <d v="2025-08-11T00:00:00"/>
        <d v="2025-08-13T00:00:00"/>
        <d v="2025-08-16T00:00:00"/>
        <d v="2025-08-17T00:00:00"/>
        <d v="2025-08-18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5T00:00:00"/>
        <d v="2025-09-06T00:00:00"/>
        <d v="2025-09-07T00:00:00"/>
        <d v="2025-09-08T00:00:00"/>
        <d v="2025-09-09T00:00:00"/>
        <d v="2025-09-11T00:00:00"/>
        <d v="2025-09-14T00:00:00"/>
        <d v="2025-09-15T00:00:00"/>
        <d v="2025-09-16T00:00:00"/>
        <d v="2025-09-17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7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1T00:00:00"/>
        <d v="2025-11-23T00:00:00"/>
        <d v="2025-11-24T00:00:00"/>
        <d v="2025-11-25T00:00:00"/>
        <d v="2025-11-26T00:00:00"/>
        <d v="2025-11-27T00:00:00"/>
        <d v="2025-11-28T00:00:00"/>
        <d v="2025-11-29T00:00:00"/>
        <d v="2025-11-30T00:00:00"/>
        <d v="2025-12-01T00:00:00"/>
        <d v="2025-12-02T00:00:00"/>
        <d v="2025-12-03T00:00:00"/>
        <d v="2025-12-04T00:00:00"/>
        <d v="2025-12-06T00:00:00"/>
        <d v="2025-12-07T00:00:00"/>
        <d v="2025-12-08T00:00:00"/>
        <d v="2025-12-09T00:00:00"/>
        <d v="2025-12-10T00:00:00"/>
        <d v="2025-12-11T00:00:00"/>
        <d v="2025-12-12T00:00:00"/>
        <d v="2025-12-14T00:00:00"/>
        <d v="2025-12-15T00:00:00"/>
        <d v="2025-12-16T00:00:00"/>
        <d v="2025-12-17T00:00:00"/>
        <d v="2025-12-18T00:00:00"/>
        <d v="2025-12-19T00:00:00"/>
        <d v="2025-12-21T00:00:00"/>
        <d v="2025-12-22T00:00:00"/>
        <d v="2025-12-23T00:00:00"/>
        <d v="2025-12-24T00:00:00"/>
        <d v="2025-12-25T00:00:00"/>
        <d v="2025-12-27T00:00:00"/>
        <d v="2025-12-28T00:00:00"/>
        <d v="2025-12-29T00:00:00"/>
        <d v="2025-12-30T00:00:00"/>
        <d v="2025-12-31T00:00:00"/>
      </sharedItems>
    </cacheField>
    <cacheField name="[Table1].[Order_Date (Month)].[Order_Date (Month)]" caption="Order_Date (Month)" numFmtId="0" hierarchy="24" level="1">
      <sharedItems count="12">
        <s v="Jan"/>
        <s v="Feb"/>
        <s v="Mar"/>
        <s v="Apr"/>
        <s v="May"/>
        <s v="Jun"/>
        <s v="Jul"/>
        <s v="Aug"/>
        <s v="Sep"/>
        <s v="Oct"/>
        <s v="Nov"/>
        <s v="Dec"/>
      </sharedItems>
    </cacheField>
    <cacheField name="[Table1].[Order_Date (Quarter)].[Order_Date (Quarter)]" caption="Order_Date (Quarter)" numFmtId="0" hierarchy="23" level="1">
      <sharedItems count="4">
        <s v="Qtr1"/>
        <s v="Qtr2"/>
        <s v="Qtr3"/>
        <s v="Qtr4"/>
      </sharedItems>
    </cacheField>
    <cacheField name="[Table1].[Order_Date (Year)].[Order_Date (Year)]" caption="Order_Date (Year)" numFmtId="0" hierarchy="22" level="1">
      <sharedItems count="3">
        <s v="2023"/>
        <s v="2024"/>
        <s v="2025"/>
      </sharedItems>
    </cacheField>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0"/>
      </fieldsUsage>
    </cacheHierarchy>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3"/>
      </fieldsUsage>
    </cacheHierarchy>
    <cacheHierarchy uniqueName="[Table1].[Order_Date (Quarter)]" caption="Order_Date (Quarter)" attribute="1" defaultMemberUniqueName="[Table1].[Order_Date (Quarter)].[All]" allUniqueName="[Table1].[Order_Date (Quarter)].[All]" dimensionUniqueName="[Table1]" displayFolder="" count="2" memberValueDatatype="130" unbalanced="0">
      <fieldsUsage count="2">
        <fieldUsage x="-1"/>
        <fieldUsage x="2"/>
      </fieldsUsage>
    </cacheHierarchy>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1"/>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73958335" backgroundQuery="1" createdVersion="8" refreshedVersion="8" minRefreshableVersion="3" recordCount="0" supportSubquery="1" supportAdvancedDrill="1" xr:uid="{2954482F-C5DC-4563-843C-6B59C19FAE5E}">
  <cacheSource type="external" connectionId="2"/>
  <cacheFields count="2">
    <cacheField name="[Table1].[Discount_Level].[Discount_Level]" caption="Discount_Level" numFmtId="0" hierarchy="20" level="1">
      <sharedItems count="4">
        <s v="0-5%"/>
        <s v="11-20%"/>
        <s v="21-30%"/>
        <s v="6-10%"/>
      </sharedItems>
    </cacheField>
    <cacheField name="[Measures].[Sum of Profit]" caption="Sum of Profit" numFmtId="0" hierarchy="30" level="32767"/>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2" memberValueDatatype="130" unbalanced="0">
      <fieldsUsage count="2">
        <fieldUsage x="-1"/>
        <fieldUsage x="0"/>
      </fieldsUsage>
    </cacheHierarchy>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74999998" backgroundQuery="1" createdVersion="8" refreshedVersion="8" minRefreshableVersion="3" recordCount="0" supportSubquery="1" supportAdvancedDrill="1" xr:uid="{6C53EAAD-B4EC-4CDE-9C1D-B4A4956BFC45}">
  <cacheSource type="external" connectionId="2"/>
  <cacheFields count="2">
    <cacheField name="[Table1].[Product_Category].[Product_Category]" caption="Product_Category" numFmtId="0" hierarchy="6" level="1">
      <sharedItems count="4">
        <s v="Clothing &amp; Accessories"/>
        <s v="Furniture"/>
        <s v="Office Supplies"/>
        <s v="Technology"/>
      </sharedItems>
    </cacheField>
    <cacheField name="[Measures].[Sum of Profit]" caption="Sum of Profit" numFmtId="0" hierarchy="30" level="32767"/>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72800927" backgroundQuery="1" createdVersion="8" refreshedVersion="8" minRefreshableVersion="3" recordCount="0" supportSubquery="1" supportAdvancedDrill="1" xr:uid="{441A0C02-36E6-4C65-9E2A-D123FF54F685}">
  <cacheSource type="external" connectionId="2"/>
  <cacheFields count="5">
    <cacheField name="[Measures].[Sum of Total_Sales]" caption="Sum of Total_Sales" numFmtId="0" hierarchy="28" level="32767"/>
    <cacheField name="[Measures].[Sum of Profit]" caption="Sum of Profit" numFmtId="0" hierarchy="30" level="32767"/>
    <cacheField name="[Measures].[Sum of Profit_Margin]" caption="Sum of Profit_Margin" numFmtId="0" hierarchy="33" level="32767"/>
    <cacheField name="[Table1].[Product_Name].[Product_Name]" caption="Product_Name" numFmtId="0" hierarchy="7" level="1">
      <sharedItems count="10">
        <s v="Bookshelf 5-Tier"/>
        <s v="Corner L-Shaped Desk"/>
        <s v="Ergonomic Office Chair"/>
        <s v="Filing Cabinet 3-Drawer"/>
        <s v="Folding Table Portable"/>
        <s v="Mechanical Gaming Keyboard"/>
        <s v="Mesh Back Task Chair"/>
        <s v="Portable External SSD 1TB"/>
        <s v="Standing Desk Converter"/>
        <s v="Wireless Bluetooth Headphones"/>
      </sharedItems>
    </cacheField>
    <cacheField name="[Measures].[Count of Order_ID]" caption="Count of Order_ID" numFmtId="0" hierarchy="31" level="32767"/>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9328704" backgroundQuery="1" createdVersion="8" refreshedVersion="8" minRefreshableVersion="3" recordCount="0" supportSubquery="1" supportAdvancedDrill="1" xr:uid="{B424005A-DC8D-41C7-A2F4-BF314DE8D196}">
  <cacheSource type="external" connectionId="2"/>
  <cacheFields count="3">
    <cacheField name="[Table1].[Month].[Month]" caption="Month" numFmtId="0" hierarchy="18" level="1">
      <sharedItems count="12">
        <s v="April"/>
        <s v="August"/>
        <s v="December"/>
        <s v="February"/>
        <s v="January"/>
        <s v="July"/>
        <s v="June"/>
        <s v="March"/>
        <s v="May"/>
        <s v="November"/>
        <s v="October"/>
        <s v="September"/>
      </sharedItems>
    </cacheField>
    <cacheField name="[Measures].[Sum of Total_Sales]" caption="Sum of Total_Sales" numFmtId="0" hierarchy="28" level="32767"/>
    <cacheField name="[Measures].[Sum of Profit]" caption="Sum of Profit" numFmtId="0" hierarchy="30" level="32767"/>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91898147" backgroundQuery="1" createdVersion="8" refreshedVersion="8" minRefreshableVersion="3" recordCount="0" supportSubquery="1" supportAdvancedDrill="1" xr:uid="{0D871B69-4BE8-4EF5-B7A9-08FBCD36AE24}">
  <cacheSource type="external" connectionId="2"/>
  <cacheFields count="2">
    <cacheField name="[Table1].[Product_Category].[Product_Category]" caption="Product_Category" numFmtId="0" hierarchy="6" level="1">
      <sharedItems count="4">
        <s v="Clothing &amp; Accessories"/>
        <s v="Furniture"/>
        <s v="Office Supplies"/>
        <s v="Technology"/>
      </sharedItems>
    </cacheField>
    <cacheField name="[Measures].[Sum of Total_Sales]" caption="Sum of Total_Sales" numFmtId="0" hierarchy="28" level="32767"/>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90856485" backgroundQuery="1" createdVersion="8" refreshedVersion="8" minRefreshableVersion="3" recordCount="0" supportSubquery="1" supportAdvancedDrill="1" xr:uid="{CC14028E-C59F-4446-BA27-77EBE620D585}">
  <cacheSource type="external" connectionId="2"/>
  <cacheFields count="2">
    <cacheField name="[Table1].[Month].[Month]" caption="Month" numFmtId="0" hierarchy="18" level="1">
      <sharedItems count="12">
        <s v="April"/>
        <s v="August"/>
        <s v="December"/>
        <s v="February"/>
        <s v="January"/>
        <s v="July"/>
        <s v="June"/>
        <s v="March"/>
        <s v="May"/>
        <s v="November"/>
        <s v="October"/>
        <s v="September"/>
      </sharedItems>
    </cacheField>
    <cacheField name="[Measures].[Sum of Profit]" caption="Sum of Profit" numFmtId="0" hierarchy="30" level="32767"/>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89583331" backgroundQuery="1" createdVersion="8" refreshedVersion="8" minRefreshableVersion="3" recordCount="0" supportSubquery="1" supportAdvancedDrill="1" xr:uid="{D5390ADA-E7A1-4326-B818-5614F68C4F60}">
  <cacheSource type="external" connectionId="2"/>
  <cacheFields count="1">
    <cacheField name="[Measures].[Sum of Profit]" caption="Sum of Profit" numFmtId="0" hierarchy="30" level="32767"/>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88657407" backgroundQuery="1" createdVersion="8" refreshedVersion="8" minRefreshableVersion="3" recordCount="0" supportSubquery="1" supportAdvancedDrill="1" xr:uid="{64234EFC-C6E5-4FD6-B903-5C441298E942}">
  <cacheSource type="external" connectionId="2"/>
  <cacheFields count="2">
    <cacheField name="[Table1].[Product_Name].[Product_Name]" caption="Product_Name" numFmtId="0" hierarchy="7" level="1">
      <sharedItems count="10">
        <s v="Business Casual Blazer"/>
        <s v="Corner L-Shaped Desk"/>
        <s v="Ergonomic Office Chair"/>
        <s v="Filing Cabinet 3-Drawer"/>
        <s v="Mechanical Gaming Keyboard"/>
        <s v="Mesh Back Task Chair"/>
        <s v="Noise Cancelling Earbuds"/>
        <s v="Portable External SSD 1TB"/>
        <s v="Standing Desk Converter"/>
        <s v="Wireless Bluetooth Headphones"/>
      </sharedItems>
    </cacheField>
    <cacheField name="[Measures].[Sum of Profit]" caption="Sum of Profit" numFmtId="0" hierarchy="30" level="32767"/>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8738426" backgroundQuery="1" createdVersion="8" refreshedVersion="8" minRefreshableVersion="3" recordCount="0" supportSubquery="1" supportAdvancedDrill="1" xr:uid="{8DD796B1-E8DD-4FE7-8D58-0D23299EB54C}">
  <cacheSource type="external" connectionId="2"/>
  <cacheFields count="2">
    <cacheField name="[Measures].[Sum of Total_Sales]" caption="Sum of Total_Sales" numFmtId="0" hierarchy="28" level="32767"/>
    <cacheField name="[Table1].[Product_Name].[Product_Name]" caption="Product_Name" numFmtId="0" hierarchy="7" level="1">
      <sharedItems count="10">
        <s v="Bookshelf 5-Tier"/>
        <s v="Corner L-Shaped Desk"/>
        <s v="Ergonomic Office Chair"/>
        <s v="Filing Cabinet 3-Drawer"/>
        <s v="Folding Table Portable"/>
        <s v="Mechanical Gaming Keyboard"/>
        <s v="Mesh Back Task Chair"/>
        <s v="Portable External SSD 1TB"/>
        <s v="Standing Desk Converter"/>
        <s v="Wireless Bluetooth Headphones"/>
      </sharedItems>
    </cacheField>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8240741" backgroundQuery="1" createdVersion="8" refreshedVersion="8" minRefreshableVersion="3" recordCount="0" supportSubquery="1" supportAdvancedDrill="1" xr:uid="{C6D259B9-F554-4885-B266-91FAA65E255A}">
  <cacheSource type="external" connectionId="2"/>
  <cacheFields count="6">
    <cacheField name="[Measures].[Sum of Profit]" caption="Sum of Profit" numFmtId="0" hierarchy="30" level="32767"/>
    <cacheField name="[Measures].[Sum of Total_Sales]" caption="Sum of Total_Sales" numFmtId="0" hierarchy="28" level="32767"/>
    <cacheField name="[Measures].[Count of Order_ID]" caption="Count of Order_ID" numFmtId="0" hierarchy="31" level="32767"/>
    <cacheField name="[Measures].[Sum of Quantity]" caption="Sum of Quantity" numFmtId="0" hierarchy="32" level="32767"/>
    <cacheField name="[Table1].[Region].[Region]" caption="Region" numFmtId="0" hierarchy="5" level="1">
      <sharedItems containsSemiMixedTypes="0" containsNonDate="0" containsString="0"/>
    </cacheField>
    <cacheField name="[Table1].[Year].[Year]" caption="Year" numFmtId="0" hierarchy="19" level="1">
      <sharedItems containsSemiMixedTypes="0" containsNonDate="0" containsString="0"/>
    </cacheField>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5"/>
      </fieldsUsage>
    </cacheHierarchy>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8078704" backgroundQuery="1" createdVersion="8" refreshedVersion="8" minRefreshableVersion="3" recordCount="0" supportSubquery="1" supportAdvancedDrill="1" xr:uid="{06F99BC2-B3BC-4053-AA65-EEBD6FB13723}">
  <cacheSource type="external" connectionId="2"/>
  <cacheFields count="6">
    <cacheField name="[Table1].[Product_Category].[Product_Category]" caption="Product_Category" numFmtId="0" hierarchy="6" level="1">
      <sharedItems count="4">
        <s v="Clothing &amp; Accessories"/>
        <s v="Furniture"/>
        <s v="Office Supplies"/>
        <s v="Technology"/>
      </sharedItems>
    </cacheField>
    <cacheField name="[Measures].[Sum of Total_Sales]" caption="Sum of Total_Sales" numFmtId="0" hierarchy="28" level="32767"/>
    <cacheField name="[Table1].[Country].[Country]" caption="Country" numFmtId="0" hierarchy="4" level="1">
      <sharedItems containsSemiMixedTypes="0" containsNonDate="0" containsString="0"/>
    </cacheField>
    <cacheField name="[Table1].[Customer_Segment].[Customer_Segment]" caption="Customer_Segment" numFmtId="0" hierarchy="3" level="1">
      <sharedItems containsSemiMixedTypes="0" containsNonDate="0" containsString="0"/>
    </cacheField>
    <cacheField name="[Table1].[Region].[Region]" caption="Region" numFmtId="0" hierarchy="5" level="1">
      <sharedItems containsSemiMixedTypes="0" containsNonDate="0" containsString="0"/>
    </cacheField>
    <cacheField name="[Table1].[Year].[Year]" caption="Year" numFmtId="0" hierarchy="19" level="1">
      <sharedItems containsSemiMixedTypes="0" containsNonDate="0" containsString="0"/>
    </cacheField>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5"/>
      </fieldsUsage>
    </cacheHierarchy>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76273145" backgroundQuery="1" createdVersion="8" refreshedVersion="8" minRefreshableVersion="3" recordCount="0" supportSubquery="1" supportAdvancedDrill="1" xr:uid="{4F1D876B-D208-4038-A941-868F6FBB1422}">
  <cacheSource type="external" connectionId="2"/>
  <cacheFields count="2">
    <cacheField name="[Measures].[Sum of Total_Sales]" caption="Sum of Total_Sales" numFmtId="0" hierarchy="28" level="32767"/>
    <cacheField name="[Table1].[Customer_Segment].[Customer_Segment]" caption="Customer_Segment" numFmtId="0" hierarchy="3" level="1">
      <sharedItems count="3">
        <s v="Consumer"/>
        <s v="Corporate"/>
        <s v="Home Office"/>
      </sharedItems>
    </cacheField>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7152778" backgroundQuery="1" createdVersion="8" refreshedVersion="8" minRefreshableVersion="3" recordCount="0" supportSubquery="1" supportAdvancedDrill="1" xr:uid="{2FE5D22C-7A4A-4287-BE91-DCA27D4D0F59}">
  <cacheSource type="external" connectionId="2"/>
  <cacheFields count="5">
    <cacheField name="[Measures].[Sum of Total_Sales]" caption="Sum of Total_Sales" numFmtId="0" hierarchy="28" level="32767"/>
    <cacheField name="[Measures].[Sum of Profit]" caption="Sum of Profit" numFmtId="0" hierarchy="30" level="32767"/>
    <cacheField name="[Measures].[Sum of Profit_Margin]" caption="Sum of Profit_Margin" numFmtId="0" hierarchy="33" level="32767"/>
    <cacheField name="[Table1].[Product_Name].[Product_Name]" caption="Product_Name" numFmtId="0" hierarchy="7" level="1">
      <sharedItems count="10">
        <s v="Bookshelf 5-Tier"/>
        <s v="Corner L-Shaped Desk"/>
        <s v="Ergonomic Office Chair"/>
        <s v="Filing Cabinet 3-Drawer"/>
        <s v="Folding Table Portable"/>
        <s v="Mechanical Gaming Keyboard"/>
        <s v="Mesh Back Task Chair"/>
        <s v="Portable External SSD 1TB"/>
        <s v="Standing Desk Converter"/>
        <s v="Wireless Bluetooth Headphones"/>
      </sharedItems>
    </cacheField>
    <cacheField name="[Measures].[Count of Order_ID]" caption="Count of Order_ID" numFmtId="0" hierarchy="31" level="32767"/>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71238888887" backgroundQuery="1" createdVersion="8" refreshedVersion="8" minRefreshableVersion="3" recordCount="0" supportSubquery="1" supportAdvancedDrill="1" xr:uid="{167A749E-3FA1-4D5D-A476-25612FCFABA4}">
  <cacheSource type="external" connectionId="2"/>
  <cacheFields count="2">
    <cacheField name="[Measures].[Count of Country]" caption="Count of Country" numFmtId="0" hierarchy="34" level="32767"/>
    <cacheField name="[Table1].[Country].[Country]" caption="Country" numFmtId="0" hierarchy="4" level="1">
      <sharedItems count="20">
        <s v="Argentina"/>
        <s v="Australia"/>
        <s v="Brazil"/>
        <s v="Canada"/>
        <s v="China"/>
        <s v="Colombia"/>
        <s v="France"/>
        <s v="Germany"/>
        <s v="India"/>
        <s v="Italy"/>
        <s v="Japan"/>
        <s v="Mexico"/>
        <s v="Nigeria"/>
        <s v="Saudi Arabia"/>
        <s v="South Africa"/>
        <s v="South Korea"/>
        <s v="Spain"/>
        <s v="UAE"/>
        <s v="United Kingdom"/>
        <s v="United States"/>
      </sharedItems>
    </cacheField>
  </cacheFields>
  <cacheHierarchies count="3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777546299" backgroundQuery="1" createdVersion="3" refreshedVersion="8" minRefreshableVersion="3" recordCount="0" supportSubquery="1" supportAdvancedDrill="1" xr:uid="{4473C453-E15B-4E88-B1D3-AA18F96EB24E}">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68762571"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969986342592" backgroundQuery="1" createdVersion="3" refreshedVersion="8" minRefreshableVersion="3" recordCount="0" supportSubquery="1" supportAdvancedDrill="1" xr:uid="{11BE9AB3-6653-4C00-9D40-9D1C9661DD8B}">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Calculated_Sales]" caption="Calculated_Sales" attribute="1" defaultMemberUniqueName="[Table1].[Calculated_Sales].[All]" allUniqueName="[Table1].[Calculated_Sales].[All]" dimensionUniqueName="[Table1]" displayFolder="" count="0" memberValueDatatype="5" unbalanced="0"/>
    <cacheHierarchy uniqueName="[Table1].[Sales_Match]" caption="Sales_Match" attribute="1" defaultMemberUniqueName="[Table1].[Sales_Match].[All]" allUniqueName="[Table1].[Sales_Match].[All]" dimensionUniqueName="[Table1]" displayFolder="" count="0" memberValueDatatype="11" unbalanced="0"/>
    <cacheHierarchy uniqueName="[Table1].[Month_Year]" caption="Month_Year" attribute="1" defaultMemberUniqueName="[Table1].[Month_Year].[All]" allUniqueName="[Table1].[Month_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_Level]" caption="Discount_Level" attribute="1" defaultMemberUniqueName="[Table1].[Discount_Level].[All]" allUniqueName="[Table1].[Discount_Level].[All]" dimensionUniqueName="[Table1]" displayFolder="" count="0" memberValueDatatype="13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4696600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ACB3E-319B-4DF1-ACF3-17729E8CC001}" name="PivotTable15" cacheId="2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6:H67" firstHeaderRow="1" firstDataRow="1" firstDataCol="1"/>
  <pivotFields count="2">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Country"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0CBD0-6FF8-44A1-823F-3DBE7A4AB82B}" name="PivotTable14" cacheId="2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9:M43" firstHeaderRow="1" firstDataRow="5" firstDataCol="0"/>
  <pivotFields count="4">
    <pivotField axis="axisCol" allDrilled="1" subtotalTop="0" showAll="0" dataSourceSort="1" defaultSubtotal="0" defaultAttributeDrillState="1">
      <items count="9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3">
        <item x="0" e="0"/>
        <item x="1" e="0"/>
        <item x="2" e="0"/>
      </items>
    </pivotField>
  </pivotFields>
  <colFields count="4">
    <field x="3"/>
    <field x="2"/>
    <field x="1"/>
    <field x="0"/>
  </colFields>
  <colItems count="4">
    <i>
      <x/>
    </i>
    <i>
      <x v="1"/>
    </i>
    <i>
      <x v="2"/>
    </i>
    <i t="grand">
      <x/>
    </i>
  </colItem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4">
    <colHierarchyUsage hierarchyUsage="22"/>
    <colHierarchyUsage hierarchyUsage="23"/>
    <colHierarchyUsage hierarchyUsage="24"/>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0F1E9F-4735-461C-B398-D9802D0C0BA9}" name="PivotTable12"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9:H4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fit" fld="1"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A7C487-0638-4DD1-9552-3FF917CF3FD6}" name="PivotTable11" cacheId="2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G25:H3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fit" fld="1" baseField="0" baseItem="0" numFmtId="168"/>
  </dataFields>
  <formats count="1">
    <format dxfId="19">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2CE808-D493-4822-9806-261AE2ACB547}" name="PivotTable10" cacheId="2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E50"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Sum of Total_Sales" fld="0" baseField="0" baseItem="0"/>
    <dataField name="Sum of Profit" fld="1" baseField="0" baseItem="0"/>
    <dataField name="Sum of Profit_Margin" fld="2" baseField="0" baseItem="0" numFmtId="10"/>
    <dataField name="Count of Order_ID" fld="4" subtotal="count" baseField="0" baseItem="0"/>
  </dataFields>
  <conditionalFormats count="1">
    <conditionalFormat priority="1">
      <pivotAreas count="1">
        <pivotArea type="data" outline="0" collapsedLevelsAreSubtotals="1" fieldPosition="0">
          <references count="1">
            <reference field="4294967294" count="1" selected="0">
              <x v="2"/>
            </reference>
          </references>
        </pivotArea>
      </pivotAreas>
    </conditionalFormat>
  </conditional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1" showColStripes="0" showLastColumn="1"/>
  <filters count="1">
    <filter fld="3" type="count" id="1" iMeasureHier="28">
      <autoFilter ref="A1">
        <filterColumn colId="0">
          <top1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72E579-9DD3-41CD-B6BA-E44D64123DBC}" name="PivotTable3" cacheId="27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10:C23"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Sales" fld="1" baseField="0" baseItem="0"/>
    <dataField name="Sum of Profit" fld="2" baseField="0" baseItem="0"/>
  </dataFields>
  <chartFormats count="6">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F6BC91-09BA-48EF-97B0-CCD388ECEB30}" name="PivotTable5" cacheId="2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0:G1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_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57FB3F-DE1D-4ECA-80F4-672CCA8CF547}" name="PivotTable4" cacheId="2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0:E23"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1547C3-4590-45FA-961D-5563EAC0F89E}" name="PivotTable9" cacheId="2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E26"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137BFB-0C2E-4104-960C-49AE81ED8486}" name="PivotTable8"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25:D36"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0ED01E-7F3C-42E6-9B56-D046A8DF8444}" name="PivotTable7" cacheId="2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B36"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Total_Sales"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9E7536-11AC-45D0-8C61-EA68D4C9ABE2}" name="PivotTable2" cacheId="2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Profit" fld="0" baseField="0" baseItem="0"/>
    <dataField name="Sum of Total_Sales" fld="1" baseField="0" baseItem="0"/>
    <dataField name="Count of Order_ID" fld="2" subtotal="count" baseField="0" baseItem="0"/>
    <dataField name="Sum of Quantity" fld="3" baseField="0" baseItem="0"/>
  </dataField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A56F37-841B-4F1F-A2DB-F051A0947C59}" name="PivotTable1" cacheId="2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3:B8" firstHeaderRow="1"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Sales" fld="1" baseField="0" baseItem="0"/>
  </dataFields>
  <pivotHierarchies count="35">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_Sales"/>
    <pivotHierarchy dragToData="1" caption="Count of Total_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ecommerce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1BA700E-CE79-4078-8FF7-10B241998EA3}" name="PivotTable6"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0:I14"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Total_Sales" fld="0"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97F33A-BA9D-4680-9902-C0A3D702C904}" name="PivotTable13" cacheId="2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location ref="J56:N67" firstHeaderRow="0" firstDataRow="1" firstDataCol="1"/>
  <pivotFields count="5">
    <pivotField dataField="1" subtotalTop="0" showAll="0" defaultSubtotal="0"/>
    <pivotField dataField="1" subtotalTop="0" showAll="0" defaultSubtotal="0"/>
    <pivotField dataField="1" subtotalTop="0" showAll="0" defaultSubtotal="0"/>
    <pivotField name="Product"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Total Sales" fld="0" baseField="3" baseItem="0" numFmtId="43"/>
    <dataField name="Total Profit" fld="1" baseField="3" baseItem="0" numFmtId="43"/>
    <dataField name="Profit Margin" fld="2" baseField="3" baseItem="0" numFmtId="168"/>
    <dataField name="Total Orders" fld="4" subtotal="count" baseField="3" baseItem="0" numFmtId="168"/>
  </dataFields>
  <formats count="16">
    <format dxfId="14">
      <pivotArea outline="0" collapsedLevelsAreSubtotals="1" fieldPosition="0">
        <references count="1">
          <reference field="4294967294" count="3" selected="0">
            <x v="1"/>
            <x v="2"/>
            <x v="3"/>
          </reference>
        </references>
      </pivotArea>
    </format>
    <format dxfId="15">
      <pivotArea collapsedLevelsAreSubtotals="1" fieldPosition="0">
        <references count="2">
          <reference field="4294967294" count="1" selected="0">
            <x v="2"/>
          </reference>
          <reference field="3" count="0"/>
        </references>
      </pivotArea>
    </format>
    <format dxfId="16">
      <pivotArea outline="0" collapsedLevelsAreSubtotals="1" fieldPosition="0">
        <references count="1">
          <reference field="4294967294" count="2" selected="0">
            <x v="0"/>
            <x v="1"/>
          </reference>
        </references>
      </pivotArea>
    </format>
    <format dxfId="17">
      <pivotArea field="3" grandRow="1" outline="0" collapsedLevelsAreSubtotals="1" axis="axisRow" fieldPosition="0">
        <references count="1">
          <reference field="4294967294" count="1" selected="0">
            <x v="2"/>
          </reference>
        </references>
      </pivotArea>
    </format>
    <format dxfId="13">
      <pivotArea field="3" type="button" dataOnly="0" labelOnly="1" outline="0" axis="axisRow" fieldPosition="0"/>
    </format>
    <format dxfId="11">
      <pivotArea dataOnly="0" labelOnly="1" outline="0" fieldPosition="0">
        <references count="1">
          <reference field="4294967294" count="4">
            <x v="0"/>
            <x v="1"/>
            <x v="2"/>
            <x v="3"/>
          </reference>
        </references>
      </pivotArea>
    </format>
    <format dxfId="9">
      <pivotArea field="3" type="button" dataOnly="0" labelOnly="1" outline="0" axis="axisRow" fieldPosition="0"/>
    </format>
    <format dxfId="8">
      <pivotArea dataOnly="0" labelOnly="1" outline="0" fieldPosition="0">
        <references count="1">
          <reference field="4294967294" count="4">
            <x v="0"/>
            <x v="1"/>
            <x v="2"/>
            <x v="3"/>
          </reference>
        </references>
      </pivotArea>
    </format>
    <format dxfId="7">
      <pivotArea field="3" type="button" dataOnly="0" labelOnly="1" outline="0" axis="axisRow" fieldPosition="0"/>
    </format>
    <format dxfId="6">
      <pivotArea dataOnly="0" labelOnly="1" outline="0" fieldPosition="0">
        <references count="1">
          <reference field="4294967294" count="4">
            <x v="0"/>
            <x v="1"/>
            <x v="2"/>
            <x v="3"/>
          </reference>
        </references>
      </pivotArea>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fieldPosition="0">
        <references count="1">
          <reference field="4294967294" count="4">
            <x v="0"/>
            <x v="1"/>
            <x v="2"/>
            <x v="3"/>
          </reference>
        </references>
      </pivotArea>
    </format>
  </formats>
  <conditionalFormats count="1">
    <conditionalFormat priority="1">
      <pivotAreas count="1">
        <pivotArea type="data" outline="0" collapsedLevelsAreSubtotals="1" fieldPosition="0">
          <references count="1">
            <reference field="4294967294" count="1" selected="0">
              <x v="2"/>
            </reference>
          </references>
        </pivotArea>
      </pivotAreas>
    </conditionalFormat>
  </conditional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Total Profit"/>
    <pivotHierarchy dragToData="1" caption="Total Orders"/>
    <pivotHierarchy dragToData="1"/>
    <pivotHierarchy dragToData="1" caption="Profit Margin"/>
    <pivotHierarchy dragToData="1"/>
  </pivotHierarchies>
  <pivotTableStyleInfo name="PivotStyleDark3" showRowHeaders="1" showColHeaders="1" showRowStripes="1" showColStripes="0" showLastColumn="1"/>
  <filters count="1">
    <filter fld="3" type="count" id="1" iMeasureHier="28">
      <autoFilter ref="A1">
        <filterColumn colId="0">
          <top1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2C8A361-A212-4458-8399-B42241F85DFF}" autoFormatId="16" applyNumberFormats="0" applyBorderFormats="0" applyFontFormats="0" applyPatternFormats="0" applyAlignmentFormats="0" applyWidthHeightFormats="0">
  <queryTableRefresh nextId="23">
    <queryTableFields count="22">
      <queryTableField id="1" name="Table1[Order_ID]" tableColumnId="1"/>
      <queryTableField id="2" name="Table1[Order_Date]" tableColumnId="2"/>
      <queryTableField id="3" name="Table1[Customer_Name]" tableColumnId="3"/>
      <queryTableField id="4" name="Table1[Customer_Segment]" tableColumnId="4"/>
      <queryTableField id="5" name="Table1[Country]" tableColumnId="5"/>
      <queryTableField id="6" name="Table1[Region]" tableColumnId="6"/>
      <queryTableField id="7" name="Table1[Product_Category]" tableColumnId="7"/>
      <queryTableField id="8" name="Table1[Product_Name]" tableColumnId="8"/>
      <queryTableField id="9" name="Table1[Quantity]" tableColumnId="9"/>
      <queryTableField id="10" name="Table1[Unit_Price]" tableColumnId="10"/>
      <queryTableField id="11" name="Table1[Discount_Percent]" tableColumnId="11"/>
      <queryTableField id="12" name="Table1[Total_Sales]" tableColumnId="12"/>
      <queryTableField id="13" name="Table1[Shipping_Cost]" tableColumnId="13"/>
      <queryTableField id="14" name="Table1[Profit]" tableColumnId="14"/>
      <queryTableField id="15" name="Table1[Payment_Method]" tableColumnId="15"/>
      <queryTableField id="16" name="Table1[Calculated_Sales]" tableColumnId="16"/>
      <queryTableField id="17" name="Table1[Sales_Match]" tableColumnId="17"/>
      <queryTableField id="18" name="Table1[Month_Year]" tableColumnId="18"/>
      <queryTableField id="19" name="Table1[Month]" tableColumnId="19"/>
      <queryTableField id="20" name="Table1[Year]" tableColumnId="20"/>
      <queryTableField id="21" name="Table1[Discount_Level]" tableColumnId="21"/>
      <queryTableField id="22" name="Table1[Profit_Margin]" tableColumnId="2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249D3AF-C3AE-46B5-8697-69962726F0B8}" sourceName="[Table1].[Product_Category]">
  <pivotTables>
    <pivotTable tabId="2" name="PivotTable1"/>
  </pivotTables>
  <data>
    <olap pivotCacheId="1868762571">
      <levels count="2">
        <level uniqueName="[Table1].[Product_Category].[(All)]" sourceCaption="(All)" count="0"/>
        <level uniqueName="[Table1].[Product_Category].[Product_Category]" sourceCaption="Product_Category" count="4">
          <ranges>
            <range startItem="0">
              <i n="[Table1].[Product_Category].&amp;[Clothing &amp; Accessories]" c="Clothing &amp; Accessories"/>
              <i n="[Table1].[Product_Category].&amp;[Furniture]" c="Furniture"/>
              <i n="[Table1].[Product_Category].&amp;[Office Supplies]" c="Office Supplies"/>
              <i n="[Table1].[Product_Category].&amp;[Technology]" c="Technology"/>
            </range>
          </ranges>
        </level>
      </levels>
      <selections count="1">
        <selection n="[Table1].[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9F81862-827E-46AE-8C1A-45FA481FC0D9}" sourceName="[Table1].[Customer_Segment]">
  <pivotTables>
    <pivotTable tabId="2" name="PivotTable1"/>
  </pivotTables>
  <data>
    <olap pivotCacheId="1868762571">
      <levels count="2">
        <level uniqueName="[Table1].[Customer_Segment].[(All)]" sourceCaption="(All)" count="0"/>
        <level uniqueName="[Table1].[Customer_Segment].[Customer_Segment]" sourceCaption="Customer_Segment" count="3">
          <ranges>
            <range startItem="0">
              <i n="[Table1].[Customer_Segment].&amp;[Consumer]" c="Consumer"/>
              <i n="[Table1].[Customer_Segment].&amp;[Corporate]" c="Corporate"/>
              <i n="[Table1].[Customer_Segment].&amp;[Home Office]" c="Home Office"/>
            </range>
          </ranges>
        </level>
      </levels>
      <selections count="1">
        <selection n="[Table1].[Customer_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FCA52A-135D-49D4-A6EF-05F249056770}" sourceName="[Table1].[Region]">
  <pivotTables>
    <pivotTable tabId="2" name="PivotTable1"/>
    <pivotTable tabId="2" name="PivotTable2"/>
  </pivotTables>
  <data>
    <olap pivotCacheId="1868762571">
      <levels count="2">
        <level uniqueName="[Table1].[Region].[(All)]" sourceCaption="(All)" count="0"/>
        <level uniqueName="[Table1].[Region].[Region]" sourceCaption="Region" count="5">
          <ranges>
            <range startItem="0">
              <i n="[Table1].[Region].&amp;[Asia Pacific]" c="Asia Pacific"/>
              <i n="[Table1].[Region].&amp;[Europe]" c="Europe"/>
              <i n="[Table1].[Region].&amp;[Middle East &amp; Africa]" c="Middle East &amp; Africa"/>
              <i n="[Table1].[Region].&amp;[North America]" c="North America"/>
              <i n="[Table1].[Region].&amp;[South America]" c="South America"/>
            </range>
          </ranges>
        </level>
      </levels>
      <selections count="1">
        <selection n="[Table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BD02F44-DADC-47FA-9D03-07FBEAF08473}" sourceName="[Table1].[Country]">
  <pivotTables>
    <pivotTable tabId="2" name="PivotTable1"/>
  </pivotTables>
  <data>
    <olap pivotCacheId="1868762571">
      <levels count="2">
        <level uniqueName="[Table1].[Country].[(All)]" sourceCaption="(All)" count="0"/>
        <level uniqueName="[Table1].[Country].[Country]" sourceCaption="Country" count="20">
          <ranges>
            <range startItem="0">
              <i n="[Table1].[Country].&amp;[Argentina]" c="Argentina"/>
              <i n="[Table1].[Country].&amp;[Australia]" c="Australia"/>
              <i n="[Table1].[Country].&amp;[Brazil]" c="Brazil"/>
              <i n="[Table1].[Country].&amp;[Canada]" c="Canada"/>
              <i n="[Table1].[Country].&amp;[China]" c="China"/>
              <i n="[Table1].[Country].&amp;[Colombia]" c="Colombia"/>
              <i n="[Table1].[Country].&amp;[France]" c="France"/>
              <i n="[Table1].[Country].&amp;[Germany]" c="Germany"/>
              <i n="[Table1].[Country].&amp;[India]" c="India"/>
              <i n="[Table1].[Country].&amp;[Italy]" c="Italy"/>
              <i n="[Table1].[Country].&amp;[Japan]" c="Japan"/>
              <i n="[Table1].[Country].&amp;[Mexico]" c="Mexico"/>
              <i n="[Table1].[Country].&amp;[Nigeria]" c="Nigeria"/>
              <i n="[Table1].[Country].&amp;[Saudi Arabia]" c="Saudi Arabia"/>
              <i n="[Table1].[Country].&amp;[South Africa]" c="South Africa"/>
              <i n="[Table1].[Country].&amp;[South Korea]" c="South Korea"/>
              <i n="[Table1].[Country].&amp;[Spain]" c="Spain"/>
              <i n="[Table1].[Country].&amp;[UAE]" c="UAE"/>
              <i n="[Table1].[Country].&amp;[United Kingdom]" c="United Kingdom"/>
              <i n="[Table1].[Country].&amp;[United States]" c="United States"/>
            </range>
          </ranges>
        </level>
      </levels>
      <selections count="1">
        <selection n="[Table1].[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C7F24D3-F61D-4E9B-84EA-AAF28B7CFB59}" sourceName="[Table1].[Year]">
  <pivotTables>
    <pivotTable tabId="2" name="PivotTable1"/>
    <pivotTable tabId="2" name="PivotTable2"/>
  </pivotTables>
  <data>
    <olap pivotCacheId="1868762571">
      <levels count="2">
        <level uniqueName="[Table1].[Year].[(All)]" sourceCaption="(All)" count="0"/>
        <level uniqueName="[Table1].[Year].[Year]" sourceCaption="Year" count="3">
          <ranges>
            <range startItem="0">
              <i n="[Table1].[Year].&amp;[2023]" c="2023"/>
              <i n="[Table1].[Year].&amp;[2024]" c="2024"/>
              <i n="[Table1].[Year].&amp;[2025]" c="2025"/>
            </range>
          </ranges>
        </level>
      </levels>
      <selections count="1">
        <selection n="[Table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2" xr10:uid="{073D6B18-9C0B-4CAA-85A2-0648D8CE0555}" cache="Slicer_Product_Category" caption="Product_Category" level="1" style="SlicerStyleDark2" rowHeight="241300"/>
  <slicer name="Customer_Segment 2" xr10:uid="{1B7DCD5F-1896-4890-9C48-7A45EC4992E7}" cache="Slicer_Customer_Segment" caption="Customer_Segment" level="1" style="SlicerStyleDark2" rowHeight="241300"/>
  <slicer name="Region 2" xr10:uid="{E0E6A49E-7A86-4917-A6A4-F7BB7F96CFEB}" cache="Slicer_Region" caption="Region" level="1" style="SlicerStyleDark2" rowHeight="216000"/>
  <slicer name="Country 2" xr10:uid="{FD6DF543-FE0D-41DC-B5C7-4441DD8A3F00}" cache="Slicer_Country" caption="Country" startItem="2" level="1" style="SlicerStyleDark2" rowHeight="241300"/>
  <slicer name="Year 2" xr10:uid="{5A80AAC8-8A6C-47E6-8021-9E628843B4DB}" cache="Slicer_Year" caption="Year"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9C9999-6255-4342-AEB6-3C039225DC3A}" name="Table_ExternalData_1" displayName="Table_ExternalData_1" ref="A3:V53" tableType="queryTable" totalsRowShown="0">
  <autoFilter ref="A3:V53" xr:uid="{609C9999-6255-4342-AEB6-3C039225DC3A}"/>
  <tableColumns count="22">
    <tableColumn id="1" xr3:uid="{24A2F4DE-3A3B-4CB0-B713-21D341981B5C}" uniqueName="1" name="Table1[Order_ID]" queryTableFieldId="1"/>
    <tableColumn id="2" xr3:uid="{D00A7EC8-0D3C-487F-B87D-D47DC799E4F5}" uniqueName="2" name="Table1[Order_Date]" queryTableFieldId="2" dataDxfId="18"/>
    <tableColumn id="3" xr3:uid="{3E5389CF-EADF-4206-BC49-82007991DE54}" uniqueName="3" name="Table1[Customer_Name]" queryTableFieldId="3"/>
    <tableColumn id="4" xr3:uid="{83146BA6-F916-4CE0-8995-2E0D6D96DDE0}" uniqueName="4" name="Table1[Customer_Segment]" queryTableFieldId="4"/>
    <tableColumn id="5" xr3:uid="{2E98F4B0-EF40-4812-A2D5-C5391B6F3A80}" uniqueName="5" name="Table1[Country]" queryTableFieldId="5"/>
    <tableColumn id="6" xr3:uid="{B02168DF-5C2D-41C7-937A-2E619A1FCC0E}" uniqueName="6" name="Table1[Region]" queryTableFieldId="6"/>
    <tableColumn id="7" xr3:uid="{968F7C4D-4FF7-4066-99F7-3DBC42355866}" uniqueName="7" name="Table1[Product_Category]" queryTableFieldId="7"/>
    <tableColumn id="8" xr3:uid="{4D26B476-B17A-4F2C-AAEB-1F5E6168ECF2}" uniqueName="8" name="Table1[Product_Name]" queryTableFieldId="8"/>
    <tableColumn id="9" xr3:uid="{CBF9BE09-7C1F-4956-9D83-58F821B6F040}" uniqueName="9" name="Table1[Quantity]" queryTableFieldId="9"/>
    <tableColumn id="10" xr3:uid="{9F02573C-6E3A-48DF-B24D-251A2F0AF13E}" uniqueName="10" name="Table1[Unit_Price]" queryTableFieldId="10"/>
    <tableColumn id="11" xr3:uid="{59C7FBF9-D1F2-481B-BD45-5A6E8BBD553D}" uniqueName="11" name="Table1[Discount_Percent]" queryTableFieldId="11"/>
    <tableColumn id="12" xr3:uid="{5C73B217-31CC-4526-9C13-BF2C96987D6A}" uniqueName="12" name="Table1[Total_Sales]" queryTableFieldId="12"/>
    <tableColumn id="13" xr3:uid="{C8B344BB-9DA3-4AE0-8EC5-2B3B7C116C45}" uniqueName="13" name="Table1[Shipping_Cost]" queryTableFieldId="13"/>
    <tableColumn id="14" xr3:uid="{E4D4FA57-D96F-4EEE-98A7-24D0B0CFF3DA}" uniqueName="14" name="Table1[Profit]" queryTableFieldId="14"/>
    <tableColumn id="15" xr3:uid="{E8F97CCC-C3E3-471D-8B05-3B5B0F8DCE03}" uniqueName="15" name="Table1[Payment_Method]" queryTableFieldId="15"/>
    <tableColumn id="16" xr3:uid="{4A91913B-BCD5-4EEE-B992-A519A4328D1A}" uniqueName="16" name="Table1[Calculated_Sales]" queryTableFieldId="16"/>
    <tableColumn id="17" xr3:uid="{BC19C0C8-84F2-463C-8C3F-3BB846CE59B8}" uniqueName="17" name="Table1[Sales_Match]" queryTableFieldId="17"/>
    <tableColumn id="18" xr3:uid="{8CF4A7CF-0E05-4C88-98F4-3647101C211C}" uniqueName="18" name="Table1[Month_Year]" queryTableFieldId="18"/>
    <tableColumn id="19" xr3:uid="{B7E6EB50-4BA7-485C-AD55-ACDB459436D0}" uniqueName="19" name="Table1[Month]" queryTableFieldId="19"/>
    <tableColumn id="20" xr3:uid="{2C333A51-1351-4ACA-A335-557890CF311C}" uniqueName="20" name="Table1[Year]" queryTableFieldId="20"/>
    <tableColumn id="21" xr3:uid="{EE63E0E2-5ED6-4A8B-8EE5-0A21DD7E5FD9}" uniqueName="21" name="Table1[Discount_Level]" queryTableFieldId="21"/>
    <tableColumn id="22" xr3:uid="{2BFA8DAF-E927-4AD6-8B99-B92D1BCF2A1E}" uniqueName="22" name="Table1[Profit_Margin]" queryTableFieldId="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43875F-942A-44CE-8C95-C046C74F058B}" name="Table1" displayName="Table1" ref="A1:V2001" totalsRowShown="0" headerRowDxfId="24" headerRowBorderDxfId="23" tableBorderDxfId="22">
  <autoFilter ref="A1:V2001" xr:uid="{F843875F-942A-44CE-8C95-C046C74F058B}"/>
  <tableColumns count="22">
    <tableColumn id="1" xr3:uid="{3099DCE0-017D-4B4E-85AC-8913CD0490C4}" name="Order_ID"/>
    <tableColumn id="2" xr3:uid="{D72956EF-5381-47A6-8AE5-21730452A8B0}" name="Order_Date" dataDxfId="21"/>
    <tableColumn id="3" xr3:uid="{7DE5DCFA-5A10-4510-AA9D-446DE203346B}" name="Customer_Name"/>
    <tableColumn id="4" xr3:uid="{05F395F6-283A-4424-9743-E3F36638FBB3}" name="Customer_Segment"/>
    <tableColumn id="5" xr3:uid="{DA9A66A8-3785-4B14-ABAA-198C038E39DF}" name="Country"/>
    <tableColumn id="6" xr3:uid="{977721F7-832A-4C11-9FB5-307E733DFD1C}" name="Region"/>
    <tableColumn id="7" xr3:uid="{92B10BEB-68C7-4056-A148-5D03A8A5593A}" name="Product_Category"/>
    <tableColumn id="8" xr3:uid="{29C868BC-FBA0-424E-8A79-72E9999DF339}" name="Product_Name"/>
    <tableColumn id="9" xr3:uid="{AD1E977C-1A40-414A-835D-E6FD01EE74DD}" name="Quantity"/>
    <tableColumn id="10" xr3:uid="{3D5C3884-0025-4922-BC99-C1DB593CFA40}" name="Unit_Price"/>
    <tableColumn id="11" xr3:uid="{86C212B6-F738-44E2-B823-7E7CA0C1D4D2}" name="Discount_Percent"/>
    <tableColumn id="12" xr3:uid="{79F49EA8-F1B0-47C1-93E7-633013C27EDA}" name="Total_Sales"/>
    <tableColumn id="13" xr3:uid="{5BB21C3B-3E75-4C0F-9D0D-FA13955844B2}" name="Shipping_Cost"/>
    <tableColumn id="14" xr3:uid="{32C6E436-9CC5-4D08-ACB1-A40C571DB955}" name="Profit"/>
    <tableColumn id="15" xr3:uid="{DB3CE7AF-FB96-4534-885E-4D5321A2FF7E}" name="Payment_Method"/>
    <tableColumn id="16" xr3:uid="{A4E31E17-AE7A-4C31-8689-6353405B4B68}" name="Calculated_Sales"/>
    <tableColumn id="17" xr3:uid="{94CD4130-5A9B-4AF9-96BE-BE44FB059AD5}" name="Sales_Match"/>
    <tableColumn id="18" xr3:uid="{D7D74B55-B858-4DD4-9DD4-F7C738C3C481}" name="Month_Year"/>
    <tableColumn id="22" xr3:uid="{62BBDDFC-56A8-4F3E-9997-A654DFB5F0D1}" name="Month" dataDxfId="20">
      <calculatedColumnFormula>TEXT(Table1[[#This Row],[Order_Date]],"mmmm")</calculatedColumnFormula>
    </tableColumn>
    <tableColumn id="19" xr3:uid="{2D96FFCC-8778-4C47-8199-78D48DA0D652}" name="Year"/>
    <tableColumn id="20" xr3:uid="{DE6A505C-FA10-44EE-91D5-888E37D01081}" name="Discount_Level"/>
    <tableColumn id="21" xr3:uid="{D17F0FBE-2307-4DC7-8188-B2E5C0CD3BA8}" name="Profit_Margi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1379117-4B17-41F2-8529-F9835E49A704}" sourceName="[Table1].[Order_Date]">
  <pivotTables>
    <pivotTable tabId="2" name="PivotTable14"/>
  </pivotTables>
  <state minimalRefreshVersion="6" lastRefreshVersion="6" pivotCacheId="46966001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21363C15-E9B4-454D-9145-941C22000346}"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5.xml"/><Relationship Id="rId5" Type="http://schemas.microsoft.com/office/2011/relationships/timeline" Target="../timelines/timelin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4897-A23B-4AE0-B0F9-4EB75342EEB4}">
  <dimension ref="A1:V53"/>
  <sheetViews>
    <sheetView workbookViewId="0"/>
  </sheetViews>
  <sheetFormatPr defaultRowHeight="14.5" x14ac:dyDescent="0.35"/>
  <cols>
    <col min="1" max="1" width="17.7265625" bestFit="1" customWidth="1"/>
    <col min="2" max="2" width="20" bestFit="1" customWidth="1"/>
    <col min="3" max="4" width="24.1796875" bestFit="1" customWidth="1"/>
    <col min="5" max="5" width="16.7265625" bestFit="1" customWidth="1"/>
    <col min="6" max="6" width="17.81640625" bestFit="1" customWidth="1"/>
    <col min="7" max="7" width="24.1796875" bestFit="1" customWidth="1"/>
    <col min="8" max="8" width="22.6328125" bestFit="1" customWidth="1"/>
    <col min="9" max="9" width="17.36328125" bestFit="1" customWidth="1"/>
    <col min="10" max="10" width="18.6328125" bestFit="1" customWidth="1"/>
    <col min="11" max="11" width="24.1796875" bestFit="1" customWidth="1"/>
    <col min="12" max="12" width="19.54296875" bestFit="1" customWidth="1"/>
    <col min="13" max="13" width="21.90625" bestFit="1" customWidth="1"/>
    <col min="14" max="14" width="14.6328125" bestFit="1" customWidth="1"/>
    <col min="15" max="15" width="24.1796875" bestFit="1" customWidth="1"/>
    <col min="16" max="16" width="24.08984375" bestFit="1" customWidth="1"/>
    <col min="17" max="17" width="20.6328125" bestFit="1" customWidth="1"/>
    <col min="18" max="18" width="20.54296875" bestFit="1" customWidth="1"/>
    <col min="19" max="19" width="15.7265625" bestFit="1" customWidth="1"/>
    <col min="20" max="20" width="13.6328125" bestFit="1" customWidth="1"/>
    <col min="21" max="21" width="22.6328125" bestFit="1" customWidth="1"/>
    <col min="22" max="22" width="21.7265625" bestFit="1" customWidth="1"/>
  </cols>
  <sheetData>
    <row r="1" spans="1:22" x14ac:dyDescent="0.35">
      <c r="A1" s="12" t="s">
        <v>3716</v>
      </c>
    </row>
    <row r="3" spans="1:22" x14ac:dyDescent="0.35">
      <c r="A3" t="s">
        <v>3694</v>
      </c>
      <c r="B3" t="s">
        <v>3695</v>
      </c>
      <c r="C3" t="s">
        <v>3696</v>
      </c>
      <c r="D3" t="s">
        <v>3697</v>
      </c>
      <c r="E3" t="s">
        <v>3698</v>
      </c>
      <c r="F3" t="s">
        <v>3699</v>
      </c>
      <c r="G3" t="s">
        <v>3700</v>
      </c>
      <c r="H3" t="s">
        <v>3701</v>
      </c>
      <c r="I3" t="s">
        <v>3702</v>
      </c>
      <c r="J3" t="s">
        <v>3703</v>
      </c>
      <c r="K3" t="s">
        <v>3704</v>
      </c>
      <c r="L3" t="s">
        <v>3705</v>
      </c>
      <c r="M3" t="s">
        <v>3706</v>
      </c>
      <c r="N3" t="s">
        <v>3707</v>
      </c>
      <c r="O3" t="s">
        <v>3708</v>
      </c>
      <c r="P3" t="s">
        <v>3709</v>
      </c>
      <c r="Q3" t="s">
        <v>3710</v>
      </c>
      <c r="R3" t="s">
        <v>3711</v>
      </c>
      <c r="S3" t="s">
        <v>3712</v>
      </c>
      <c r="T3" t="s">
        <v>3713</v>
      </c>
      <c r="U3" t="s">
        <v>3714</v>
      </c>
      <c r="V3" t="s">
        <v>3715</v>
      </c>
    </row>
    <row r="4" spans="1:22" x14ac:dyDescent="0.35">
      <c r="A4" t="s">
        <v>157</v>
      </c>
      <c r="B4" s="11">
        <v>44954</v>
      </c>
      <c r="C4" t="s">
        <v>158</v>
      </c>
      <c r="D4" t="s">
        <v>23</v>
      </c>
      <c r="E4" t="s">
        <v>159</v>
      </c>
      <c r="F4" t="s">
        <v>70</v>
      </c>
      <c r="G4" t="s">
        <v>41</v>
      </c>
      <c r="H4" t="s">
        <v>160</v>
      </c>
      <c r="I4">
        <v>5</v>
      </c>
      <c r="J4">
        <v>9.02</v>
      </c>
      <c r="K4">
        <v>15</v>
      </c>
      <c r="L4">
        <v>38.33</v>
      </c>
      <c r="M4">
        <v>17.7</v>
      </c>
      <c r="N4">
        <v>0.34</v>
      </c>
      <c r="O4" t="s">
        <v>43</v>
      </c>
      <c r="P4">
        <v>38.334999999999987</v>
      </c>
      <c r="Q4" t="b">
        <v>1</v>
      </c>
      <c r="R4" t="s">
        <v>29</v>
      </c>
      <c r="S4" t="s">
        <v>3685</v>
      </c>
      <c r="T4">
        <v>2023</v>
      </c>
      <c r="U4" t="s">
        <v>36</v>
      </c>
      <c r="V4">
        <v>0.88703365510044363</v>
      </c>
    </row>
    <row r="5" spans="1:22" x14ac:dyDescent="0.35">
      <c r="A5" t="s">
        <v>292</v>
      </c>
      <c r="B5" s="11">
        <v>44984</v>
      </c>
      <c r="C5" t="s">
        <v>293</v>
      </c>
      <c r="D5" t="s">
        <v>23</v>
      </c>
      <c r="E5" t="s">
        <v>177</v>
      </c>
      <c r="F5" t="s">
        <v>70</v>
      </c>
      <c r="G5" t="s">
        <v>41</v>
      </c>
      <c r="H5" t="s">
        <v>160</v>
      </c>
      <c r="I5">
        <v>12</v>
      </c>
      <c r="J5">
        <v>5.63</v>
      </c>
      <c r="K5">
        <v>5</v>
      </c>
      <c r="L5">
        <v>64.180000000000007</v>
      </c>
      <c r="M5">
        <v>31.26</v>
      </c>
      <c r="N5">
        <v>2.52</v>
      </c>
      <c r="O5" t="s">
        <v>43</v>
      </c>
      <c r="P5">
        <v>64.182000000000002</v>
      </c>
      <c r="Q5" t="b">
        <v>1</v>
      </c>
      <c r="R5" t="s">
        <v>187</v>
      </c>
      <c r="S5" t="s">
        <v>3684</v>
      </c>
      <c r="T5">
        <v>2023</v>
      </c>
      <c r="U5" t="s">
        <v>30</v>
      </c>
      <c r="V5">
        <v>3.926456840137114</v>
      </c>
    </row>
    <row r="6" spans="1:22" x14ac:dyDescent="0.35">
      <c r="A6" t="s">
        <v>418</v>
      </c>
      <c r="B6" s="11">
        <v>45020</v>
      </c>
      <c r="C6" t="s">
        <v>419</v>
      </c>
      <c r="D6" t="s">
        <v>23</v>
      </c>
      <c r="E6" t="s">
        <v>40</v>
      </c>
      <c r="F6" t="s">
        <v>25</v>
      </c>
      <c r="G6" t="s">
        <v>41</v>
      </c>
      <c r="H6" t="s">
        <v>160</v>
      </c>
      <c r="I6">
        <v>3</v>
      </c>
      <c r="J6">
        <v>9.65</v>
      </c>
      <c r="K6">
        <v>5</v>
      </c>
      <c r="L6">
        <v>27.5</v>
      </c>
      <c r="M6">
        <v>10.62</v>
      </c>
      <c r="N6">
        <v>3.85</v>
      </c>
      <c r="O6" t="s">
        <v>48</v>
      </c>
      <c r="P6">
        <v>27.502500000000001</v>
      </c>
      <c r="Q6" t="b">
        <v>1</v>
      </c>
      <c r="R6" t="s">
        <v>405</v>
      </c>
      <c r="S6" t="s">
        <v>3681</v>
      </c>
      <c r="T6">
        <v>2023</v>
      </c>
      <c r="U6" t="s">
        <v>30</v>
      </c>
      <c r="V6">
        <v>14</v>
      </c>
    </row>
    <row r="7" spans="1:22" x14ac:dyDescent="0.35">
      <c r="A7" t="s">
        <v>498</v>
      </c>
      <c r="B7" s="11">
        <v>45046</v>
      </c>
      <c r="C7" t="s">
        <v>499</v>
      </c>
      <c r="D7" t="s">
        <v>23</v>
      </c>
      <c r="E7" t="s">
        <v>103</v>
      </c>
      <c r="F7" t="s">
        <v>70</v>
      </c>
      <c r="G7" t="s">
        <v>41</v>
      </c>
      <c r="H7" t="s">
        <v>160</v>
      </c>
      <c r="I7">
        <v>4</v>
      </c>
      <c r="J7">
        <v>8.59</v>
      </c>
      <c r="K7">
        <v>5</v>
      </c>
      <c r="L7">
        <v>32.64</v>
      </c>
      <c r="M7">
        <v>11.51</v>
      </c>
      <c r="N7">
        <v>5.67</v>
      </c>
      <c r="O7" t="s">
        <v>43</v>
      </c>
      <c r="P7">
        <v>32.642000000000003</v>
      </c>
      <c r="Q7" t="b">
        <v>1</v>
      </c>
      <c r="R7" t="s">
        <v>405</v>
      </c>
      <c r="S7" t="s">
        <v>3681</v>
      </c>
      <c r="T7">
        <v>2023</v>
      </c>
      <c r="U7" t="s">
        <v>30</v>
      </c>
      <c r="V7">
        <v>17.371323529411761</v>
      </c>
    </row>
    <row r="8" spans="1:22" x14ac:dyDescent="0.35">
      <c r="A8" t="s">
        <v>600</v>
      </c>
      <c r="B8" s="11">
        <v>45083</v>
      </c>
      <c r="C8" t="s">
        <v>601</v>
      </c>
      <c r="D8" t="s">
        <v>39</v>
      </c>
      <c r="E8" t="s">
        <v>103</v>
      </c>
      <c r="F8" t="s">
        <v>70</v>
      </c>
      <c r="G8" t="s">
        <v>41</v>
      </c>
      <c r="H8" t="s">
        <v>160</v>
      </c>
      <c r="I8">
        <v>1</v>
      </c>
      <c r="J8">
        <v>6.69</v>
      </c>
      <c r="K8">
        <v>0</v>
      </c>
      <c r="L8">
        <v>6.69</v>
      </c>
      <c r="M8">
        <v>10.56</v>
      </c>
      <c r="N8">
        <v>-6.88</v>
      </c>
      <c r="O8" t="s">
        <v>28</v>
      </c>
      <c r="P8">
        <v>6.69</v>
      </c>
      <c r="Q8" t="b">
        <v>1</v>
      </c>
      <c r="R8" t="s">
        <v>579</v>
      </c>
      <c r="S8" t="s">
        <v>3687</v>
      </c>
      <c r="T8">
        <v>2023</v>
      </c>
      <c r="U8" t="s">
        <v>30</v>
      </c>
      <c r="V8">
        <v>-102.8400597907324</v>
      </c>
    </row>
    <row r="9" spans="1:22" x14ac:dyDescent="0.35">
      <c r="A9" t="s">
        <v>708</v>
      </c>
      <c r="B9" s="11">
        <v>45113</v>
      </c>
      <c r="C9" t="s">
        <v>709</v>
      </c>
      <c r="D9" t="s">
        <v>59</v>
      </c>
      <c r="E9" t="s">
        <v>140</v>
      </c>
      <c r="F9" t="s">
        <v>25</v>
      </c>
      <c r="G9" t="s">
        <v>41</v>
      </c>
      <c r="H9" t="s">
        <v>160</v>
      </c>
      <c r="I9">
        <v>1</v>
      </c>
      <c r="J9">
        <v>6.99</v>
      </c>
      <c r="K9">
        <v>10</v>
      </c>
      <c r="L9">
        <v>6.29</v>
      </c>
      <c r="M9">
        <v>6.69</v>
      </c>
      <c r="N9">
        <v>-3.55</v>
      </c>
      <c r="O9" t="s">
        <v>43</v>
      </c>
      <c r="P9">
        <v>6.2910000000000004</v>
      </c>
      <c r="Q9" t="b">
        <v>1</v>
      </c>
      <c r="R9" t="s">
        <v>693</v>
      </c>
      <c r="S9" t="s">
        <v>3686</v>
      </c>
      <c r="T9">
        <v>2023</v>
      </c>
      <c r="U9" t="s">
        <v>56</v>
      </c>
      <c r="V9">
        <v>-56.43879173290938</v>
      </c>
    </row>
    <row r="10" spans="1:22" x14ac:dyDescent="0.35">
      <c r="A10" t="s">
        <v>818</v>
      </c>
      <c r="B10" s="11">
        <v>45142</v>
      </c>
      <c r="C10" t="s">
        <v>819</v>
      </c>
      <c r="D10" t="s">
        <v>39</v>
      </c>
      <c r="E10" t="s">
        <v>132</v>
      </c>
      <c r="F10" t="s">
        <v>78</v>
      </c>
      <c r="G10" t="s">
        <v>41</v>
      </c>
      <c r="H10" t="s">
        <v>160</v>
      </c>
      <c r="I10">
        <v>5</v>
      </c>
      <c r="J10">
        <v>7.28</v>
      </c>
      <c r="K10">
        <v>5</v>
      </c>
      <c r="L10">
        <v>34.58</v>
      </c>
      <c r="M10">
        <v>20.71</v>
      </c>
      <c r="N10">
        <v>-2.5099999999999998</v>
      </c>
      <c r="O10" t="s">
        <v>48</v>
      </c>
      <c r="P10">
        <v>34.58</v>
      </c>
      <c r="Q10" t="b">
        <v>1</v>
      </c>
      <c r="R10" t="s">
        <v>808</v>
      </c>
      <c r="S10" t="s">
        <v>3682</v>
      </c>
      <c r="T10">
        <v>2023</v>
      </c>
      <c r="U10" t="s">
        <v>30</v>
      </c>
      <c r="V10">
        <v>-7.2585309427414684</v>
      </c>
    </row>
    <row r="11" spans="1:22" x14ac:dyDescent="0.35">
      <c r="A11" t="s">
        <v>826</v>
      </c>
      <c r="B11" s="11">
        <v>45143</v>
      </c>
      <c r="C11" t="s">
        <v>827</v>
      </c>
      <c r="D11" t="s">
        <v>23</v>
      </c>
      <c r="E11" t="s">
        <v>95</v>
      </c>
      <c r="F11" t="s">
        <v>70</v>
      </c>
      <c r="G11" t="s">
        <v>41</v>
      </c>
      <c r="H11" t="s">
        <v>160</v>
      </c>
      <c r="I11">
        <v>7</v>
      </c>
      <c r="J11">
        <v>15.21</v>
      </c>
      <c r="K11">
        <v>20</v>
      </c>
      <c r="L11">
        <v>85.18</v>
      </c>
      <c r="M11">
        <v>24.79</v>
      </c>
      <c r="N11">
        <v>12.48</v>
      </c>
      <c r="O11" t="s">
        <v>43</v>
      </c>
      <c r="P11">
        <v>85.176000000000002</v>
      </c>
      <c r="Q11" t="b">
        <v>1</v>
      </c>
      <c r="R11" t="s">
        <v>808</v>
      </c>
      <c r="S11" t="s">
        <v>3682</v>
      </c>
      <c r="T11">
        <v>2023</v>
      </c>
      <c r="U11" t="s">
        <v>36</v>
      </c>
      <c r="V11">
        <v>14.651326602488851</v>
      </c>
    </row>
    <row r="12" spans="1:22" x14ac:dyDescent="0.35">
      <c r="A12" t="s">
        <v>984</v>
      </c>
      <c r="B12" s="11">
        <v>45180</v>
      </c>
      <c r="C12" t="s">
        <v>985</v>
      </c>
      <c r="D12" t="s">
        <v>39</v>
      </c>
      <c r="E12" t="s">
        <v>177</v>
      </c>
      <c r="F12" t="s">
        <v>70</v>
      </c>
      <c r="G12" t="s">
        <v>41</v>
      </c>
      <c r="H12" t="s">
        <v>160</v>
      </c>
      <c r="I12">
        <v>4</v>
      </c>
      <c r="J12">
        <v>7.5</v>
      </c>
      <c r="K12">
        <v>10</v>
      </c>
      <c r="L12">
        <v>27</v>
      </c>
      <c r="M12">
        <v>11.42</v>
      </c>
      <c r="N12">
        <v>2.08</v>
      </c>
      <c r="O12" t="s">
        <v>48</v>
      </c>
      <c r="P12">
        <v>27</v>
      </c>
      <c r="Q12" t="b">
        <v>1</v>
      </c>
      <c r="R12" t="s">
        <v>940</v>
      </c>
      <c r="S12" t="s">
        <v>3692</v>
      </c>
      <c r="T12">
        <v>2023</v>
      </c>
      <c r="U12" t="s">
        <v>56</v>
      </c>
      <c r="V12">
        <v>7.7037037037037042</v>
      </c>
    </row>
    <row r="13" spans="1:22" x14ac:dyDescent="0.35">
      <c r="A13" t="s">
        <v>1017</v>
      </c>
      <c r="B13" s="11">
        <v>45192</v>
      </c>
      <c r="C13" t="s">
        <v>1018</v>
      </c>
      <c r="D13" t="s">
        <v>23</v>
      </c>
      <c r="E13" t="s">
        <v>33</v>
      </c>
      <c r="F13" t="s">
        <v>34</v>
      </c>
      <c r="G13" t="s">
        <v>41</v>
      </c>
      <c r="H13" t="s">
        <v>160</v>
      </c>
      <c r="I13">
        <v>2</v>
      </c>
      <c r="J13">
        <v>5.85</v>
      </c>
      <c r="K13">
        <v>15</v>
      </c>
      <c r="L13">
        <v>9.94</v>
      </c>
      <c r="M13">
        <v>9.91</v>
      </c>
      <c r="N13">
        <v>-5.24</v>
      </c>
      <c r="O13" t="s">
        <v>48</v>
      </c>
      <c r="P13">
        <v>9.9449999999999985</v>
      </c>
      <c r="Q13" t="b">
        <v>1</v>
      </c>
      <c r="R13" t="s">
        <v>940</v>
      </c>
      <c r="S13" t="s">
        <v>3692</v>
      </c>
      <c r="T13">
        <v>2023</v>
      </c>
      <c r="U13" t="s">
        <v>36</v>
      </c>
      <c r="V13">
        <v>-52.716297786720332</v>
      </c>
    </row>
    <row r="14" spans="1:22" x14ac:dyDescent="0.35">
      <c r="A14" t="s">
        <v>1293</v>
      </c>
      <c r="B14" s="11">
        <v>45267</v>
      </c>
      <c r="C14" t="s">
        <v>1294</v>
      </c>
      <c r="D14" t="s">
        <v>59</v>
      </c>
      <c r="E14" t="s">
        <v>24</v>
      </c>
      <c r="F14" t="s">
        <v>25</v>
      </c>
      <c r="G14" t="s">
        <v>41</v>
      </c>
      <c r="H14" t="s">
        <v>160</v>
      </c>
      <c r="I14">
        <v>1</v>
      </c>
      <c r="J14">
        <v>9.6</v>
      </c>
      <c r="K14">
        <v>5</v>
      </c>
      <c r="L14">
        <v>9.1199999999999992</v>
      </c>
      <c r="M14">
        <v>5.52</v>
      </c>
      <c r="N14">
        <v>-0.72</v>
      </c>
      <c r="O14" t="s">
        <v>43</v>
      </c>
      <c r="P14">
        <v>9.1199999999999992</v>
      </c>
      <c r="Q14" t="b">
        <v>1</v>
      </c>
      <c r="R14" t="s">
        <v>1255</v>
      </c>
      <c r="S14" t="s">
        <v>3683</v>
      </c>
      <c r="T14">
        <v>2023</v>
      </c>
      <c r="U14" t="s">
        <v>30</v>
      </c>
      <c r="V14">
        <v>-7.8947368421052637</v>
      </c>
    </row>
    <row r="15" spans="1:22" x14ac:dyDescent="0.35">
      <c r="A15" t="s">
        <v>1309</v>
      </c>
      <c r="B15" s="11">
        <v>45269</v>
      </c>
      <c r="C15" t="s">
        <v>1310</v>
      </c>
      <c r="D15" t="s">
        <v>23</v>
      </c>
      <c r="E15" t="s">
        <v>103</v>
      </c>
      <c r="F15" t="s">
        <v>70</v>
      </c>
      <c r="G15" t="s">
        <v>41</v>
      </c>
      <c r="H15" t="s">
        <v>160</v>
      </c>
      <c r="I15">
        <v>3</v>
      </c>
      <c r="J15">
        <v>9.9600000000000009</v>
      </c>
      <c r="K15">
        <v>15</v>
      </c>
      <c r="L15">
        <v>25.4</v>
      </c>
      <c r="M15">
        <v>15</v>
      </c>
      <c r="N15">
        <v>-3.05</v>
      </c>
      <c r="O15" t="s">
        <v>66</v>
      </c>
      <c r="P15">
        <v>25.398</v>
      </c>
      <c r="Q15" t="b">
        <v>1</v>
      </c>
      <c r="R15" t="s">
        <v>1255</v>
      </c>
      <c r="S15" t="s">
        <v>3683</v>
      </c>
      <c r="T15">
        <v>2023</v>
      </c>
      <c r="U15" t="s">
        <v>36</v>
      </c>
      <c r="V15">
        <v>-12.00787401574803</v>
      </c>
    </row>
    <row r="16" spans="1:22" x14ac:dyDescent="0.35">
      <c r="A16" t="s">
        <v>1553</v>
      </c>
      <c r="B16" s="11">
        <v>45356</v>
      </c>
      <c r="C16" t="s">
        <v>965</v>
      </c>
      <c r="D16" t="s">
        <v>59</v>
      </c>
      <c r="E16" t="s">
        <v>140</v>
      </c>
      <c r="F16" t="s">
        <v>25</v>
      </c>
      <c r="G16" t="s">
        <v>41</v>
      </c>
      <c r="H16" t="s">
        <v>160</v>
      </c>
      <c r="I16">
        <v>1</v>
      </c>
      <c r="J16">
        <v>12.92</v>
      </c>
      <c r="K16">
        <v>10</v>
      </c>
      <c r="L16">
        <v>11.63</v>
      </c>
      <c r="M16">
        <v>5.83</v>
      </c>
      <c r="N16">
        <v>-0.01</v>
      </c>
      <c r="O16" t="s">
        <v>43</v>
      </c>
      <c r="P16">
        <v>11.628</v>
      </c>
      <c r="Q16" t="b">
        <v>1</v>
      </c>
      <c r="R16" t="s">
        <v>1549</v>
      </c>
      <c r="S16" t="s">
        <v>3688</v>
      </c>
      <c r="T16">
        <v>2024</v>
      </c>
      <c r="U16" t="s">
        <v>56</v>
      </c>
      <c r="V16">
        <v>-8.5984522785898534E-2</v>
      </c>
    </row>
    <row r="17" spans="1:22" x14ac:dyDescent="0.35">
      <c r="A17" t="s">
        <v>1581</v>
      </c>
      <c r="B17" s="11">
        <v>45364</v>
      </c>
      <c r="C17" t="s">
        <v>1582</v>
      </c>
      <c r="D17" t="s">
        <v>23</v>
      </c>
      <c r="E17" t="s">
        <v>40</v>
      </c>
      <c r="F17" t="s">
        <v>25</v>
      </c>
      <c r="G17" t="s">
        <v>41</v>
      </c>
      <c r="H17" t="s">
        <v>160</v>
      </c>
      <c r="I17">
        <v>8</v>
      </c>
      <c r="J17">
        <v>16.12</v>
      </c>
      <c r="K17">
        <v>10</v>
      </c>
      <c r="L17">
        <v>116.06</v>
      </c>
      <c r="M17">
        <v>20.61</v>
      </c>
      <c r="N17">
        <v>37.42</v>
      </c>
      <c r="O17" t="s">
        <v>43</v>
      </c>
      <c r="P17">
        <v>116.06399999999999</v>
      </c>
      <c r="Q17" t="b">
        <v>1</v>
      </c>
      <c r="R17" t="s">
        <v>1549</v>
      </c>
      <c r="S17" t="s">
        <v>3688</v>
      </c>
      <c r="T17">
        <v>2024</v>
      </c>
      <c r="U17" t="s">
        <v>56</v>
      </c>
      <c r="V17">
        <v>32.241943822160948</v>
      </c>
    </row>
    <row r="18" spans="1:22" x14ac:dyDescent="0.35">
      <c r="A18" t="s">
        <v>1648</v>
      </c>
      <c r="B18" s="11">
        <v>45388</v>
      </c>
      <c r="C18" t="s">
        <v>825</v>
      </c>
      <c r="D18" t="s">
        <v>39</v>
      </c>
      <c r="E18" t="s">
        <v>24</v>
      </c>
      <c r="F18" t="s">
        <v>25</v>
      </c>
      <c r="G18" t="s">
        <v>41</v>
      </c>
      <c r="H18" t="s">
        <v>160</v>
      </c>
      <c r="I18">
        <v>2</v>
      </c>
      <c r="J18">
        <v>14.32</v>
      </c>
      <c r="K18">
        <v>10</v>
      </c>
      <c r="L18">
        <v>25.78</v>
      </c>
      <c r="M18">
        <v>7</v>
      </c>
      <c r="N18">
        <v>5.89</v>
      </c>
      <c r="O18" t="s">
        <v>43</v>
      </c>
      <c r="P18">
        <v>25.776</v>
      </c>
      <c r="Q18" t="b">
        <v>1</v>
      </c>
      <c r="R18" t="s">
        <v>1626</v>
      </c>
      <c r="S18" t="s">
        <v>3681</v>
      </c>
      <c r="T18">
        <v>2024</v>
      </c>
      <c r="U18" t="s">
        <v>56</v>
      </c>
      <c r="V18">
        <v>22.847168347556241</v>
      </c>
    </row>
    <row r="19" spans="1:22" x14ac:dyDescent="0.35">
      <c r="A19" t="s">
        <v>1784</v>
      </c>
      <c r="B19" s="11">
        <v>45426</v>
      </c>
      <c r="C19" t="s">
        <v>281</v>
      </c>
      <c r="D19" t="s">
        <v>39</v>
      </c>
      <c r="E19" t="s">
        <v>120</v>
      </c>
      <c r="F19" t="s">
        <v>64</v>
      </c>
      <c r="G19" t="s">
        <v>41</v>
      </c>
      <c r="H19" t="s">
        <v>160</v>
      </c>
      <c r="I19">
        <v>5</v>
      </c>
      <c r="J19">
        <v>10.88</v>
      </c>
      <c r="K19">
        <v>5</v>
      </c>
      <c r="L19">
        <v>51.68</v>
      </c>
      <c r="M19">
        <v>16.95</v>
      </c>
      <c r="N19">
        <v>10.25</v>
      </c>
      <c r="O19" t="s">
        <v>43</v>
      </c>
      <c r="P19">
        <v>51.68</v>
      </c>
      <c r="Q19" t="b">
        <v>1</v>
      </c>
      <c r="R19" t="s">
        <v>1751</v>
      </c>
      <c r="S19" t="s">
        <v>3689</v>
      </c>
      <c r="T19">
        <v>2024</v>
      </c>
      <c r="U19" t="s">
        <v>30</v>
      </c>
      <c r="V19">
        <v>19.83359133126935</v>
      </c>
    </row>
    <row r="20" spans="1:22" x14ac:dyDescent="0.35">
      <c r="A20" t="s">
        <v>1825</v>
      </c>
      <c r="B20" s="11">
        <v>45437</v>
      </c>
      <c r="C20" t="s">
        <v>1733</v>
      </c>
      <c r="D20" t="s">
        <v>39</v>
      </c>
      <c r="E20" t="s">
        <v>177</v>
      </c>
      <c r="F20" t="s">
        <v>70</v>
      </c>
      <c r="G20" t="s">
        <v>41</v>
      </c>
      <c r="H20" t="s">
        <v>160</v>
      </c>
      <c r="I20">
        <v>2</v>
      </c>
      <c r="J20">
        <v>14.19</v>
      </c>
      <c r="K20">
        <v>10</v>
      </c>
      <c r="L20">
        <v>25.54</v>
      </c>
      <c r="M20">
        <v>10.01</v>
      </c>
      <c r="N20">
        <v>2.76</v>
      </c>
      <c r="O20" t="s">
        <v>43</v>
      </c>
      <c r="P20">
        <v>25.542000000000002</v>
      </c>
      <c r="Q20" t="b">
        <v>1</v>
      </c>
      <c r="R20" t="s">
        <v>1751</v>
      </c>
      <c r="S20" t="s">
        <v>3689</v>
      </c>
      <c r="T20">
        <v>2024</v>
      </c>
      <c r="U20" t="s">
        <v>56</v>
      </c>
      <c r="V20">
        <v>10.80657791699295</v>
      </c>
    </row>
    <row r="21" spans="1:22" x14ac:dyDescent="0.35">
      <c r="A21" t="s">
        <v>2066</v>
      </c>
      <c r="B21" s="11">
        <v>45518</v>
      </c>
      <c r="C21" t="s">
        <v>2067</v>
      </c>
      <c r="D21" t="s">
        <v>23</v>
      </c>
      <c r="E21" t="s">
        <v>40</v>
      </c>
      <c r="F21" t="s">
        <v>25</v>
      </c>
      <c r="G21" t="s">
        <v>41</v>
      </c>
      <c r="H21" t="s">
        <v>160</v>
      </c>
      <c r="I21">
        <v>5</v>
      </c>
      <c r="J21">
        <v>8.93</v>
      </c>
      <c r="K21">
        <v>20</v>
      </c>
      <c r="L21">
        <v>35.72</v>
      </c>
      <c r="M21">
        <v>9.26</v>
      </c>
      <c r="N21">
        <v>6.37</v>
      </c>
      <c r="O21" t="s">
        <v>48</v>
      </c>
      <c r="P21">
        <v>35.72</v>
      </c>
      <c r="Q21" t="b">
        <v>1</v>
      </c>
      <c r="R21" t="s">
        <v>2023</v>
      </c>
      <c r="S21" t="s">
        <v>3682</v>
      </c>
      <c r="T21">
        <v>2024</v>
      </c>
      <c r="U21" t="s">
        <v>36</v>
      </c>
      <c r="V21">
        <v>17.833146696528559</v>
      </c>
    </row>
    <row r="22" spans="1:22" x14ac:dyDescent="0.35">
      <c r="A22" t="s">
        <v>2068</v>
      </c>
      <c r="B22" s="11">
        <v>45519</v>
      </c>
      <c r="C22" t="s">
        <v>2069</v>
      </c>
      <c r="D22" t="s">
        <v>39</v>
      </c>
      <c r="E22" t="s">
        <v>159</v>
      </c>
      <c r="F22" t="s">
        <v>70</v>
      </c>
      <c r="G22" t="s">
        <v>41</v>
      </c>
      <c r="H22" t="s">
        <v>160</v>
      </c>
      <c r="I22">
        <v>2</v>
      </c>
      <c r="J22">
        <v>17.940000000000001</v>
      </c>
      <c r="K22">
        <v>0</v>
      </c>
      <c r="L22">
        <v>35.880000000000003</v>
      </c>
      <c r="M22">
        <v>12.85</v>
      </c>
      <c r="N22">
        <v>6.88</v>
      </c>
      <c r="O22" t="s">
        <v>28</v>
      </c>
      <c r="P22">
        <v>35.880000000000003</v>
      </c>
      <c r="Q22" t="b">
        <v>1</v>
      </c>
      <c r="R22" t="s">
        <v>2023</v>
      </c>
      <c r="S22" t="s">
        <v>3682</v>
      </c>
      <c r="T22">
        <v>2024</v>
      </c>
      <c r="U22" t="s">
        <v>30</v>
      </c>
      <c r="V22">
        <v>19.17502787068004</v>
      </c>
    </row>
    <row r="23" spans="1:22" x14ac:dyDescent="0.35">
      <c r="A23" t="s">
        <v>2133</v>
      </c>
      <c r="B23" s="11">
        <v>45541</v>
      </c>
      <c r="C23" t="s">
        <v>2134</v>
      </c>
      <c r="D23" t="s">
        <v>23</v>
      </c>
      <c r="E23" t="s">
        <v>180</v>
      </c>
      <c r="F23" t="s">
        <v>78</v>
      </c>
      <c r="G23" t="s">
        <v>41</v>
      </c>
      <c r="H23" t="s">
        <v>160</v>
      </c>
      <c r="I23">
        <v>6</v>
      </c>
      <c r="J23">
        <v>13.5</v>
      </c>
      <c r="K23">
        <v>15</v>
      </c>
      <c r="L23">
        <v>68.849999999999994</v>
      </c>
      <c r="M23">
        <v>14.12</v>
      </c>
      <c r="N23">
        <v>18.28</v>
      </c>
      <c r="O23" t="s">
        <v>43</v>
      </c>
      <c r="P23">
        <v>68.849999999999994</v>
      </c>
      <c r="Q23" t="b">
        <v>1</v>
      </c>
      <c r="R23" t="s">
        <v>2121</v>
      </c>
      <c r="S23" t="s">
        <v>3692</v>
      </c>
      <c r="T23">
        <v>2024</v>
      </c>
      <c r="U23" t="s">
        <v>36</v>
      </c>
      <c r="V23">
        <v>26.550472040668119</v>
      </c>
    </row>
    <row r="24" spans="1:22" x14ac:dyDescent="0.35">
      <c r="A24" t="s">
        <v>2147</v>
      </c>
      <c r="B24" s="11">
        <v>45544</v>
      </c>
      <c r="C24" t="s">
        <v>2148</v>
      </c>
      <c r="D24" t="s">
        <v>39</v>
      </c>
      <c r="E24" t="s">
        <v>24</v>
      </c>
      <c r="F24" t="s">
        <v>25</v>
      </c>
      <c r="G24" t="s">
        <v>41</v>
      </c>
      <c r="H24" t="s">
        <v>160</v>
      </c>
      <c r="I24">
        <v>8</v>
      </c>
      <c r="J24">
        <v>15.17</v>
      </c>
      <c r="K24">
        <v>0</v>
      </c>
      <c r="L24">
        <v>121.36</v>
      </c>
      <c r="M24">
        <v>23.42</v>
      </c>
      <c r="N24">
        <v>43.33</v>
      </c>
      <c r="O24" t="s">
        <v>43</v>
      </c>
      <c r="P24">
        <v>121.36</v>
      </c>
      <c r="Q24" t="b">
        <v>1</v>
      </c>
      <c r="R24" t="s">
        <v>2121</v>
      </c>
      <c r="S24" t="s">
        <v>3692</v>
      </c>
      <c r="T24">
        <v>2024</v>
      </c>
      <c r="U24" t="s">
        <v>30</v>
      </c>
      <c r="V24">
        <v>35.703691496374432</v>
      </c>
    </row>
    <row r="25" spans="1:22" x14ac:dyDescent="0.35">
      <c r="A25" t="s">
        <v>2203</v>
      </c>
      <c r="B25" s="11">
        <v>45557</v>
      </c>
      <c r="C25" t="s">
        <v>2204</v>
      </c>
      <c r="D25" t="s">
        <v>59</v>
      </c>
      <c r="E25" t="s">
        <v>103</v>
      </c>
      <c r="F25" t="s">
        <v>70</v>
      </c>
      <c r="G25" t="s">
        <v>41</v>
      </c>
      <c r="H25" t="s">
        <v>160</v>
      </c>
      <c r="I25">
        <v>3</v>
      </c>
      <c r="J25">
        <v>6.42</v>
      </c>
      <c r="K25">
        <v>15</v>
      </c>
      <c r="L25">
        <v>16.37</v>
      </c>
      <c r="M25">
        <v>15.39</v>
      </c>
      <c r="N25">
        <v>-7.69</v>
      </c>
      <c r="O25" t="s">
        <v>43</v>
      </c>
      <c r="P25">
        <v>16.370999999999999</v>
      </c>
      <c r="Q25" t="b">
        <v>1</v>
      </c>
      <c r="R25" t="s">
        <v>2121</v>
      </c>
      <c r="S25" t="s">
        <v>3692</v>
      </c>
      <c r="T25">
        <v>2024</v>
      </c>
      <c r="U25" t="s">
        <v>36</v>
      </c>
      <c r="V25">
        <v>-46.976175931582162</v>
      </c>
    </row>
    <row r="26" spans="1:22" x14ac:dyDescent="0.35">
      <c r="A26" t="s">
        <v>2242</v>
      </c>
      <c r="B26" s="11">
        <v>45569</v>
      </c>
      <c r="C26" t="s">
        <v>431</v>
      </c>
      <c r="D26" t="s">
        <v>39</v>
      </c>
      <c r="E26" t="s">
        <v>120</v>
      </c>
      <c r="F26" t="s">
        <v>64</v>
      </c>
      <c r="G26" t="s">
        <v>41</v>
      </c>
      <c r="H26" t="s">
        <v>160</v>
      </c>
      <c r="I26">
        <v>2</v>
      </c>
      <c r="J26">
        <v>16.71</v>
      </c>
      <c r="K26">
        <v>5</v>
      </c>
      <c r="L26">
        <v>31.75</v>
      </c>
      <c r="M26">
        <v>14.63</v>
      </c>
      <c r="N26">
        <v>2.08</v>
      </c>
      <c r="O26" t="s">
        <v>43</v>
      </c>
      <c r="P26">
        <v>31.748999999999999</v>
      </c>
      <c r="Q26" t="b">
        <v>1</v>
      </c>
      <c r="R26" t="s">
        <v>2230</v>
      </c>
      <c r="S26" t="s">
        <v>3691</v>
      </c>
      <c r="T26">
        <v>2024</v>
      </c>
      <c r="U26" t="s">
        <v>30</v>
      </c>
      <c r="V26">
        <v>6.5511811023622064</v>
      </c>
    </row>
    <row r="27" spans="1:22" x14ac:dyDescent="0.35">
      <c r="A27" t="s">
        <v>2296</v>
      </c>
      <c r="B27" s="11">
        <v>45580</v>
      </c>
      <c r="C27" t="s">
        <v>2297</v>
      </c>
      <c r="D27" t="s">
        <v>39</v>
      </c>
      <c r="E27" t="s">
        <v>40</v>
      </c>
      <c r="F27" t="s">
        <v>25</v>
      </c>
      <c r="G27" t="s">
        <v>41</v>
      </c>
      <c r="H27" t="s">
        <v>160</v>
      </c>
      <c r="I27">
        <v>1</v>
      </c>
      <c r="J27">
        <v>8.5399999999999991</v>
      </c>
      <c r="K27">
        <v>0</v>
      </c>
      <c r="L27">
        <v>8.5399999999999991</v>
      </c>
      <c r="M27">
        <v>7.42</v>
      </c>
      <c r="N27">
        <v>-2.72</v>
      </c>
      <c r="O27" t="s">
        <v>48</v>
      </c>
      <c r="P27">
        <v>8.5399999999999991</v>
      </c>
      <c r="Q27" t="b">
        <v>1</v>
      </c>
      <c r="R27" t="s">
        <v>2230</v>
      </c>
      <c r="S27" t="s">
        <v>3691</v>
      </c>
      <c r="T27">
        <v>2024</v>
      </c>
      <c r="U27" t="s">
        <v>30</v>
      </c>
      <c r="V27">
        <v>-31.850117096018739</v>
      </c>
    </row>
    <row r="28" spans="1:22" x14ac:dyDescent="0.35">
      <c r="A28" t="s">
        <v>2315</v>
      </c>
      <c r="B28" s="11">
        <v>45588</v>
      </c>
      <c r="C28" t="s">
        <v>2316</v>
      </c>
      <c r="D28" t="s">
        <v>59</v>
      </c>
      <c r="E28" t="s">
        <v>149</v>
      </c>
      <c r="F28" t="s">
        <v>64</v>
      </c>
      <c r="G28" t="s">
        <v>41</v>
      </c>
      <c r="H28" t="s">
        <v>160</v>
      </c>
      <c r="I28">
        <v>3</v>
      </c>
      <c r="J28">
        <v>12.11</v>
      </c>
      <c r="K28">
        <v>0</v>
      </c>
      <c r="L28">
        <v>36.33</v>
      </c>
      <c r="M28">
        <v>14.03</v>
      </c>
      <c r="N28">
        <v>5.95</v>
      </c>
      <c r="O28" t="s">
        <v>43</v>
      </c>
      <c r="P28">
        <v>36.33</v>
      </c>
      <c r="Q28" t="b">
        <v>1</v>
      </c>
      <c r="R28" t="s">
        <v>2230</v>
      </c>
      <c r="S28" t="s">
        <v>3691</v>
      </c>
      <c r="T28">
        <v>2024</v>
      </c>
      <c r="U28" t="s">
        <v>30</v>
      </c>
      <c r="V28">
        <v>16.377649325626209</v>
      </c>
    </row>
    <row r="29" spans="1:22" x14ac:dyDescent="0.35">
      <c r="A29" t="s">
        <v>2325</v>
      </c>
      <c r="B29" s="11">
        <v>45590</v>
      </c>
      <c r="C29" t="s">
        <v>2326</v>
      </c>
      <c r="D29" t="s">
        <v>59</v>
      </c>
      <c r="E29" t="s">
        <v>86</v>
      </c>
      <c r="F29" t="s">
        <v>34</v>
      </c>
      <c r="G29" t="s">
        <v>41</v>
      </c>
      <c r="H29" t="s">
        <v>160</v>
      </c>
      <c r="I29">
        <v>7</v>
      </c>
      <c r="J29">
        <v>16.12</v>
      </c>
      <c r="K29">
        <v>15</v>
      </c>
      <c r="L29">
        <v>95.91</v>
      </c>
      <c r="M29">
        <v>12.12</v>
      </c>
      <c r="N29">
        <v>33.01</v>
      </c>
      <c r="O29" t="s">
        <v>28</v>
      </c>
      <c r="P29">
        <v>95.914000000000001</v>
      </c>
      <c r="Q29" t="b">
        <v>1</v>
      </c>
      <c r="R29" t="s">
        <v>2230</v>
      </c>
      <c r="S29" t="s">
        <v>3691</v>
      </c>
      <c r="T29">
        <v>2024</v>
      </c>
      <c r="U29" t="s">
        <v>36</v>
      </c>
      <c r="V29">
        <v>34.417683244708577</v>
      </c>
    </row>
    <row r="30" spans="1:22" x14ac:dyDescent="0.35">
      <c r="A30" t="s">
        <v>2418</v>
      </c>
      <c r="B30" s="11">
        <v>45613</v>
      </c>
      <c r="C30" t="s">
        <v>2419</v>
      </c>
      <c r="D30" t="s">
        <v>39</v>
      </c>
      <c r="E30" t="s">
        <v>103</v>
      </c>
      <c r="F30" t="s">
        <v>70</v>
      </c>
      <c r="G30" t="s">
        <v>41</v>
      </c>
      <c r="H30" t="s">
        <v>160</v>
      </c>
      <c r="I30">
        <v>3</v>
      </c>
      <c r="J30">
        <v>13.86</v>
      </c>
      <c r="K30">
        <v>0</v>
      </c>
      <c r="L30">
        <v>41.58</v>
      </c>
      <c r="M30">
        <v>13.05</v>
      </c>
      <c r="N30">
        <v>9.82</v>
      </c>
      <c r="O30" t="s">
        <v>48</v>
      </c>
      <c r="P30">
        <v>41.58</v>
      </c>
      <c r="Q30" t="b">
        <v>1</v>
      </c>
      <c r="R30" t="s">
        <v>2364</v>
      </c>
      <c r="S30" t="s">
        <v>3690</v>
      </c>
      <c r="T30">
        <v>2024</v>
      </c>
      <c r="U30" t="s">
        <v>30</v>
      </c>
      <c r="V30">
        <v>23.617123617123621</v>
      </c>
    </row>
    <row r="31" spans="1:22" x14ac:dyDescent="0.35">
      <c r="A31" t="s">
        <v>2509</v>
      </c>
      <c r="B31" s="11">
        <v>45640</v>
      </c>
      <c r="C31" t="s">
        <v>2510</v>
      </c>
      <c r="D31" t="s">
        <v>23</v>
      </c>
      <c r="E31" t="s">
        <v>69</v>
      </c>
      <c r="F31" t="s">
        <v>70</v>
      </c>
      <c r="G31" t="s">
        <v>41</v>
      </c>
      <c r="H31" t="s">
        <v>160</v>
      </c>
      <c r="I31">
        <v>3</v>
      </c>
      <c r="J31">
        <v>8.94</v>
      </c>
      <c r="K31">
        <v>15</v>
      </c>
      <c r="L31">
        <v>22.8</v>
      </c>
      <c r="M31">
        <v>14.91</v>
      </c>
      <c r="N31">
        <v>-4.18</v>
      </c>
      <c r="O31" t="s">
        <v>43</v>
      </c>
      <c r="P31">
        <v>22.797000000000001</v>
      </c>
      <c r="Q31" t="b">
        <v>1</v>
      </c>
      <c r="R31" t="s">
        <v>2466</v>
      </c>
      <c r="S31" t="s">
        <v>3683</v>
      </c>
      <c r="T31">
        <v>2024</v>
      </c>
      <c r="U31" t="s">
        <v>36</v>
      </c>
      <c r="V31">
        <v>-18.333333333333329</v>
      </c>
    </row>
    <row r="32" spans="1:22" x14ac:dyDescent="0.35">
      <c r="A32" t="s">
        <v>2528</v>
      </c>
      <c r="B32" s="11">
        <v>45647</v>
      </c>
      <c r="C32" t="s">
        <v>2529</v>
      </c>
      <c r="D32" t="s">
        <v>39</v>
      </c>
      <c r="E32" t="s">
        <v>260</v>
      </c>
      <c r="F32" t="s">
        <v>34</v>
      </c>
      <c r="G32" t="s">
        <v>41</v>
      </c>
      <c r="H32" t="s">
        <v>160</v>
      </c>
      <c r="I32">
        <v>1</v>
      </c>
      <c r="J32">
        <v>6.45</v>
      </c>
      <c r="K32">
        <v>5</v>
      </c>
      <c r="L32">
        <v>6.13</v>
      </c>
      <c r="M32">
        <v>7.56</v>
      </c>
      <c r="N32">
        <v>-4.33</v>
      </c>
      <c r="O32" t="s">
        <v>28</v>
      </c>
      <c r="P32">
        <v>6.1275000000000004</v>
      </c>
      <c r="Q32" t="b">
        <v>1</v>
      </c>
      <c r="R32" t="s">
        <v>2466</v>
      </c>
      <c r="S32" t="s">
        <v>3683</v>
      </c>
      <c r="T32">
        <v>2024</v>
      </c>
      <c r="U32" t="s">
        <v>30</v>
      </c>
      <c r="V32">
        <v>-70.636215334420882</v>
      </c>
    </row>
    <row r="33" spans="1:22" x14ac:dyDescent="0.35">
      <c r="A33" t="s">
        <v>2569</v>
      </c>
      <c r="B33" s="11">
        <v>45663</v>
      </c>
      <c r="C33" t="s">
        <v>2326</v>
      </c>
      <c r="D33" t="s">
        <v>39</v>
      </c>
      <c r="E33" t="s">
        <v>24</v>
      </c>
      <c r="F33" t="s">
        <v>25</v>
      </c>
      <c r="G33" t="s">
        <v>41</v>
      </c>
      <c r="H33" t="s">
        <v>160</v>
      </c>
      <c r="I33">
        <v>4</v>
      </c>
      <c r="J33">
        <v>9.43</v>
      </c>
      <c r="K33">
        <v>20</v>
      </c>
      <c r="L33">
        <v>30.18</v>
      </c>
      <c r="M33">
        <v>12.83</v>
      </c>
      <c r="N33">
        <v>0.38</v>
      </c>
      <c r="O33" t="s">
        <v>48</v>
      </c>
      <c r="P33">
        <v>30.175999999999998</v>
      </c>
      <c r="Q33" t="b">
        <v>1</v>
      </c>
      <c r="R33" t="s">
        <v>2553</v>
      </c>
      <c r="S33" t="s">
        <v>3685</v>
      </c>
      <c r="T33">
        <v>2025</v>
      </c>
      <c r="U33" t="s">
        <v>36</v>
      </c>
      <c r="V33">
        <v>1.2591119946984759</v>
      </c>
    </row>
    <row r="34" spans="1:22" x14ac:dyDescent="0.35">
      <c r="A34" t="s">
        <v>2576</v>
      </c>
      <c r="B34" s="11">
        <v>45666</v>
      </c>
      <c r="C34" t="s">
        <v>2577</v>
      </c>
      <c r="D34" t="s">
        <v>39</v>
      </c>
      <c r="E34" t="s">
        <v>140</v>
      </c>
      <c r="F34" t="s">
        <v>25</v>
      </c>
      <c r="G34" t="s">
        <v>41</v>
      </c>
      <c r="H34" t="s">
        <v>160</v>
      </c>
      <c r="I34">
        <v>3</v>
      </c>
      <c r="J34">
        <v>9.86</v>
      </c>
      <c r="K34">
        <v>10</v>
      </c>
      <c r="L34">
        <v>26.62</v>
      </c>
      <c r="M34">
        <v>7.69</v>
      </c>
      <c r="N34">
        <v>5.62</v>
      </c>
      <c r="O34" t="s">
        <v>43</v>
      </c>
      <c r="P34">
        <v>26.622</v>
      </c>
      <c r="Q34" t="b">
        <v>1</v>
      </c>
      <c r="R34" t="s">
        <v>2553</v>
      </c>
      <c r="S34" t="s">
        <v>3685</v>
      </c>
      <c r="T34">
        <v>2025</v>
      </c>
      <c r="U34" t="s">
        <v>56</v>
      </c>
      <c r="V34">
        <v>21.111945905334331</v>
      </c>
    </row>
    <row r="35" spans="1:22" x14ac:dyDescent="0.35">
      <c r="A35" t="s">
        <v>2686</v>
      </c>
      <c r="B35" s="11">
        <v>45714</v>
      </c>
      <c r="C35" t="s">
        <v>2687</v>
      </c>
      <c r="D35" t="s">
        <v>39</v>
      </c>
      <c r="E35" t="s">
        <v>40</v>
      </c>
      <c r="F35" t="s">
        <v>25</v>
      </c>
      <c r="G35" t="s">
        <v>41</v>
      </c>
      <c r="H35" t="s">
        <v>160</v>
      </c>
      <c r="I35">
        <v>1</v>
      </c>
      <c r="J35">
        <v>11.74</v>
      </c>
      <c r="K35">
        <v>5</v>
      </c>
      <c r="L35">
        <v>11.15</v>
      </c>
      <c r="M35">
        <v>7.16</v>
      </c>
      <c r="N35">
        <v>-1.29</v>
      </c>
      <c r="O35" t="s">
        <v>43</v>
      </c>
      <c r="P35">
        <v>11.153</v>
      </c>
      <c r="Q35" t="b">
        <v>1</v>
      </c>
      <c r="R35" t="s">
        <v>2626</v>
      </c>
      <c r="S35" t="s">
        <v>3684</v>
      </c>
      <c r="T35">
        <v>2025</v>
      </c>
      <c r="U35" t="s">
        <v>30</v>
      </c>
      <c r="V35">
        <v>-11.5695067264574</v>
      </c>
    </row>
    <row r="36" spans="1:22" x14ac:dyDescent="0.35">
      <c r="A36" t="s">
        <v>2708</v>
      </c>
      <c r="B36" s="11">
        <v>45723</v>
      </c>
      <c r="C36" t="s">
        <v>2709</v>
      </c>
      <c r="D36" t="s">
        <v>59</v>
      </c>
      <c r="E36" t="s">
        <v>24</v>
      </c>
      <c r="F36" t="s">
        <v>25</v>
      </c>
      <c r="G36" t="s">
        <v>41</v>
      </c>
      <c r="H36" t="s">
        <v>160</v>
      </c>
      <c r="I36">
        <v>6</v>
      </c>
      <c r="J36">
        <v>14.94</v>
      </c>
      <c r="K36">
        <v>15</v>
      </c>
      <c r="L36">
        <v>76.19</v>
      </c>
      <c r="M36">
        <v>10.4</v>
      </c>
      <c r="N36">
        <v>25.45</v>
      </c>
      <c r="O36" t="s">
        <v>43</v>
      </c>
      <c r="P36">
        <v>76.194000000000003</v>
      </c>
      <c r="Q36" t="b">
        <v>1</v>
      </c>
      <c r="R36" t="s">
        <v>2695</v>
      </c>
      <c r="S36" t="s">
        <v>3688</v>
      </c>
      <c r="T36">
        <v>2025</v>
      </c>
      <c r="U36" t="s">
        <v>36</v>
      </c>
      <c r="V36">
        <v>33.40333377083607</v>
      </c>
    </row>
    <row r="37" spans="1:22" x14ac:dyDescent="0.35">
      <c r="A37" t="s">
        <v>2799</v>
      </c>
      <c r="B37" s="11">
        <v>45754</v>
      </c>
      <c r="C37" t="s">
        <v>1232</v>
      </c>
      <c r="D37" t="s">
        <v>23</v>
      </c>
      <c r="E37" t="s">
        <v>146</v>
      </c>
      <c r="F37" t="s">
        <v>34</v>
      </c>
      <c r="G37" t="s">
        <v>41</v>
      </c>
      <c r="H37" t="s">
        <v>160</v>
      </c>
      <c r="I37">
        <v>2</v>
      </c>
      <c r="J37">
        <v>9.7799999999999994</v>
      </c>
      <c r="K37">
        <v>15</v>
      </c>
      <c r="L37">
        <v>16.63</v>
      </c>
      <c r="M37">
        <v>10.08</v>
      </c>
      <c r="N37">
        <v>-2.25</v>
      </c>
      <c r="O37" t="s">
        <v>66</v>
      </c>
      <c r="P37">
        <v>16.626000000000001</v>
      </c>
      <c r="Q37" t="b">
        <v>1</v>
      </c>
      <c r="R37" t="s">
        <v>2776</v>
      </c>
      <c r="S37" t="s">
        <v>3681</v>
      </c>
      <c r="T37">
        <v>2025</v>
      </c>
      <c r="U37" t="s">
        <v>36</v>
      </c>
      <c r="V37">
        <v>-13.52976548406494</v>
      </c>
    </row>
    <row r="38" spans="1:22" x14ac:dyDescent="0.35">
      <c r="A38" t="s">
        <v>2822</v>
      </c>
      <c r="B38" s="11">
        <v>45759</v>
      </c>
      <c r="C38" t="s">
        <v>2823</v>
      </c>
      <c r="D38" t="s">
        <v>23</v>
      </c>
      <c r="E38" t="s">
        <v>140</v>
      </c>
      <c r="F38" t="s">
        <v>25</v>
      </c>
      <c r="G38" t="s">
        <v>41</v>
      </c>
      <c r="H38" t="s">
        <v>160</v>
      </c>
      <c r="I38">
        <v>1</v>
      </c>
      <c r="J38">
        <v>13.25</v>
      </c>
      <c r="K38">
        <v>5</v>
      </c>
      <c r="L38">
        <v>12.59</v>
      </c>
      <c r="M38">
        <v>5.69</v>
      </c>
      <c r="N38">
        <v>0.94</v>
      </c>
      <c r="O38" t="s">
        <v>48</v>
      </c>
      <c r="P38">
        <v>12.5875</v>
      </c>
      <c r="Q38" t="b">
        <v>1</v>
      </c>
      <c r="R38" t="s">
        <v>2776</v>
      </c>
      <c r="S38" t="s">
        <v>3681</v>
      </c>
      <c r="T38">
        <v>2025</v>
      </c>
      <c r="U38" t="s">
        <v>30</v>
      </c>
      <c r="V38">
        <v>7.4662430500397141</v>
      </c>
    </row>
    <row r="39" spans="1:22" x14ac:dyDescent="0.35">
      <c r="A39" t="s">
        <v>2968</v>
      </c>
      <c r="B39" s="11">
        <v>45795</v>
      </c>
      <c r="C39" t="s">
        <v>2969</v>
      </c>
      <c r="D39" t="s">
        <v>39</v>
      </c>
      <c r="E39" t="s">
        <v>95</v>
      </c>
      <c r="F39" t="s">
        <v>70</v>
      </c>
      <c r="G39" t="s">
        <v>41</v>
      </c>
      <c r="H39" t="s">
        <v>160</v>
      </c>
      <c r="I39">
        <v>2</v>
      </c>
      <c r="J39">
        <v>12.85</v>
      </c>
      <c r="K39">
        <v>0</v>
      </c>
      <c r="L39">
        <v>25.7</v>
      </c>
      <c r="M39">
        <v>13.38</v>
      </c>
      <c r="N39">
        <v>0.75</v>
      </c>
      <c r="O39" t="s">
        <v>28</v>
      </c>
      <c r="P39">
        <v>25.7</v>
      </c>
      <c r="Q39" t="b">
        <v>1</v>
      </c>
      <c r="R39" t="s">
        <v>2886</v>
      </c>
      <c r="S39" t="s">
        <v>3689</v>
      </c>
      <c r="T39">
        <v>2025</v>
      </c>
      <c r="U39" t="s">
        <v>30</v>
      </c>
      <c r="V39">
        <v>2.918287937743191</v>
      </c>
    </row>
    <row r="40" spans="1:22" x14ac:dyDescent="0.35">
      <c r="A40" t="s">
        <v>2970</v>
      </c>
      <c r="B40" s="11">
        <v>45797</v>
      </c>
      <c r="C40" t="s">
        <v>2823</v>
      </c>
      <c r="D40" t="s">
        <v>39</v>
      </c>
      <c r="E40" t="s">
        <v>24</v>
      </c>
      <c r="F40" t="s">
        <v>25</v>
      </c>
      <c r="G40" t="s">
        <v>41</v>
      </c>
      <c r="H40" t="s">
        <v>160</v>
      </c>
      <c r="I40">
        <v>5</v>
      </c>
      <c r="J40">
        <v>6.01</v>
      </c>
      <c r="K40">
        <v>15</v>
      </c>
      <c r="L40">
        <v>25.54</v>
      </c>
      <c r="M40">
        <v>7.93</v>
      </c>
      <c r="N40">
        <v>4.09</v>
      </c>
      <c r="O40" t="s">
        <v>43</v>
      </c>
      <c r="P40">
        <v>25.5425</v>
      </c>
      <c r="Q40" t="b">
        <v>1</v>
      </c>
      <c r="R40" t="s">
        <v>2886</v>
      </c>
      <c r="S40" t="s">
        <v>3689</v>
      </c>
      <c r="T40">
        <v>2025</v>
      </c>
      <c r="U40" t="s">
        <v>36</v>
      </c>
      <c r="V40">
        <v>16.014095536413471</v>
      </c>
    </row>
    <row r="41" spans="1:22" x14ac:dyDescent="0.35">
      <c r="A41" t="s">
        <v>2993</v>
      </c>
      <c r="B41" s="11">
        <v>45806</v>
      </c>
      <c r="C41" t="s">
        <v>439</v>
      </c>
      <c r="D41" t="s">
        <v>23</v>
      </c>
      <c r="E41" t="s">
        <v>69</v>
      </c>
      <c r="F41" t="s">
        <v>70</v>
      </c>
      <c r="G41" t="s">
        <v>41</v>
      </c>
      <c r="H41" t="s">
        <v>160</v>
      </c>
      <c r="I41">
        <v>3</v>
      </c>
      <c r="J41">
        <v>5.01</v>
      </c>
      <c r="K41">
        <v>0</v>
      </c>
      <c r="L41">
        <v>15.03</v>
      </c>
      <c r="M41">
        <v>11.86</v>
      </c>
      <c r="N41">
        <v>-3.59</v>
      </c>
      <c r="O41" t="s">
        <v>48</v>
      </c>
      <c r="P41">
        <v>15.03</v>
      </c>
      <c r="Q41" t="b">
        <v>1</v>
      </c>
      <c r="R41" t="s">
        <v>2886</v>
      </c>
      <c r="S41" t="s">
        <v>3689</v>
      </c>
      <c r="T41">
        <v>2025</v>
      </c>
      <c r="U41" t="s">
        <v>30</v>
      </c>
      <c r="V41">
        <v>-23.885562208915498</v>
      </c>
    </row>
    <row r="42" spans="1:22" x14ac:dyDescent="0.35">
      <c r="A42" t="s">
        <v>3035</v>
      </c>
      <c r="B42" s="11">
        <v>45818</v>
      </c>
      <c r="C42" t="s">
        <v>435</v>
      </c>
      <c r="D42" t="s">
        <v>23</v>
      </c>
      <c r="E42" t="s">
        <v>73</v>
      </c>
      <c r="F42" t="s">
        <v>64</v>
      </c>
      <c r="G42" t="s">
        <v>41</v>
      </c>
      <c r="H42" t="s">
        <v>160</v>
      </c>
      <c r="I42">
        <v>1</v>
      </c>
      <c r="J42">
        <v>14.71</v>
      </c>
      <c r="K42">
        <v>10</v>
      </c>
      <c r="L42">
        <v>13.24</v>
      </c>
      <c r="M42">
        <v>12.16</v>
      </c>
      <c r="N42">
        <v>-5.54</v>
      </c>
      <c r="O42" t="s">
        <v>43</v>
      </c>
      <c r="P42">
        <v>13.239000000000001</v>
      </c>
      <c r="Q42" t="b">
        <v>1</v>
      </c>
      <c r="R42" t="s">
        <v>3004</v>
      </c>
      <c r="S42" t="s">
        <v>3687</v>
      </c>
      <c r="T42">
        <v>2025</v>
      </c>
      <c r="U42" t="s">
        <v>56</v>
      </c>
      <c r="V42">
        <v>-41.842900302114813</v>
      </c>
    </row>
    <row r="43" spans="1:22" x14ac:dyDescent="0.35">
      <c r="A43" t="s">
        <v>3083</v>
      </c>
      <c r="B43" s="11">
        <v>45832</v>
      </c>
      <c r="C43" t="s">
        <v>3084</v>
      </c>
      <c r="D43" t="s">
        <v>59</v>
      </c>
      <c r="E43" t="s">
        <v>146</v>
      </c>
      <c r="F43" t="s">
        <v>34</v>
      </c>
      <c r="G43" t="s">
        <v>41</v>
      </c>
      <c r="H43" t="s">
        <v>160</v>
      </c>
      <c r="I43">
        <v>1</v>
      </c>
      <c r="J43">
        <v>16.309999999999999</v>
      </c>
      <c r="K43">
        <v>0</v>
      </c>
      <c r="L43">
        <v>16.309999999999999</v>
      </c>
      <c r="M43">
        <v>8.77</v>
      </c>
      <c r="N43">
        <v>0.2</v>
      </c>
      <c r="O43" t="s">
        <v>43</v>
      </c>
      <c r="P43">
        <v>16.309999999999999</v>
      </c>
      <c r="Q43" t="b">
        <v>1</v>
      </c>
      <c r="R43" t="s">
        <v>3004</v>
      </c>
      <c r="S43" t="s">
        <v>3687</v>
      </c>
      <c r="T43">
        <v>2025</v>
      </c>
      <c r="U43" t="s">
        <v>30</v>
      </c>
      <c r="V43">
        <v>1.226241569589209</v>
      </c>
    </row>
    <row r="44" spans="1:22" x14ac:dyDescent="0.35">
      <c r="A44" t="s">
        <v>3110</v>
      </c>
      <c r="B44" s="11">
        <v>45841</v>
      </c>
      <c r="C44" t="s">
        <v>3111</v>
      </c>
      <c r="D44" t="s">
        <v>23</v>
      </c>
      <c r="E44" t="s">
        <v>86</v>
      </c>
      <c r="F44" t="s">
        <v>34</v>
      </c>
      <c r="G44" t="s">
        <v>41</v>
      </c>
      <c r="H44" t="s">
        <v>160</v>
      </c>
      <c r="I44">
        <v>8</v>
      </c>
      <c r="J44">
        <v>17.670000000000002</v>
      </c>
      <c r="K44">
        <v>10</v>
      </c>
      <c r="L44">
        <v>127.22</v>
      </c>
      <c r="M44">
        <v>25.24</v>
      </c>
      <c r="N44">
        <v>38.369999999999997</v>
      </c>
      <c r="O44" t="s">
        <v>48</v>
      </c>
      <c r="P44">
        <v>127.224</v>
      </c>
      <c r="Q44" t="b">
        <v>1</v>
      </c>
      <c r="R44" t="s">
        <v>3108</v>
      </c>
      <c r="S44" t="s">
        <v>3686</v>
      </c>
      <c r="T44">
        <v>2025</v>
      </c>
      <c r="U44" t="s">
        <v>56</v>
      </c>
      <c r="V44">
        <v>30.160352145889011</v>
      </c>
    </row>
    <row r="45" spans="1:22" x14ac:dyDescent="0.35">
      <c r="A45" t="s">
        <v>3209</v>
      </c>
      <c r="B45" s="11">
        <v>45871</v>
      </c>
      <c r="C45" t="s">
        <v>3210</v>
      </c>
      <c r="D45" t="s">
        <v>23</v>
      </c>
      <c r="E45" t="s">
        <v>77</v>
      </c>
      <c r="F45" t="s">
        <v>78</v>
      </c>
      <c r="G45" t="s">
        <v>41</v>
      </c>
      <c r="H45" t="s">
        <v>160</v>
      </c>
      <c r="I45">
        <v>1</v>
      </c>
      <c r="J45">
        <v>8.7799999999999994</v>
      </c>
      <c r="K45">
        <v>0</v>
      </c>
      <c r="L45">
        <v>8.7799999999999994</v>
      </c>
      <c r="M45">
        <v>11.95</v>
      </c>
      <c r="N45">
        <v>-7.12</v>
      </c>
      <c r="O45" t="s">
        <v>48</v>
      </c>
      <c r="P45">
        <v>8.7799999999999994</v>
      </c>
      <c r="Q45" t="b">
        <v>1</v>
      </c>
      <c r="R45" t="s">
        <v>3206</v>
      </c>
      <c r="S45" t="s">
        <v>3682</v>
      </c>
      <c r="T45">
        <v>2025</v>
      </c>
      <c r="U45" t="s">
        <v>30</v>
      </c>
      <c r="V45">
        <v>-81.09339407744875</v>
      </c>
    </row>
    <row r="46" spans="1:22" x14ac:dyDescent="0.35">
      <c r="A46" t="s">
        <v>3218</v>
      </c>
      <c r="B46" s="11">
        <v>45874</v>
      </c>
      <c r="C46" t="s">
        <v>3219</v>
      </c>
      <c r="D46" t="s">
        <v>59</v>
      </c>
      <c r="E46" t="s">
        <v>260</v>
      </c>
      <c r="F46" t="s">
        <v>34</v>
      </c>
      <c r="G46" t="s">
        <v>41</v>
      </c>
      <c r="H46" t="s">
        <v>160</v>
      </c>
      <c r="I46">
        <v>3</v>
      </c>
      <c r="J46">
        <v>15.81</v>
      </c>
      <c r="K46">
        <v>10</v>
      </c>
      <c r="L46">
        <v>42.69</v>
      </c>
      <c r="M46">
        <v>11.47</v>
      </c>
      <c r="N46">
        <v>9.8800000000000008</v>
      </c>
      <c r="O46" t="s">
        <v>66</v>
      </c>
      <c r="P46">
        <v>42.686999999999998</v>
      </c>
      <c r="Q46" t="b">
        <v>1</v>
      </c>
      <c r="R46" t="s">
        <v>3206</v>
      </c>
      <c r="S46" t="s">
        <v>3682</v>
      </c>
      <c r="T46">
        <v>2025</v>
      </c>
      <c r="U46" t="s">
        <v>56</v>
      </c>
      <c r="V46">
        <v>23.143593347388151</v>
      </c>
    </row>
    <row r="47" spans="1:22" x14ac:dyDescent="0.35">
      <c r="A47" t="s">
        <v>3245</v>
      </c>
      <c r="B47" s="11">
        <v>45891</v>
      </c>
      <c r="C47" t="s">
        <v>3246</v>
      </c>
      <c r="D47" t="s">
        <v>39</v>
      </c>
      <c r="E47" t="s">
        <v>140</v>
      </c>
      <c r="F47" t="s">
        <v>25</v>
      </c>
      <c r="G47" t="s">
        <v>41</v>
      </c>
      <c r="H47" t="s">
        <v>160</v>
      </c>
      <c r="I47">
        <v>1</v>
      </c>
      <c r="J47">
        <v>12.12</v>
      </c>
      <c r="K47">
        <v>10</v>
      </c>
      <c r="L47">
        <v>10.91</v>
      </c>
      <c r="M47">
        <v>6.34</v>
      </c>
      <c r="N47">
        <v>-0.88</v>
      </c>
      <c r="O47" t="s">
        <v>28</v>
      </c>
      <c r="P47">
        <v>10.907999999999999</v>
      </c>
      <c r="Q47" t="b">
        <v>1</v>
      </c>
      <c r="R47" t="s">
        <v>3206</v>
      </c>
      <c r="S47" t="s">
        <v>3682</v>
      </c>
      <c r="T47">
        <v>2025</v>
      </c>
      <c r="U47" t="s">
        <v>56</v>
      </c>
      <c r="V47">
        <v>-8.0659945004582951</v>
      </c>
    </row>
    <row r="48" spans="1:22" x14ac:dyDescent="0.35">
      <c r="A48" t="s">
        <v>3421</v>
      </c>
      <c r="B48" s="11">
        <v>45944</v>
      </c>
      <c r="C48" t="s">
        <v>1888</v>
      </c>
      <c r="D48" t="s">
        <v>59</v>
      </c>
      <c r="E48" t="s">
        <v>95</v>
      </c>
      <c r="F48" t="s">
        <v>70</v>
      </c>
      <c r="G48" t="s">
        <v>41</v>
      </c>
      <c r="H48" t="s">
        <v>160</v>
      </c>
      <c r="I48">
        <v>1</v>
      </c>
      <c r="J48">
        <v>13.39</v>
      </c>
      <c r="K48">
        <v>5</v>
      </c>
      <c r="L48">
        <v>12.72</v>
      </c>
      <c r="M48">
        <v>9.93</v>
      </c>
      <c r="N48">
        <v>-3.24</v>
      </c>
      <c r="O48" t="s">
        <v>48</v>
      </c>
      <c r="P48">
        <v>12.720499999999999</v>
      </c>
      <c r="Q48" t="b">
        <v>1</v>
      </c>
      <c r="R48" t="s">
        <v>3372</v>
      </c>
      <c r="S48" t="s">
        <v>3691</v>
      </c>
      <c r="T48">
        <v>2025</v>
      </c>
      <c r="U48" t="s">
        <v>30</v>
      </c>
      <c r="V48">
        <v>-25.471698113207552</v>
      </c>
    </row>
    <row r="49" spans="1:22" x14ac:dyDescent="0.35">
      <c r="A49" t="s">
        <v>3423</v>
      </c>
      <c r="B49" s="11">
        <v>45944</v>
      </c>
      <c r="C49" t="s">
        <v>1531</v>
      </c>
      <c r="D49" t="s">
        <v>59</v>
      </c>
      <c r="E49" t="s">
        <v>40</v>
      </c>
      <c r="F49" t="s">
        <v>25</v>
      </c>
      <c r="G49" t="s">
        <v>41</v>
      </c>
      <c r="H49" t="s">
        <v>160</v>
      </c>
      <c r="I49">
        <v>4</v>
      </c>
      <c r="J49">
        <v>5.03</v>
      </c>
      <c r="K49">
        <v>5</v>
      </c>
      <c r="L49">
        <v>19.11</v>
      </c>
      <c r="M49">
        <v>12.77</v>
      </c>
      <c r="N49">
        <v>-2.71</v>
      </c>
      <c r="O49" t="s">
        <v>43</v>
      </c>
      <c r="P49">
        <v>19.114000000000001</v>
      </c>
      <c r="Q49" t="b">
        <v>1</v>
      </c>
      <c r="R49" t="s">
        <v>3372</v>
      </c>
      <c r="S49" t="s">
        <v>3691</v>
      </c>
      <c r="T49">
        <v>2025</v>
      </c>
      <c r="U49" t="s">
        <v>30</v>
      </c>
      <c r="V49">
        <v>-14.181057038199899</v>
      </c>
    </row>
    <row r="50" spans="1:22" x14ac:dyDescent="0.35">
      <c r="A50" t="s">
        <v>3491</v>
      </c>
      <c r="B50" s="11">
        <v>45966</v>
      </c>
      <c r="C50" t="s">
        <v>781</v>
      </c>
      <c r="D50" t="s">
        <v>59</v>
      </c>
      <c r="E50" t="s">
        <v>103</v>
      </c>
      <c r="F50" t="s">
        <v>70</v>
      </c>
      <c r="G50" t="s">
        <v>41</v>
      </c>
      <c r="H50" t="s">
        <v>160</v>
      </c>
      <c r="I50">
        <v>7</v>
      </c>
      <c r="J50">
        <v>12.96</v>
      </c>
      <c r="K50">
        <v>0</v>
      </c>
      <c r="L50">
        <v>90.72</v>
      </c>
      <c r="M50">
        <v>22.05</v>
      </c>
      <c r="N50">
        <v>27.85</v>
      </c>
      <c r="O50" t="s">
        <v>48</v>
      </c>
      <c r="P50">
        <v>90.72</v>
      </c>
      <c r="Q50" t="b">
        <v>1</v>
      </c>
      <c r="R50" t="s">
        <v>3475</v>
      </c>
      <c r="S50" t="s">
        <v>3690</v>
      </c>
      <c r="T50">
        <v>2025</v>
      </c>
      <c r="U50" t="s">
        <v>30</v>
      </c>
      <c r="V50">
        <v>30.698853615520282</v>
      </c>
    </row>
    <row r="51" spans="1:22" x14ac:dyDescent="0.35">
      <c r="A51" t="s">
        <v>3574</v>
      </c>
      <c r="B51" s="11">
        <v>45993</v>
      </c>
      <c r="C51" t="s">
        <v>3575</v>
      </c>
      <c r="D51" t="s">
        <v>59</v>
      </c>
      <c r="E51" t="s">
        <v>24</v>
      </c>
      <c r="F51" t="s">
        <v>25</v>
      </c>
      <c r="G51" t="s">
        <v>41</v>
      </c>
      <c r="H51" t="s">
        <v>160</v>
      </c>
      <c r="I51">
        <v>3</v>
      </c>
      <c r="J51">
        <v>12.71</v>
      </c>
      <c r="K51">
        <v>10</v>
      </c>
      <c r="L51">
        <v>34.32</v>
      </c>
      <c r="M51">
        <v>9.81</v>
      </c>
      <c r="N51">
        <v>7.35</v>
      </c>
      <c r="O51" t="s">
        <v>66</v>
      </c>
      <c r="P51">
        <v>34.317</v>
      </c>
      <c r="Q51" t="b">
        <v>1</v>
      </c>
      <c r="R51" t="s">
        <v>3570</v>
      </c>
      <c r="S51" t="s">
        <v>3683</v>
      </c>
      <c r="T51">
        <v>2025</v>
      </c>
      <c r="U51" t="s">
        <v>56</v>
      </c>
      <c r="V51">
        <v>21.41608391608391</v>
      </c>
    </row>
    <row r="52" spans="1:22" x14ac:dyDescent="0.35">
      <c r="A52" t="s">
        <v>3596</v>
      </c>
      <c r="B52" s="11">
        <v>45998</v>
      </c>
      <c r="C52" t="s">
        <v>3597</v>
      </c>
      <c r="D52" t="s">
        <v>59</v>
      </c>
      <c r="E52" t="s">
        <v>159</v>
      </c>
      <c r="F52" t="s">
        <v>70</v>
      </c>
      <c r="G52" t="s">
        <v>41</v>
      </c>
      <c r="H52" t="s">
        <v>160</v>
      </c>
      <c r="I52">
        <v>1</v>
      </c>
      <c r="J52">
        <v>11.64</v>
      </c>
      <c r="K52">
        <v>15</v>
      </c>
      <c r="L52">
        <v>9.89</v>
      </c>
      <c r="M52">
        <v>10.8</v>
      </c>
      <c r="N52">
        <v>-6.15</v>
      </c>
      <c r="O52" t="s">
        <v>48</v>
      </c>
      <c r="P52">
        <v>9.8940000000000001</v>
      </c>
      <c r="Q52" t="b">
        <v>1</v>
      </c>
      <c r="R52" t="s">
        <v>3570</v>
      </c>
      <c r="S52" t="s">
        <v>3683</v>
      </c>
      <c r="T52">
        <v>2025</v>
      </c>
      <c r="U52" t="s">
        <v>36</v>
      </c>
      <c r="V52">
        <v>-62.184024266936298</v>
      </c>
    </row>
    <row r="53" spans="1:22" x14ac:dyDescent="0.35">
      <c r="A53" t="s">
        <v>3642</v>
      </c>
      <c r="B53" s="11">
        <v>46014</v>
      </c>
      <c r="C53" t="s">
        <v>3643</v>
      </c>
      <c r="D53" t="s">
        <v>39</v>
      </c>
      <c r="E53" t="s">
        <v>140</v>
      </c>
      <c r="F53" t="s">
        <v>25</v>
      </c>
      <c r="G53" t="s">
        <v>41</v>
      </c>
      <c r="H53" t="s">
        <v>160</v>
      </c>
      <c r="I53">
        <v>2</v>
      </c>
      <c r="J53">
        <v>9.4499999999999993</v>
      </c>
      <c r="K53">
        <v>15</v>
      </c>
      <c r="L53">
        <v>16.059999999999999</v>
      </c>
      <c r="M53">
        <v>9.31</v>
      </c>
      <c r="N53">
        <v>-1.76</v>
      </c>
      <c r="O53" t="s">
        <v>48</v>
      </c>
      <c r="P53">
        <v>16.065000000000001</v>
      </c>
      <c r="Q53" t="b">
        <v>1</v>
      </c>
      <c r="R53" t="s">
        <v>3570</v>
      </c>
      <c r="S53" t="s">
        <v>3683</v>
      </c>
      <c r="T53">
        <v>2025</v>
      </c>
      <c r="U53" t="s">
        <v>36</v>
      </c>
      <c r="V53">
        <v>-10.95890410958904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6FE27-468C-42A8-937C-9FBB58C55391}">
  <dimension ref="A3:M67"/>
  <sheetViews>
    <sheetView topLeftCell="D45" zoomScale="82" workbookViewId="0">
      <selection activeCell="H67" sqref="H67"/>
    </sheetView>
  </sheetViews>
  <sheetFormatPr defaultRowHeight="14.5" x14ac:dyDescent="0.35"/>
  <cols>
    <col min="1" max="1" width="27.90625" bestFit="1" customWidth="1"/>
    <col min="2" max="2" width="16.90625" bestFit="1" customWidth="1"/>
    <col min="3" max="3" width="27.90625" bestFit="1" customWidth="1"/>
    <col min="4" max="4" width="13.08984375" bestFit="1" customWidth="1"/>
    <col min="5" max="5" width="12.08984375" bestFit="1" customWidth="1"/>
    <col min="6" max="6" width="19.6328125" bestFit="1" customWidth="1"/>
    <col min="7" max="7" width="14.1796875" bestFit="1" customWidth="1"/>
    <col min="8" max="8" width="15.6328125" bestFit="1" customWidth="1"/>
    <col min="9" max="9" width="16.90625" bestFit="1" customWidth="1"/>
    <col min="10" max="12" width="16.08984375" bestFit="1" customWidth="1"/>
    <col min="13" max="13" width="10.7265625" bestFit="1" customWidth="1"/>
    <col min="14" max="45" width="16.08984375" bestFit="1" customWidth="1"/>
    <col min="46" max="46" width="10.7265625" bestFit="1" customWidth="1"/>
    <col min="47" max="916" width="16.08984375" bestFit="1" customWidth="1"/>
    <col min="917" max="917" width="10.7265625" bestFit="1" customWidth="1"/>
  </cols>
  <sheetData>
    <row r="3" spans="1:9" x14ac:dyDescent="0.35">
      <c r="A3" s="3" t="s">
        <v>3672</v>
      </c>
      <c r="B3" t="s">
        <v>3671</v>
      </c>
      <c r="C3" t="s">
        <v>3674</v>
      </c>
      <c r="D3" t="s">
        <v>3671</v>
      </c>
      <c r="E3" t="s">
        <v>3675</v>
      </c>
      <c r="F3" t="s">
        <v>3676</v>
      </c>
    </row>
    <row r="4" spans="1:9" x14ac:dyDescent="0.35">
      <c r="A4" s="4" t="s">
        <v>79</v>
      </c>
      <c r="B4" s="7">
        <v>69375.63</v>
      </c>
      <c r="C4" s="7">
        <v>158872.32000000001</v>
      </c>
      <c r="D4" s="7">
        <v>484559.34</v>
      </c>
      <c r="E4" s="7">
        <v>2000</v>
      </c>
      <c r="F4" s="7">
        <v>7115</v>
      </c>
    </row>
    <row r="5" spans="1:9" x14ac:dyDescent="0.35">
      <c r="A5" s="4" t="s">
        <v>51</v>
      </c>
      <c r="B5" s="7">
        <v>256274.68</v>
      </c>
    </row>
    <row r="6" spans="1:9" x14ac:dyDescent="0.35">
      <c r="A6" s="4" t="s">
        <v>41</v>
      </c>
      <c r="B6" s="7">
        <v>19390.810000000001</v>
      </c>
    </row>
    <row r="7" spans="1:9" x14ac:dyDescent="0.35">
      <c r="A7" s="4" t="s">
        <v>26</v>
      </c>
      <c r="B7" s="7">
        <v>139518.22</v>
      </c>
    </row>
    <row r="8" spans="1:9" x14ac:dyDescent="0.35">
      <c r="A8" s="4" t="s">
        <v>3673</v>
      </c>
      <c r="B8" s="7">
        <v>484559.34</v>
      </c>
    </row>
    <row r="10" spans="1:9" x14ac:dyDescent="0.35">
      <c r="A10" s="3" t="s">
        <v>3672</v>
      </c>
      <c r="B10" t="s">
        <v>3671</v>
      </c>
      <c r="C10" t="s">
        <v>3674</v>
      </c>
      <c r="D10" s="3" t="s">
        <v>3672</v>
      </c>
      <c r="E10" t="s">
        <v>3674</v>
      </c>
      <c r="F10" s="3" t="s">
        <v>3672</v>
      </c>
      <c r="G10" t="s">
        <v>3671</v>
      </c>
      <c r="H10" s="3" t="s">
        <v>3672</v>
      </c>
      <c r="I10" t="s">
        <v>3671</v>
      </c>
    </row>
    <row r="11" spans="1:9" x14ac:dyDescent="0.35">
      <c r="A11" s="4" t="s">
        <v>3681</v>
      </c>
      <c r="B11" s="7">
        <v>44203.66</v>
      </c>
      <c r="C11" s="7">
        <v>14656.51</v>
      </c>
      <c r="D11" s="4" t="s">
        <v>3681</v>
      </c>
      <c r="E11" s="7">
        <v>14656.51</v>
      </c>
      <c r="F11" s="4" t="s">
        <v>79</v>
      </c>
      <c r="G11" s="7">
        <v>69375.63</v>
      </c>
      <c r="H11" s="4" t="s">
        <v>39</v>
      </c>
      <c r="I11" s="7">
        <v>256287.74</v>
      </c>
    </row>
    <row r="12" spans="1:9" x14ac:dyDescent="0.35">
      <c r="A12" s="4" t="s">
        <v>3682</v>
      </c>
      <c r="B12" s="7">
        <v>34157.01</v>
      </c>
      <c r="C12" s="7">
        <v>11237.37</v>
      </c>
      <c r="D12" s="4" t="s">
        <v>3682</v>
      </c>
      <c r="E12" s="7">
        <v>11237.37</v>
      </c>
      <c r="F12" s="4" t="s">
        <v>51</v>
      </c>
      <c r="G12" s="7">
        <v>256274.68</v>
      </c>
      <c r="H12" s="4" t="s">
        <v>23</v>
      </c>
      <c r="I12" s="7">
        <v>146050.39000000001</v>
      </c>
    </row>
    <row r="13" spans="1:9" x14ac:dyDescent="0.35">
      <c r="A13" s="4" t="s">
        <v>3683</v>
      </c>
      <c r="B13" s="7">
        <v>45379.87</v>
      </c>
      <c r="C13" s="7">
        <v>14553.03</v>
      </c>
      <c r="D13" s="4" t="s">
        <v>3683</v>
      </c>
      <c r="E13" s="7">
        <v>14553.03</v>
      </c>
      <c r="F13" s="4" t="s">
        <v>41</v>
      </c>
      <c r="G13" s="7">
        <v>19390.810000000001</v>
      </c>
      <c r="H13" s="4" t="s">
        <v>59</v>
      </c>
      <c r="I13" s="7">
        <v>82221.210000000006</v>
      </c>
    </row>
    <row r="14" spans="1:9" x14ac:dyDescent="0.35">
      <c r="A14" s="4" t="s">
        <v>3684</v>
      </c>
      <c r="B14" s="7">
        <v>36260.550000000003</v>
      </c>
      <c r="C14" s="7">
        <v>12542.07</v>
      </c>
      <c r="D14" s="4" t="s">
        <v>3684</v>
      </c>
      <c r="E14" s="7">
        <v>12542.07</v>
      </c>
      <c r="F14" s="4" t="s">
        <v>26</v>
      </c>
      <c r="G14" s="7">
        <v>139518.22</v>
      </c>
      <c r="H14" s="4" t="s">
        <v>3673</v>
      </c>
      <c r="I14" s="7">
        <v>484559.34</v>
      </c>
    </row>
    <row r="15" spans="1:9" x14ac:dyDescent="0.35">
      <c r="A15" s="4" t="s">
        <v>3685</v>
      </c>
      <c r="B15" s="7">
        <v>31611.59</v>
      </c>
      <c r="C15" s="7">
        <v>10372.92</v>
      </c>
      <c r="D15" s="4" t="s">
        <v>3685</v>
      </c>
      <c r="E15" s="7">
        <v>10372.92</v>
      </c>
      <c r="F15" s="4" t="s">
        <v>3673</v>
      </c>
      <c r="G15" s="7">
        <v>484559.34</v>
      </c>
    </row>
    <row r="16" spans="1:9" x14ac:dyDescent="0.35">
      <c r="A16" s="4" t="s">
        <v>3686</v>
      </c>
      <c r="B16" s="7">
        <v>45671.22</v>
      </c>
      <c r="C16" s="7">
        <v>15124.83</v>
      </c>
      <c r="D16" s="4" t="s">
        <v>3686</v>
      </c>
      <c r="E16" s="7">
        <v>15124.83</v>
      </c>
    </row>
    <row r="17" spans="1:8" x14ac:dyDescent="0.35">
      <c r="A17" s="4" t="s">
        <v>3687</v>
      </c>
      <c r="B17" s="7">
        <v>43694.85</v>
      </c>
      <c r="C17" s="7">
        <v>13769.2</v>
      </c>
      <c r="D17" s="4" t="s">
        <v>3687</v>
      </c>
      <c r="E17" s="7">
        <v>13769.2</v>
      </c>
    </row>
    <row r="18" spans="1:8" x14ac:dyDescent="0.35">
      <c r="A18" s="4" t="s">
        <v>3688</v>
      </c>
      <c r="B18" s="7">
        <v>34378.89</v>
      </c>
      <c r="C18" s="7">
        <v>11791.68</v>
      </c>
      <c r="D18" s="4" t="s">
        <v>3688</v>
      </c>
      <c r="E18" s="7">
        <v>11791.68</v>
      </c>
    </row>
    <row r="19" spans="1:8" x14ac:dyDescent="0.35">
      <c r="A19" s="4" t="s">
        <v>3689</v>
      </c>
      <c r="B19" s="7">
        <v>42434.47</v>
      </c>
      <c r="C19" s="7">
        <v>14198.57</v>
      </c>
      <c r="D19" s="4" t="s">
        <v>3689</v>
      </c>
      <c r="E19" s="7">
        <v>14198.57</v>
      </c>
    </row>
    <row r="20" spans="1:8" x14ac:dyDescent="0.35">
      <c r="A20" s="4" t="s">
        <v>3690</v>
      </c>
      <c r="B20" s="7">
        <v>39669.78</v>
      </c>
      <c r="C20" s="7">
        <v>12635.31</v>
      </c>
      <c r="D20" s="4" t="s">
        <v>3690</v>
      </c>
      <c r="E20" s="7">
        <v>12635.31</v>
      </c>
    </row>
    <row r="21" spans="1:8" x14ac:dyDescent="0.35">
      <c r="A21" s="4" t="s">
        <v>3691</v>
      </c>
      <c r="B21" s="7">
        <v>51095.4</v>
      </c>
      <c r="C21" s="7">
        <v>16596.900000000001</v>
      </c>
      <c r="D21" s="4" t="s">
        <v>3691</v>
      </c>
      <c r="E21" s="7">
        <v>16596.900000000001</v>
      </c>
    </row>
    <row r="22" spans="1:8" x14ac:dyDescent="0.35">
      <c r="A22" s="4" t="s">
        <v>3692</v>
      </c>
      <c r="B22" s="7">
        <v>36002.050000000003</v>
      </c>
      <c r="C22" s="7">
        <v>11393.93</v>
      </c>
      <c r="D22" s="4" t="s">
        <v>3692</v>
      </c>
      <c r="E22" s="7">
        <v>11393.93</v>
      </c>
    </row>
    <row r="23" spans="1:8" x14ac:dyDescent="0.35">
      <c r="A23" s="4" t="s">
        <v>3673</v>
      </c>
      <c r="B23" s="7">
        <v>484559.34</v>
      </c>
      <c r="C23" s="7">
        <v>158872.32000000001</v>
      </c>
      <c r="D23" s="4" t="s">
        <v>3673</v>
      </c>
      <c r="E23" s="7">
        <v>158872.32000000001</v>
      </c>
    </row>
    <row r="25" spans="1:8" x14ac:dyDescent="0.35">
      <c r="A25" s="3" t="s">
        <v>3672</v>
      </c>
      <c r="B25" t="s">
        <v>3671</v>
      </c>
      <c r="C25" s="3" t="s">
        <v>3672</v>
      </c>
      <c r="D25" t="s">
        <v>3674</v>
      </c>
      <c r="E25" t="s">
        <v>3674</v>
      </c>
      <c r="G25" s="3" t="s">
        <v>3672</v>
      </c>
      <c r="H25" t="s">
        <v>3674</v>
      </c>
    </row>
    <row r="26" spans="1:8" x14ac:dyDescent="0.35">
      <c r="A26" s="4" t="s">
        <v>55</v>
      </c>
      <c r="B26" s="7">
        <v>17741.59</v>
      </c>
      <c r="C26" s="4" t="s">
        <v>96</v>
      </c>
      <c r="D26" s="7">
        <v>6004.33</v>
      </c>
      <c r="E26" s="7">
        <v>158872.32000000001</v>
      </c>
      <c r="G26" s="4" t="s">
        <v>79</v>
      </c>
      <c r="H26" s="9">
        <v>26112.94</v>
      </c>
    </row>
    <row r="27" spans="1:8" x14ac:dyDescent="0.35">
      <c r="A27" s="4" t="s">
        <v>100</v>
      </c>
      <c r="B27" s="7">
        <v>41070.480000000003</v>
      </c>
      <c r="C27" s="4" t="s">
        <v>100</v>
      </c>
      <c r="D27" s="7">
        <v>13663</v>
      </c>
      <c r="G27" s="4" t="s">
        <v>51</v>
      </c>
      <c r="H27" s="9">
        <v>81171.570000000007</v>
      </c>
    </row>
    <row r="28" spans="1:8" x14ac:dyDescent="0.35">
      <c r="A28" s="4" t="s">
        <v>104</v>
      </c>
      <c r="B28" s="7">
        <v>45405.15</v>
      </c>
      <c r="C28" s="4" t="s">
        <v>104</v>
      </c>
      <c r="D28" s="7">
        <v>15104.58</v>
      </c>
      <c r="G28" s="4" t="s">
        <v>41</v>
      </c>
      <c r="H28" s="9">
        <v>3319.16</v>
      </c>
    </row>
    <row r="29" spans="1:8" x14ac:dyDescent="0.35">
      <c r="A29" s="4" t="s">
        <v>384</v>
      </c>
      <c r="B29" s="7">
        <v>23108.01</v>
      </c>
      <c r="C29" s="4" t="s">
        <v>384</v>
      </c>
      <c r="D29" s="7">
        <v>7041.8</v>
      </c>
      <c r="G29" s="4" t="s">
        <v>26</v>
      </c>
      <c r="H29" s="9">
        <v>48268.65</v>
      </c>
    </row>
    <row r="30" spans="1:8" x14ac:dyDescent="0.35">
      <c r="A30" s="4" t="s">
        <v>74</v>
      </c>
      <c r="B30" s="7">
        <v>18663.13</v>
      </c>
      <c r="C30" s="4" t="s">
        <v>35</v>
      </c>
      <c r="D30" s="7">
        <v>8381.19</v>
      </c>
      <c r="G30" s="4" t="s">
        <v>3673</v>
      </c>
      <c r="H30" s="9">
        <v>158872.32000000001</v>
      </c>
    </row>
    <row r="31" spans="1:8" x14ac:dyDescent="0.35">
      <c r="A31" s="4" t="s">
        <v>35</v>
      </c>
      <c r="B31" s="7">
        <v>24072.42</v>
      </c>
      <c r="C31" s="4" t="s">
        <v>307</v>
      </c>
      <c r="D31" s="7">
        <v>12820.11</v>
      </c>
    </row>
    <row r="32" spans="1:8" x14ac:dyDescent="0.35">
      <c r="A32" s="4" t="s">
        <v>307</v>
      </c>
      <c r="B32" s="7">
        <v>38179.769999999997</v>
      </c>
      <c r="C32" s="4" t="s">
        <v>211</v>
      </c>
      <c r="D32" s="7">
        <v>5973.01</v>
      </c>
    </row>
    <row r="33" spans="1:13" x14ac:dyDescent="0.35">
      <c r="A33" s="4" t="s">
        <v>133</v>
      </c>
      <c r="B33" s="7">
        <v>18065.3</v>
      </c>
      <c r="C33" s="4" t="s">
        <v>133</v>
      </c>
      <c r="D33" s="7">
        <v>6556.75</v>
      </c>
    </row>
    <row r="34" spans="1:13" x14ac:dyDescent="0.35">
      <c r="A34" s="4" t="s">
        <v>52</v>
      </c>
      <c r="B34" s="7">
        <v>46614.22</v>
      </c>
      <c r="C34" s="4" t="s">
        <v>52</v>
      </c>
      <c r="D34" s="7">
        <v>14694.35</v>
      </c>
    </row>
    <row r="35" spans="1:13" x14ac:dyDescent="0.35">
      <c r="A35" s="4" t="s">
        <v>27</v>
      </c>
      <c r="B35" s="7">
        <v>28258.7</v>
      </c>
      <c r="C35" s="4" t="s">
        <v>27</v>
      </c>
      <c r="D35" s="7">
        <v>10611.08</v>
      </c>
    </row>
    <row r="36" spans="1:13" x14ac:dyDescent="0.35">
      <c r="A36" s="4" t="s">
        <v>3673</v>
      </c>
      <c r="B36" s="7">
        <v>301178.77</v>
      </c>
      <c r="C36" s="4" t="s">
        <v>3673</v>
      </c>
      <c r="D36" s="7">
        <v>100850.2</v>
      </c>
    </row>
    <row r="39" spans="1:13" x14ac:dyDescent="0.35">
      <c r="A39" s="3" t="s">
        <v>3672</v>
      </c>
      <c r="B39" t="s">
        <v>3671</v>
      </c>
      <c r="C39" t="s">
        <v>3674</v>
      </c>
      <c r="D39" t="s">
        <v>3693</v>
      </c>
      <c r="E39" t="s">
        <v>3675</v>
      </c>
      <c r="G39" s="3" t="s">
        <v>3672</v>
      </c>
      <c r="H39" t="s">
        <v>3674</v>
      </c>
      <c r="J39" s="3" t="s">
        <v>3719</v>
      </c>
    </row>
    <row r="40" spans="1:13" x14ac:dyDescent="0.35">
      <c r="A40" s="4" t="s">
        <v>55</v>
      </c>
      <c r="B40" s="7">
        <v>17741.59</v>
      </c>
      <c r="C40" s="7">
        <v>5490.57</v>
      </c>
      <c r="D40" s="8">
        <v>1614.6850902114384</v>
      </c>
      <c r="E40" s="7">
        <v>55</v>
      </c>
      <c r="G40" s="4" t="s">
        <v>30</v>
      </c>
      <c r="H40" s="7">
        <v>96834.43</v>
      </c>
      <c r="J40" t="s">
        <v>3720</v>
      </c>
      <c r="K40" t="s">
        <v>3721</v>
      </c>
      <c r="L40" t="s">
        <v>3722</v>
      </c>
      <c r="M40" t="s">
        <v>3673</v>
      </c>
    </row>
    <row r="41" spans="1:13" x14ac:dyDescent="0.35">
      <c r="A41" s="4" t="s">
        <v>100</v>
      </c>
      <c r="B41" s="7">
        <v>41070.480000000003</v>
      </c>
      <c r="C41" s="7">
        <v>13663</v>
      </c>
      <c r="D41" s="8">
        <v>1213.5600860263885</v>
      </c>
      <c r="E41" s="7">
        <v>39</v>
      </c>
      <c r="G41" s="4" t="s">
        <v>36</v>
      </c>
      <c r="H41" s="7">
        <v>25808.48</v>
      </c>
    </row>
    <row r="42" spans="1:13" x14ac:dyDescent="0.35">
      <c r="A42" s="4" t="s">
        <v>104</v>
      </c>
      <c r="B42" s="7">
        <v>45405.15</v>
      </c>
      <c r="C42" s="7">
        <v>15104.58</v>
      </c>
      <c r="D42" s="8">
        <v>1364.0715813008467</v>
      </c>
      <c r="E42" s="7">
        <v>42</v>
      </c>
      <c r="G42" s="4" t="s">
        <v>97</v>
      </c>
      <c r="H42" s="7">
        <v>3296.9</v>
      </c>
    </row>
    <row r="43" spans="1:13" x14ac:dyDescent="0.35">
      <c r="A43" s="4" t="s">
        <v>384</v>
      </c>
      <c r="B43" s="7">
        <v>23108.01</v>
      </c>
      <c r="C43" s="7">
        <v>7041.8</v>
      </c>
      <c r="D43" s="8">
        <v>1316.4681791372011</v>
      </c>
      <c r="E43" s="7">
        <v>45</v>
      </c>
      <c r="G43" s="4" t="s">
        <v>56</v>
      </c>
      <c r="H43" s="7">
        <v>32932.51</v>
      </c>
    </row>
    <row r="44" spans="1:13" x14ac:dyDescent="0.35">
      <c r="A44" s="4" t="s">
        <v>74</v>
      </c>
      <c r="B44" s="7">
        <v>18663.13</v>
      </c>
      <c r="C44" s="7">
        <v>5589.03</v>
      </c>
      <c r="D44" s="8">
        <v>1518.8888905656481</v>
      </c>
      <c r="E44" s="7">
        <v>57</v>
      </c>
      <c r="G44" s="4" t="s">
        <v>3673</v>
      </c>
      <c r="H44" s="7">
        <v>158872.32000000001</v>
      </c>
    </row>
    <row r="45" spans="1:13" x14ac:dyDescent="0.35">
      <c r="A45" s="4" t="s">
        <v>35</v>
      </c>
      <c r="B45" s="7">
        <v>24072.42</v>
      </c>
      <c r="C45" s="7">
        <v>8381.19</v>
      </c>
      <c r="D45" s="8">
        <v>1884.923788957856</v>
      </c>
      <c r="E45" s="7">
        <v>58</v>
      </c>
    </row>
    <row r="46" spans="1:13" x14ac:dyDescent="0.35">
      <c r="A46" s="4" t="s">
        <v>307</v>
      </c>
      <c r="B46" s="7">
        <v>38179.769999999997</v>
      </c>
      <c r="C46" s="7">
        <v>12820.11</v>
      </c>
      <c r="D46" s="8">
        <v>1829.8469273719381</v>
      </c>
      <c r="E46" s="7">
        <v>59</v>
      </c>
      <c r="G46" s="3" t="s">
        <v>3672</v>
      </c>
      <c r="H46" t="s">
        <v>3723</v>
      </c>
    </row>
    <row r="47" spans="1:13" x14ac:dyDescent="0.35">
      <c r="A47" s="4" t="s">
        <v>133</v>
      </c>
      <c r="B47" s="7">
        <v>18065.3</v>
      </c>
      <c r="C47" s="7">
        <v>6556.75</v>
      </c>
      <c r="D47" s="8">
        <v>1853.5155404297968</v>
      </c>
      <c r="E47" s="7">
        <v>55</v>
      </c>
      <c r="G47" s="4" t="s">
        <v>132</v>
      </c>
      <c r="H47" s="7">
        <v>66</v>
      </c>
    </row>
    <row r="48" spans="1:13" x14ac:dyDescent="0.35">
      <c r="A48" s="4" t="s">
        <v>52</v>
      </c>
      <c r="B48" s="7">
        <v>46614.22</v>
      </c>
      <c r="C48" s="7">
        <v>14694.35</v>
      </c>
      <c r="D48" s="8">
        <v>1714.0799105768517</v>
      </c>
      <c r="E48" s="7">
        <v>57</v>
      </c>
      <c r="G48" s="4" t="s">
        <v>103</v>
      </c>
      <c r="H48" s="7">
        <v>107</v>
      </c>
    </row>
    <row r="49" spans="1:8" x14ac:dyDescent="0.35">
      <c r="A49" s="4" t="s">
        <v>27</v>
      </c>
      <c r="B49" s="7">
        <v>28258.7</v>
      </c>
      <c r="C49" s="7">
        <v>10611.08</v>
      </c>
      <c r="D49" s="8">
        <v>1980.8176547933472</v>
      </c>
      <c r="E49" s="7">
        <v>56</v>
      </c>
      <c r="G49" s="4" t="s">
        <v>180</v>
      </c>
      <c r="H49" s="7">
        <v>65</v>
      </c>
    </row>
    <row r="50" spans="1:8" x14ac:dyDescent="0.35">
      <c r="A50" s="4" t="s">
        <v>3673</v>
      </c>
      <c r="B50" s="7">
        <v>301178.77</v>
      </c>
      <c r="C50" s="7">
        <v>99952.46</v>
      </c>
      <c r="D50" s="8">
        <v>16290.857649371317</v>
      </c>
      <c r="E50" s="7">
        <v>523</v>
      </c>
      <c r="G50" s="4" t="s">
        <v>140</v>
      </c>
      <c r="H50" s="7">
        <v>179</v>
      </c>
    </row>
    <row r="51" spans="1:8" x14ac:dyDescent="0.35">
      <c r="G51" s="4" t="s">
        <v>69</v>
      </c>
      <c r="H51" s="7">
        <v>109</v>
      </c>
    </row>
    <row r="52" spans="1:8" x14ac:dyDescent="0.35">
      <c r="G52" s="4" t="s">
        <v>77</v>
      </c>
      <c r="H52" s="7">
        <v>60</v>
      </c>
    </row>
    <row r="53" spans="1:8" x14ac:dyDescent="0.35">
      <c r="G53" s="4" t="s">
        <v>260</v>
      </c>
      <c r="H53" s="7">
        <v>105</v>
      </c>
    </row>
    <row r="54" spans="1:8" x14ac:dyDescent="0.35">
      <c r="G54" s="4" t="s">
        <v>146</v>
      </c>
      <c r="H54" s="7">
        <v>95</v>
      </c>
    </row>
    <row r="55" spans="1:8" x14ac:dyDescent="0.35">
      <c r="G55" s="4" t="s">
        <v>177</v>
      </c>
      <c r="H55" s="7">
        <v>92</v>
      </c>
    </row>
    <row r="56" spans="1:8" x14ac:dyDescent="0.35">
      <c r="G56" s="4" t="s">
        <v>46</v>
      </c>
      <c r="H56" s="7">
        <v>105</v>
      </c>
    </row>
    <row r="57" spans="1:8" x14ac:dyDescent="0.35">
      <c r="G57" s="4" t="s">
        <v>95</v>
      </c>
      <c r="H57" s="7">
        <v>124</v>
      </c>
    </row>
    <row r="58" spans="1:8" x14ac:dyDescent="0.35">
      <c r="G58" s="4" t="s">
        <v>40</v>
      </c>
      <c r="H58" s="7">
        <v>203</v>
      </c>
    </row>
    <row r="59" spans="1:8" x14ac:dyDescent="0.35">
      <c r="G59" s="4" t="s">
        <v>63</v>
      </c>
      <c r="H59" s="7">
        <v>46</v>
      </c>
    </row>
    <row r="60" spans="1:8" x14ac:dyDescent="0.35">
      <c r="G60" s="4" t="s">
        <v>73</v>
      </c>
      <c r="H60" s="7">
        <v>53</v>
      </c>
    </row>
    <row r="61" spans="1:8" x14ac:dyDescent="0.35">
      <c r="G61" s="4" t="s">
        <v>149</v>
      </c>
      <c r="H61" s="7">
        <v>62</v>
      </c>
    </row>
    <row r="62" spans="1:8" x14ac:dyDescent="0.35">
      <c r="G62" s="4" t="s">
        <v>159</v>
      </c>
      <c r="H62" s="7">
        <v>88</v>
      </c>
    </row>
    <row r="63" spans="1:8" x14ac:dyDescent="0.35">
      <c r="G63" s="4" t="s">
        <v>33</v>
      </c>
      <c r="H63" s="7">
        <v>92</v>
      </c>
    </row>
    <row r="64" spans="1:8" x14ac:dyDescent="0.35">
      <c r="G64" s="4" t="s">
        <v>120</v>
      </c>
      <c r="H64" s="7">
        <v>47</v>
      </c>
    </row>
    <row r="65" spans="7:8" x14ac:dyDescent="0.35">
      <c r="G65" s="4" t="s">
        <v>86</v>
      </c>
      <c r="H65" s="7">
        <v>106</v>
      </c>
    </row>
    <row r="66" spans="7:8" x14ac:dyDescent="0.35">
      <c r="G66" s="4" t="s">
        <v>24</v>
      </c>
      <c r="H66" s="7">
        <v>196</v>
      </c>
    </row>
    <row r="67" spans="7:8" x14ac:dyDescent="0.35">
      <c r="G67" s="4" t="s">
        <v>3673</v>
      </c>
      <c r="H67" s="7">
        <v>2000</v>
      </c>
    </row>
  </sheetData>
  <conditionalFormatting pivot="1" sqref="D40:D50">
    <cfRule type="dataBar" priority="1">
      <dataBar>
        <cfvo type="min"/>
        <cfvo type="max"/>
        <color rgb="FF63C384"/>
      </dataBar>
      <extLst>
        <ext xmlns:x14="http://schemas.microsoft.com/office/spreadsheetml/2009/9/main" uri="{B025F937-C7B1-47D3-B67F-A62EFF666E3E}">
          <x14:id>{E0F6670C-6B80-4326-8CBD-2171A1D9127D}</x14:id>
        </ext>
      </extLst>
    </cfRule>
  </conditionalFormatting>
  <pageMargins left="0.7" right="0.7" top="0.75" bottom="0.75" header="0.3" footer="0.3"/>
  <pageSetup orientation="portrait" r:id="rId15"/>
  <extLst>
    <ext xmlns:x14="http://schemas.microsoft.com/office/spreadsheetml/2009/9/main" uri="{78C0D931-6437-407d-A8EE-F0AAD7539E65}">
      <x14:conditionalFormattings>
        <x14:conditionalFormatting xmlns:xm="http://schemas.microsoft.com/office/excel/2006/main" pivot="1">
          <x14:cfRule type="dataBar" id="{E0F6670C-6B80-4326-8CBD-2171A1D9127D}">
            <x14:dataBar minLength="0" maxLength="100" border="1" negativeBarBorderColorSameAsPositive="0">
              <x14:cfvo type="autoMin"/>
              <x14:cfvo type="autoMax"/>
              <x14:borderColor rgb="FF63C384"/>
              <x14:negativeFillColor rgb="FFFF0000"/>
              <x14:negativeBorderColor rgb="FFFF0000"/>
              <x14:axisColor rgb="FF000000"/>
            </x14:dataBar>
          </x14:cfRule>
          <xm:sqref>D40:D50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0E14C-D903-46B5-A07A-F98B5696EBF0}">
  <dimension ref="E4:AA69"/>
  <sheetViews>
    <sheetView showGridLines="0" tabSelected="1" zoomScale="22" zoomScaleNormal="45" workbookViewId="0">
      <selection activeCell="X15" sqref="X15"/>
    </sheetView>
  </sheetViews>
  <sheetFormatPr defaultRowHeight="14.5" x14ac:dyDescent="0.35"/>
  <cols>
    <col min="7" max="8" width="11.08984375" bestFit="1" customWidth="1"/>
    <col min="10" max="10" width="28.1796875" bestFit="1" customWidth="1"/>
    <col min="11" max="11" width="11.26953125" bestFit="1" customWidth="1"/>
    <col min="12" max="12" width="14.36328125" customWidth="1"/>
    <col min="13" max="13" width="18.6328125" customWidth="1"/>
    <col min="14" max="14" width="12.54296875" bestFit="1" customWidth="1"/>
    <col min="18" max="18" width="2" customWidth="1"/>
    <col min="19" max="19" width="8.7265625" hidden="1" customWidth="1"/>
    <col min="20" max="20" width="16.6328125" customWidth="1"/>
    <col min="21" max="21" width="16.08984375" customWidth="1"/>
    <col min="22" max="22" width="15.26953125" customWidth="1"/>
    <col min="23" max="23" width="16.7265625" customWidth="1"/>
    <col min="24" max="24" width="11.26953125" bestFit="1" customWidth="1"/>
    <col min="27" max="27" width="13.90625" bestFit="1" customWidth="1"/>
    <col min="28" max="28" width="13.54296875" bestFit="1" customWidth="1"/>
    <col min="29" max="30" width="8.81640625" bestFit="1" customWidth="1"/>
  </cols>
  <sheetData>
    <row r="4" spans="5:22" x14ac:dyDescent="0.35">
      <c r="E4" s="13"/>
      <c r="F4" s="10"/>
      <c r="G4" s="10"/>
      <c r="H4" s="10"/>
      <c r="I4" s="10"/>
      <c r="J4" s="10"/>
      <c r="K4" s="10"/>
      <c r="L4" s="10"/>
      <c r="M4" s="10"/>
      <c r="N4" s="10"/>
      <c r="O4" s="10"/>
      <c r="P4" s="10"/>
      <c r="Q4" s="10"/>
      <c r="R4" s="10"/>
      <c r="S4" s="10"/>
      <c r="T4" s="10"/>
      <c r="U4" s="10"/>
      <c r="V4" s="14"/>
    </row>
    <row r="5" spans="5:22" x14ac:dyDescent="0.35">
      <c r="E5" s="15"/>
      <c r="F5" s="16"/>
      <c r="G5" s="16"/>
      <c r="H5" s="16"/>
      <c r="I5" s="16"/>
      <c r="J5" s="16"/>
      <c r="K5" s="16"/>
      <c r="L5" s="16"/>
      <c r="M5" s="16"/>
      <c r="N5" s="16"/>
      <c r="O5" s="16"/>
      <c r="P5" s="16"/>
      <c r="Q5" s="16"/>
      <c r="R5" s="16"/>
      <c r="S5" s="16"/>
      <c r="T5" s="16"/>
      <c r="U5" s="16"/>
      <c r="V5" s="17"/>
    </row>
    <row r="6" spans="5:22" x14ac:dyDescent="0.35">
      <c r="E6" s="15"/>
      <c r="F6" s="16"/>
      <c r="G6" s="16"/>
      <c r="H6" s="16"/>
      <c r="I6" s="16"/>
      <c r="J6" s="16"/>
      <c r="K6" s="16"/>
      <c r="L6" s="16"/>
      <c r="M6" s="16"/>
      <c r="N6" s="16"/>
      <c r="O6" s="16"/>
      <c r="P6" s="16"/>
      <c r="Q6" s="16"/>
      <c r="R6" s="16"/>
      <c r="S6" s="16"/>
      <c r="T6" s="16"/>
      <c r="U6" s="16"/>
      <c r="V6" s="17"/>
    </row>
    <row r="7" spans="5:22" x14ac:dyDescent="0.35">
      <c r="E7" s="15"/>
      <c r="F7" s="16"/>
      <c r="G7" s="16"/>
      <c r="H7" s="16"/>
      <c r="I7" s="16"/>
      <c r="J7" s="16"/>
      <c r="K7" s="16"/>
      <c r="L7" s="16"/>
      <c r="M7" s="16"/>
      <c r="N7" s="16"/>
      <c r="O7" s="16"/>
      <c r="P7" s="16"/>
      <c r="Q7" s="16"/>
      <c r="R7" s="16"/>
      <c r="S7" s="16"/>
      <c r="T7" s="16"/>
      <c r="U7" s="16"/>
      <c r="V7" s="17"/>
    </row>
    <row r="8" spans="5:22" x14ac:dyDescent="0.35">
      <c r="E8" s="15"/>
      <c r="F8" s="16"/>
      <c r="G8" s="16"/>
      <c r="H8" s="16"/>
      <c r="I8" s="16"/>
      <c r="J8" s="16"/>
      <c r="K8" s="16"/>
      <c r="L8" s="16"/>
      <c r="M8" s="16"/>
      <c r="N8" s="16"/>
      <c r="O8" s="16"/>
      <c r="P8" s="16"/>
      <c r="Q8" s="16"/>
      <c r="R8" s="16"/>
      <c r="S8" s="16"/>
      <c r="T8" s="16"/>
      <c r="U8" s="16"/>
      <c r="V8" s="17"/>
    </row>
    <row r="9" spans="5:22" x14ac:dyDescent="0.35">
      <c r="E9" s="15"/>
      <c r="F9" s="16"/>
      <c r="G9" s="16"/>
      <c r="H9" s="16"/>
      <c r="I9" s="16"/>
      <c r="J9" s="16"/>
      <c r="K9" s="16"/>
      <c r="L9" s="16"/>
      <c r="M9" s="16"/>
      <c r="N9" s="16"/>
      <c r="O9" s="16"/>
      <c r="P9" s="16"/>
      <c r="Q9" s="16"/>
      <c r="R9" s="16"/>
      <c r="S9" s="16"/>
      <c r="T9" s="16"/>
      <c r="U9" s="16"/>
      <c r="V9" s="17"/>
    </row>
    <row r="10" spans="5:22" x14ac:dyDescent="0.35">
      <c r="E10" s="15"/>
      <c r="F10" s="16"/>
      <c r="G10" s="16"/>
      <c r="H10" s="16"/>
      <c r="I10" s="16"/>
      <c r="J10" s="16"/>
      <c r="K10" s="16"/>
      <c r="L10" s="16"/>
      <c r="M10" s="16"/>
      <c r="N10" s="16"/>
      <c r="O10" s="16"/>
      <c r="P10" s="16"/>
      <c r="Q10" s="16"/>
      <c r="R10" s="16"/>
      <c r="S10" s="16"/>
      <c r="T10" s="16"/>
      <c r="U10" s="16"/>
      <c r="V10" s="17"/>
    </row>
    <row r="11" spans="5:22" x14ac:dyDescent="0.35">
      <c r="E11" s="15"/>
      <c r="F11" s="16"/>
      <c r="G11" s="16"/>
      <c r="H11" s="16"/>
      <c r="I11" s="16"/>
      <c r="J11" s="16"/>
      <c r="K11" s="16"/>
      <c r="L11" s="16"/>
      <c r="M11" s="16"/>
      <c r="N11" s="16"/>
      <c r="O11" s="16"/>
      <c r="P11" s="16"/>
      <c r="Q11" s="16"/>
      <c r="R11" s="16"/>
      <c r="S11" s="16"/>
      <c r="T11" s="16"/>
      <c r="U11" s="16"/>
      <c r="V11" s="17"/>
    </row>
    <row r="12" spans="5:22" x14ac:dyDescent="0.35">
      <c r="E12" s="15"/>
      <c r="F12" s="16"/>
      <c r="G12" s="16"/>
      <c r="H12" s="16"/>
      <c r="I12" s="16"/>
      <c r="J12" s="16"/>
      <c r="K12" s="16"/>
      <c r="L12" s="16"/>
      <c r="M12" s="16"/>
      <c r="N12" s="16"/>
      <c r="O12" s="16"/>
      <c r="P12" s="16"/>
      <c r="Q12" s="16"/>
      <c r="R12" s="16"/>
      <c r="S12" s="16"/>
      <c r="T12" s="16"/>
      <c r="U12" s="16"/>
      <c r="V12" s="17"/>
    </row>
    <row r="13" spans="5:22" x14ac:dyDescent="0.35">
      <c r="E13" s="15"/>
      <c r="F13" s="16"/>
      <c r="G13" s="16"/>
      <c r="H13" s="16"/>
      <c r="I13" s="16"/>
      <c r="J13" s="16"/>
      <c r="K13" s="16"/>
      <c r="L13" s="16"/>
      <c r="M13" s="16"/>
      <c r="N13" s="16"/>
      <c r="O13" s="16"/>
      <c r="P13" s="16"/>
      <c r="Q13" s="16"/>
      <c r="R13" s="16"/>
      <c r="S13" s="16"/>
      <c r="T13" s="16"/>
      <c r="U13" s="16"/>
      <c r="V13" s="17"/>
    </row>
    <row r="14" spans="5:22" x14ac:dyDescent="0.35">
      <c r="E14" s="15"/>
      <c r="F14" s="16"/>
      <c r="G14" s="16"/>
      <c r="H14" s="16"/>
      <c r="I14" s="16"/>
      <c r="J14" s="16"/>
      <c r="K14" s="16"/>
      <c r="L14" s="16"/>
      <c r="M14" s="16"/>
      <c r="N14" s="16"/>
      <c r="O14" s="16"/>
      <c r="P14" s="16"/>
      <c r="Q14" s="16"/>
      <c r="R14" s="16"/>
      <c r="S14" s="16"/>
      <c r="T14" s="16"/>
      <c r="U14" s="16"/>
      <c r="V14" s="17"/>
    </row>
    <row r="15" spans="5:22" x14ac:dyDescent="0.35">
      <c r="E15" s="15"/>
      <c r="F15" s="16"/>
      <c r="G15" s="16"/>
      <c r="H15" s="16"/>
      <c r="I15" s="16"/>
      <c r="J15" s="16"/>
      <c r="K15" s="16"/>
      <c r="L15" s="16"/>
      <c r="M15" s="16"/>
      <c r="N15" s="16"/>
      <c r="O15" s="16"/>
      <c r="P15" s="16"/>
      <c r="Q15" s="16"/>
      <c r="R15" s="16"/>
      <c r="S15" s="16"/>
      <c r="T15" s="16"/>
      <c r="U15" s="16"/>
      <c r="V15" s="17"/>
    </row>
    <row r="16" spans="5:22" ht="22" x14ac:dyDescent="0.65">
      <c r="E16" s="15"/>
      <c r="F16" s="16"/>
      <c r="G16" s="16"/>
      <c r="H16" s="16"/>
      <c r="I16" s="16"/>
      <c r="J16" s="16"/>
      <c r="K16" s="18"/>
      <c r="L16" s="19"/>
      <c r="M16" s="16"/>
      <c r="N16" s="16"/>
      <c r="O16" s="16"/>
      <c r="P16" s="16"/>
      <c r="Q16" s="20"/>
      <c r="R16" s="20"/>
      <c r="S16" s="16"/>
      <c r="T16" s="16"/>
      <c r="U16" s="21"/>
      <c r="V16" s="17"/>
    </row>
    <row r="17" spans="5:27" x14ac:dyDescent="0.35">
      <c r="E17" s="15"/>
      <c r="F17" s="16"/>
      <c r="G17" s="16"/>
      <c r="H17" s="16"/>
      <c r="I17" s="16"/>
      <c r="J17" s="16"/>
      <c r="K17" s="16"/>
      <c r="L17" s="16"/>
      <c r="M17" s="16"/>
      <c r="N17" s="16"/>
      <c r="O17" s="16"/>
      <c r="P17" s="16"/>
      <c r="Q17" s="16"/>
      <c r="R17" s="16"/>
      <c r="S17" s="16"/>
      <c r="T17" s="16"/>
      <c r="U17" s="16"/>
      <c r="V17" s="17"/>
      <c r="AA17" s="5"/>
    </row>
    <row r="18" spans="5:27" ht="14.5" customHeight="1" x14ac:dyDescent="0.35">
      <c r="E18" s="15"/>
      <c r="F18" s="16"/>
      <c r="G18" s="16"/>
      <c r="H18" s="16"/>
      <c r="I18" s="16"/>
      <c r="J18" s="22">
        <f>GETPIVOTDATA("[Measures].[Sum of Total_Sales]",Sheet1!$A$3)</f>
        <v>484559.34</v>
      </c>
      <c r="K18" s="23"/>
      <c r="L18" s="16"/>
      <c r="M18" s="24">
        <f>GETPIVOTDATA("[Measures].[Sum of Profit]",Sheet1!$C$3)</f>
        <v>158872.32000000001</v>
      </c>
      <c r="N18" s="16"/>
      <c r="O18" s="25">
        <f>GETPIVOTDATA("[Measures].[Count of Order_ID]",Sheet1!$C$3)</f>
        <v>2000</v>
      </c>
      <c r="P18" s="25"/>
      <c r="Q18" s="25"/>
      <c r="R18" s="16"/>
      <c r="S18" s="16"/>
      <c r="T18" s="26">
        <f>GETPIVOTDATA("[Measures].[Sum of Quantity]",Sheet1!$C$3)</f>
        <v>7115</v>
      </c>
      <c r="U18" s="26"/>
      <c r="V18" s="27"/>
    </row>
    <row r="19" spans="5:27" ht="14.5" customHeight="1" x14ac:dyDescent="0.35">
      <c r="E19" s="15"/>
      <c r="F19" s="16"/>
      <c r="G19" s="16"/>
      <c r="H19" s="16"/>
      <c r="I19" s="16"/>
      <c r="J19" s="22"/>
      <c r="K19" s="23"/>
      <c r="L19" s="28"/>
      <c r="M19" s="24"/>
      <c r="N19" s="16"/>
      <c r="O19" s="25"/>
      <c r="P19" s="25"/>
      <c r="Q19" s="25"/>
      <c r="R19" s="16"/>
      <c r="S19" s="16"/>
      <c r="T19" s="26"/>
      <c r="U19" s="26"/>
      <c r="V19" s="27"/>
    </row>
    <row r="20" spans="5:27" x14ac:dyDescent="0.35">
      <c r="E20" s="15"/>
      <c r="F20" s="16"/>
      <c r="G20" s="16"/>
      <c r="H20" s="16"/>
      <c r="I20" s="16"/>
      <c r="J20" s="16"/>
      <c r="K20" s="16"/>
      <c r="L20" s="16"/>
      <c r="M20" s="16"/>
      <c r="N20" s="16"/>
      <c r="O20" s="16"/>
      <c r="P20" s="16"/>
      <c r="Q20" s="16"/>
      <c r="R20" s="16"/>
      <c r="S20" s="16"/>
      <c r="T20" s="16"/>
      <c r="U20" s="16"/>
      <c r="V20" s="17"/>
    </row>
    <row r="21" spans="5:27" x14ac:dyDescent="0.35">
      <c r="E21" s="15"/>
      <c r="F21" s="16"/>
      <c r="G21" s="16"/>
      <c r="H21" s="16"/>
      <c r="I21" s="16"/>
      <c r="J21" s="16"/>
      <c r="K21" s="16"/>
      <c r="L21" s="16"/>
      <c r="M21" s="16"/>
      <c r="N21" s="16"/>
      <c r="O21" s="16"/>
      <c r="P21" s="16"/>
      <c r="Q21" s="16"/>
      <c r="R21" s="16"/>
      <c r="S21" s="16"/>
      <c r="T21" s="16"/>
      <c r="U21" s="16"/>
      <c r="V21" s="17"/>
    </row>
    <row r="22" spans="5:27" x14ac:dyDescent="0.35">
      <c r="E22" s="15"/>
      <c r="F22" s="16"/>
      <c r="G22" s="16"/>
      <c r="H22" s="16"/>
      <c r="I22" s="16"/>
      <c r="J22" s="16"/>
      <c r="K22" s="16"/>
      <c r="L22" s="16"/>
      <c r="M22" s="16"/>
      <c r="N22" s="16"/>
      <c r="O22" s="16"/>
      <c r="P22" s="16"/>
      <c r="Q22" s="16"/>
      <c r="R22" s="16"/>
      <c r="S22" s="16"/>
      <c r="T22" s="16"/>
      <c r="U22" s="16"/>
      <c r="V22" s="17"/>
    </row>
    <row r="23" spans="5:27" x14ac:dyDescent="0.35">
      <c r="E23" s="15"/>
      <c r="F23" s="16"/>
      <c r="G23" s="16"/>
      <c r="H23" s="16"/>
      <c r="I23" s="16"/>
      <c r="J23" s="16"/>
      <c r="K23" s="16"/>
      <c r="L23" s="16"/>
      <c r="M23" s="16"/>
      <c r="N23" s="16"/>
      <c r="O23" s="16"/>
      <c r="P23" s="16"/>
      <c r="Q23" s="16"/>
      <c r="R23" s="16"/>
      <c r="S23" s="16"/>
      <c r="T23" s="16"/>
      <c r="U23" s="16"/>
      <c r="V23" s="17"/>
    </row>
    <row r="24" spans="5:27" x14ac:dyDescent="0.35">
      <c r="E24" s="15"/>
      <c r="F24" s="16"/>
      <c r="G24" s="16"/>
      <c r="H24" s="16"/>
      <c r="I24" s="16"/>
      <c r="J24" s="16"/>
      <c r="K24" s="16"/>
      <c r="L24" s="16"/>
      <c r="M24" s="16"/>
      <c r="N24" s="16"/>
      <c r="O24" s="16"/>
      <c r="P24" s="16"/>
      <c r="Q24" s="16"/>
      <c r="R24" s="16"/>
      <c r="S24" s="16"/>
      <c r="T24" s="16"/>
      <c r="U24" s="16"/>
      <c r="V24" s="17"/>
    </row>
    <row r="25" spans="5:27" x14ac:dyDescent="0.35">
      <c r="E25" s="15"/>
      <c r="F25" s="16"/>
      <c r="G25" s="16"/>
      <c r="H25" s="16"/>
      <c r="I25" s="16"/>
      <c r="J25" s="16"/>
      <c r="K25" s="16"/>
      <c r="L25" s="16"/>
      <c r="M25" s="16"/>
      <c r="N25" s="16"/>
      <c r="O25" s="16"/>
      <c r="P25" s="16"/>
      <c r="Q25" s="16"/>
      <c r="R25" s="16"/>
      <c r="S25" s="16"/>
      <c r="T25" s="16"/>
      <c r="U25" s="16"/>
      <c r="V25" s="17"/>
    </row>
    <row r="26" spans="5:27" x14ac:dyDescent="0.35">
      <c r="E26" s="15"/>
      <c r="F26" s="16"/>
      <c r="G26" s="16"/>
      <c r="H26" s="16"/>
      <c r="I26" s="16"/>
      <c r="J26" s="16"/>
      <c r="K26" s="16"/>
      <c r="L26" s="16"/>
      <c r="M26" s="16"/>
      <c r="N26" s="16"/>
      <c r="O26" s="16"/>
      <c r="P26" s="16"/>
      <c r="Q26" s="16"/>
      <c r="R26" s="16"/>
      <c r="S26" s="16"/>
      <c r="T26" s="16"/>
      <c r="U26" s="16"/>
      <c r="V26" s="17"/>
    </row>
    <row r="27" spans="5:27" x14ac:dyDescent="0.35">
      <c r="E27" s="15"/>
      <c r="F27" s="16"/>
      <c r="G27" s="16"/>
      <c r="H27" s="16"/>
      <c r="I27" s="16"/>
      <c r="J27" s="16"/>
      <c r="K27" s="16"/>
      <c r="L27" s="16"/>
      <c r="M27" s="16"/>
      <c r="N27" s="16"/>
      <c r="O27" s="16"/>
      <c r="P27" s="16"/>
      <c r="Q27" s="16"/>
      <c r="R27" s="16"/>
      <c r="S27" s="16"/>
      <c r="T27" s="16"/>
      <c r="U27" s="16"/>
      <c r="V27" s="17"/>
    </row>
    <row r="28" spans="5:27" x14ac:dyDescent="0.35">
      <c r="E28" s="15"/>
      <c r="F28" s="16"/>
      <c r="G28" s="16"/>
      <c r="H28" s="16"/>
      <c r="I28" s="16"/>
      <c r="J28" s="16"/>
      <c r="K28" s="16"/>
      <c r="L28" s="16"/>
      <c r="M28" s="16"/>
      <c r="N28" s="16"/>
      <c r="O28" s="16"/>
      <c r="P28" s="16"/>
      <c r="Q28" s="16"/>
      <c r="R28" s="16"/>
      <c r="S28" s="16"/>
      <c r="T28" s="16"/>
      <c r="U28" s="16"/>
      <c r="V28" s="17"/>
    </row>
    <row r="29" spans="5:27" x14ac:dyDescent="0.35">
      <c r="E29" s="15"/>
      <c r="F29" s="16"/>
      <c r="G29" s="16"/>
      <c r="H29" s="16"/>
      <c r="I29" s="16"/>
      <c r="J29" s="16"/>
      <c r="K29" s="16"/>
      <c r="L29" s="16"/>
      <c r="M29" s="16"/>
      <c r="N29" s="16"/>
      <c r="O29" s="16"/>
      <c r="P29" s="16"/>
      <c r="Q29" s="16"/>
      <c r="R29" s="16"/>
      <c r="S29" s="16"/>
      <c r="T29" s="16"/>
      <c r="U29" s="16"/>
      <c r="V29" s="17"/>
    </row>
    <row r="30" spans="5:27" x14ac:dyDescent="0.35">
      <c r="E30" s="15"/>
      <c r="F30" s="16"/>
      <c r="G30" s="16"/>
      <c r="H30" s="16"/>
      <c r="I30" s="16"/>
      <c r="J30" s="16"/>
      <c r="K30" s="16"/>
      <c r="L30" s="16"/>
      <c r="M30" s="16"/>
      <c r="N30" s="16"/>
      <c r="O30" s="16"/>
      <c r="P30" s="16"/>
      <c r="Q30" s="16"/>
      <c r="R30" s="16"/>
      <c r="S30" s="16"/>
      <c r="T30" s="16"/>
      <c r="U30" s="16"/>
      <c r="V30" s="17"/>
    </row>
    <row r="31" spans="5:27" x14ac:dyDescent="0.35">
      <c r="E31" s="15"/>
      <c r="F31" s="16"/>
      <c r="G31" s="16"/>
      <c r="H31" s="16"/>
      <c r="I31" s="16"/>
      <c r="J31" s="16"/>
      <c r="K31" s="16"/>
      <c r="L31" s="16"/>
      <c r="M31" s="16"/>
      <c r="N31" s="16"/>
      <c r="O31" s="16"/>
      <c r="P31" s="16"/>
      <c r="Q31" s="16"/>
      <c r="R31" s="16"/>
      <c r="S31" s="16"/>
      <c r="T31" s="16"/>
      <c r="U31" s="16"/>
      <c r="V31" s="17"/>
    </row>
    <row r="32" spans="5:27" x14ac:dyDescent="0.35">
      <c r="E32" s="15"/>
      <c r="F32" s="16"/>
      <c r="G32" s="16"/>
      <c r="H32" s="16"/>
      <c r="I32" s="16"/>
      <c r="J32" s="16"/>
      <c r="K32" s="16"/>
      <c r="L32" s="16"/>
      <c r="M32" s="16"/>
      <c r="N32" s="16"/>
      <c r="O32" s="16"/>
      <c r="P32" s="16"/>
      <c r="Q32" s="16"/>
      <c r="R32" s="16"/>
      <c r="S32" s="16"/>
      <c r="T32" s="16"/>
      <c r="U32" s="16"/>
      <c r="V32" s="17"/>
    </row>
    <row r="33" spans="5:22" x14ac:dyDescent="0.35">
      <c r="E33" s="15"/>
      <c r="F33" s="16"/>
      <c r="G33" s="16"/>
      <c r="H33" s="16"/>
      <c r="I33" s="16"/>
      <c r="J33" s="16"/>
      <c r="K33" s="16"/>
      <c r="L33" s="16"/>
      <c r="M33" s="16"/>
      <c r="N33" s="16"/>
      <c r="O33" s="16"/>
      <c r="P33" s="16"/>
      <c r="Q33" s="16"/>
      <c r="R33" s="16"/>
      <c r="S33" s="16"/>
      <c r="T33" s="16"/>
      <c r="U33" s="16"/>
      <c r="V33" s="17"/>
    </row>
    <row r="34" spans="5:22" x14ac:dyDescent="0.35">
      <c r="E34" s="15"/>
      <c r="F34" s="16"/>
      <c r="G34" s="16"/>
      <c r="H34" s="16"/>
      <c r="I34" s="16"/>
      <c r="J34" s="16"/>
      <c r="K34" s="16"/>
      <c r="L34" s="16"/>
      <c r="M34" s="16"/>
      <c r="N34" s="16"/>
      <c r="O34" s="16"/>
      <c r="P34" s="16"/>
      <c r="Q34" s="16"/>
      <c r="R34" s="16"/>
      <c r="S34" s="16"/>
      <c r="T34" s="16"/>
      <c r="U34" s="16"/>
      <c r="V34" s="17"/>
    </row>
    <row r="35" spans="5:22" x14ac:dyDescent="0.35">
      <c r="E35" s="15"/>
      <c r="F35" s="16"/>
      <c r="G35" s="16"/>
      <c r="H35" s="16"/>
      <c r="I35" s="16"/>
      <c r="J35" s="16"/>
      <c r="K35" s="16"/>
      <c r="L35" s="16"/>
      <c r="M35" s="16"/>
      <c r="N35" s="16"/>
      <c r="O35" s="16"/>
      <c r="P35" s="16"/>
      <c r="Q35" s="16"/>
      <c r="R35" s="16"/>
      <c r="S35" s="16"/>
      <c r="T35" s="16"/>
      <c r="U35" s="16"/>
      <c r="V35" s="17"/>
    </row>
    <row r="36" spans="5:22" x14ac:dyDescent="0.35">
      <c r="E36" s="15"/>
      <c r="F36" s="16"/>
      <c r="G36" s="16"/>
      <c r="H36" s="16"/>
      <c r="I36" s="16"/>
      <c r="J36" s="16"/>
      <c r="K36" s="16"/>
      <c r="L36" s="16"/>
      <c r="M36" s="16"/>
      <c r="N36" s="16"/>
      <c r="O36" s="16"/>
      <c r="P36" s="16"/>
      <c r="Q36" s="16"/>
      <c r="R36" s="16"/>
      <c r="S36" s="16"/>
      <c r="T36" s="16"/>
      <c r="U36" s="16"/>
      <c r="V36" s="17"/>
    </row>
    <row r="37" spans="5:22" x14ac:dyDescent="0.35">
      <c r="E37" s="15"/>
      <c r="F37" s="16"/>
      <c r="G37" s="16"/>
      <c r="H37" s="16"/>
      <c r="I37" s="16"/>
      <c r="J37" s="16"/>
      <c r="K37" s="16"/>
      <c r="L37" s="16"/>
      <c r="M37" s="16"/>
      <c r="N37" s="16"/>
      <c r="O37" s="16"/>
      <c r="P37" s="16"/>
      <c r="Q37" s="16"/>
      <c r="R37" s="16"/>
      <c r="S37" s="16"/>
      <c r="T37" s="16"/>
      <c r="U37" s="16"/>
      <c r="V37" s="17"/>
    </row>
    <row r="38" spans="5:22" x14ac:dyDescent="0.35">
      <c r="E38" s="15"/>
      <c r="F38" s="16"/>
      <c r="G38" s="16"/>
      <c r="H38" s="16"/>
      <c r="I38" s="16"/>
      <c r="J38" s="16"/>
      <c r="K38" s="16"/>
      <c r="L38" s="16"/>
      <c r="M38" s="16"/>
      <c r="N38" s="16"/>
      <c r="O38" s="16"/>
      <c r="P38" s="16"/>
      <c r="Q38" s="16"/>
      <c r="R38" s="16"/>
      <c r="S38" s="16"/>
      <c r="T38" s="16"/>
      <c r="U38" s="16"/>
      <c r="V38" s="17"/>
    </row>
    <row r="39" spans="5:22" x14ac:dyDescent="0.35">
      <c r="E39" s="15"/>
      <c r="F39" s="16"/>
      <c r="G39" s="16"/>
      <c r="H39" s="16"/>
      <c r="I39" s="16"/>
      <c r="J39" s="16"/>
      <c r="K39" s="16"/>
      <c r="L39" s="16"/>
      <c r="M39" s="16"/>
      <c r="N39" s="16"/>
      <c r="O39" s="16"/>
      <c r="P39" s="16"/>
      <c r="Q39" s="16"/>
      <c r="R39" s="16"/>
      <c r="S39" s="16"/>
      <c r="T39" s="16"/>
      <c r="U39" s="16"/>
      <c r="V39" s="17"/>
    </row>
    <row r="40" spans="5:22" x14ac:dyDescent="0.35">
      <c r="E40" s="15"/>
      <c r="F40" s="16"/>
      <c r="G40" s="16"/>
      <c r="H40" s="16"/>
      <c r="I40" s="16"/>
      <c r="J40" s="16"/>
      <c r="K40" s="16"/>
      <c r="L40" s="16"/>
      <c r="M40" s="16"/>
      <c r="N40" s="16"/>
      <c r="O40" s="16"/>
      <c r="P40" s="16"/>
      <c r="Q40" s="16"/>
      <c r="R40" s="16"/>
      <c r="S40" s="16"/>
      <c r="T40" s="16"/>
      <c r="U40" s="16"/>
      <c r="V40" s="17"/>
    </row>
    <row r="41" spans="5:22" x14ac:dyDescent="0.35">
      <c r="E41" s="15"/>
      <c r="F41" s="16"/>
      <c r="G41" s="16"/>
      <c r="H41" s="16"/>
      <c r="I41" s="16"/>
      <c r="J41" s="16"/>
      <c r="K41" s="16"/>
      <c r="L41" s="16"/>
      <c r="M41" s="16"/>
      <c r="N41" s="16"/>
      <c r="O41" s="16"/>
      <c r="P41" s="16"/>
      <c r="Q41" s="16"/>
      <c r="R41" s="16"/>
      <c r="S41" s="16"/>
      <c r="T41" s="16"/>
      <c r="U41" s="16"/>
      <c r="V41" s="17"/>
    </row>
    <row r="42" spans="5:22" x14ac:dyDescent="0.35">
      <c r="E42" s="15"/>
      <c r="F42" s="16"/>
      <c r="G42" s="16"/>
      <c r="H42" s="16"/>
      <c r="I42" s="16"/>
      <c r="J42" s="16"/>
      <c r="K42" s="16"/>
      <c r="L42" s="16"/>
      <c r="M42" s="16"/>
      <c r="N42" s="16"/>
      <c r="O42" s="16"/>
      <c r="P42" s="16"/>
      <c r="Q42" s="16"/>
      <c r="R42" s="16"/>
      <c r="S42" s="16"/>
      <c r="T42" s="16"/>
      <c r="U42" s="16"/>
      <c r="V42" s="17"/>
    </row>
    <row r="43" spans="5:22" x14ac:dyDescent="0.35">
      <c r="E43" s="15"/>
      <c r="F43" s="16"/>
      <c r="G43" s="16"/>
      <c r="H43" s="16"/>
      <c r="I43" s="16"/>
      <c r="J43" s="16"/>
      <c r="K43" s="16"/>
      <c r="L43" s="16"/>
      <c r="M43" s="16"/>
      <c r="N43" s="16"/>
      <c r="O43" s="16"/>
      <c r="P43" s="16"/>
      <c r="Q43" s="16"/>
      <c r="R43" s="16"/>
      <c r="S43" s="16"/>
      <c r="T43" s="16"/>
      <c r="U43" s="16"/>
      <c r="V43" s="17"/>
    </row>
    <row r="44" spans="5:22" x14ac:dyDescent="0.35">
      <c r="E44" s="15"/>
      <c r="F44" s="16"/>
      <c r="G44" s="16"/>
      <c r="H44" s="16"/>
      <c r="I44" s="16"/>
      <c r="J44" s="16"/>
      <c r="K44" s="16"/>
      <c r="L44" s="16"/>
      <c r="M44" s="16"/>
      <c r="N44" s="16"/>
      <c r="O44" s="16"/>
      <c r="P44" s="16"/>
      <c r="Q44" s="16"/>
      <c r="R44" s="16"/>
      <c r="S44" s="16"/>
      <c r="T44" s="16"/>
      <c r="U44" s="16"/>
      <c r="V44" s="17"/>
    </row>
    <row r="45" spans="5:22" x14ac:dyDescent="0.35">
      <c r="E45" s="15"/>
      <c r="F45" s="16"/>
      <c r="G45" s="16"/>
      <c r="H45" s="16"/>
      <c r="I45" s="16"/>
      <c r="J45" s="16"/>
      <c r="K45" s="16"/>
      <c r="L45" s="16"/>
      <c r="M45" s="16"/>
      <c r="N45" s="16"/>
      <c r="O45" s="16"/>
      <c r="P45" s="16"/>
      <c r="Q45" s="16"/>
      <c r="R45" s="16"/>
      <c r="S45" s="16"/>
      <c r="T45" s="16"/>
      <c r="U45" s="16"/>
      <c r="V45" s="17"/>
    </row>
    <row r="46" spans="5:22" x14ac:dyDescent="0.35">
      <c r="E46" s="15"/>
      <c r="F46" s="16"/>
      <c r="G46" s="16"/>
      <c r="H46" s="16"/>
      <c r="I46" s="16"/>
      <c r="J46" s="16"/>
      <c r="K46" s="16"/>
      <c r="L46" s="16"/>
      <c r="M46" s="16"/>
      <c r="N46" s="16"/>
      <c r="O46" s="16"/>
      <c r="P46" s="16"/>
      <c r="Q46" s="16"/>
      <c r="R46" s="16"/>
      <c r="S46" s="16"/>
      <c r="T46" s="16"/>
      <c r="U46" s="16"/>
      <c r="V46" s="17"/>
    </row>
    <row r="47" spans="5:22" x14ac:dyDescent="0.35">
      <c r="E47" s="15"/>
      <c r="F47" s="16"/>
      <c r="G47" s="16"/>
      <c r="H47" s="16"/>
      <c r="I47" s="16"/>
      <c r="J47" s="16"/>
      <c r="K47" s="16"/>
      <c r="L47" s="16"/>
      <c r="M47" s="16"/>
      <c r="N47" s="16"/>
      <c r="O47" s="16"/>
      <c r="P47" s="16"/>
      <c r="Q47" s="16"/>
      <c r="R47" s="16"/>
      <c r="S47" s="16"/>
      <c r="T47" s="16"/>
      <c r="U47" s="16"/>
      <c r="V47" s="17"/>
    </row>
    <row r="48" spans="5:22" x14ac:dyDescent="0.35">
      <c r="E48" s="15"/>
      <c r="F48" s="16"/>
      <c r="G48" s="16"/>
      <c r="H48" s="16"/>
      <c r="I48" s="16"/>
      <c r="J48" s="16"/>
      <c r="K48" s="16"/>
      <c r="L48" s="16"/>
      <c r="M48" s="16"/>
      <c r="N48" s="16"/>
      <c r="O48" s="16"/>
      <c r="P48" s="16"/>
      <c r="Q48" s="16"/>
      <c r="R48" s="16"/>
      <c r="S48" s="16"/>
      <c r="T48" s="16"/>
      <c r="U48" s="16"/>
      <c r="V48" s="17"/>
    </row>
    <row r="49" spans="5:22" x14ac:dyDescent="0.35">
      <c r="E49" s="15"/>
      <c r="F49" s="16"/>
      <c r="G49" s="16"/>
      <c r="H49" s="16"/>
      <c r="I49" s="16"/>
      <c r="J49" s="16"/>
      <c r="K49" s="16"/>
      <c r="L49" s="16"/>
      <c r="M49" s="16"/>
      <c r="N49" s="16"/>
      <c r="O49" s="16"/>
      <c r="P49" s="16"/>
      <c r="Q49" s="16"/>
      <c r="R49" s="16"/>
      <c r="S49" s="16"/>
      <c r="T49" s="16"/>
      <c r="U49" s="16"/>
      <c r="V49" s="17"/>
    </row>
    <row r="50" spans="5:22" x14ac:dyDescent="0.35">
      <c r="E50" s="15"/>
      <c r="F50" s="16"/>
      <c r="G50" s="16"/>
      <c r="H50" s="16"/>
      <c r="I50" s="16"/>
      <c r="J50" s="16"/>
      <c r="K50" s="16"/>
      <c r="L50" s="16"/>
      <c r="M50" s="16"/>
      <c r="N50" s="16"/>
      <c r="O50" s="16"/>
      <c r="P50" s="16"/>
      <c r="Q50" s="16"/>
      <c r="R50" s="16"/>
      <c r="S50" s="16"/>
      <c r="T50" s="16"/>
      <c r="U50" s="16"/>
      <c r="V50" s="17"/>
    </row>
    <row r="51" spans="5:22" x14ac:dyDescent="0.35">
      <c r="E51" s="15"/>
      <c r="F51" s="16"/>
      <c r="G51" s="16"/>
      <c r="H51" s="16"/>
      <c r="I51" s="16"/>
      <c r="J51" s="16"/>
      <c r="K51" s="16"/>
      <c r="L51" s="16"/>
      <c r="M51" s="16"/>
      <c r="N51" s="16"/>
      <c r="O51" s="16"/>
      <c r="P51" s="16"/>
      <c r="Q51" s="16"/>
      <c r="R51" s="16"/>
      <c r="S51" s="16"/>
      <c r="T51" s="16"/>
      <c r="U51" s="16"/>
      <c r="V51" s="17"/>
    </row>
    <row r="52" spans="5:22" x14ac:dyDescent="0.35">
      <c r="E52" s="15"/>
      <c r="F52" s="16"/>
      <c r="G52" s="16"/>
      <c r="H52" s="16"/>
      <c r="I52" s="16"/>
      <c r="J52" s="16"/>
      <c r="K52" s="16"/>
      <c r="L52" s="16"/>
      <c r="M52" s="16"/>
      <c r="N52" s="16"/>
      <c r="O52" s="16"/>
      <c r="P52" s="16"/>
      <c r="Q52" s="16"/>
      <c r="R52" s="16"/>
      <c r="S52" s="16"/>
      <c r="T52" s="16"/>
      <c r="U52" s="16"/>
      <c r="V52" s="17"/>
    </row>
    <row r="53" spans="5:22" x14ac:dyDescent="0.35">
      <c r="E53" s="15"/>
      <c r="F53" s="16"/>
      <c r="G53" s="16"/>
      <c r="H53" s="16"/>
      <c r="I53" s="16"/>
      <c r="J53" s="16"/>
      <c r="K53" s="16"/>
      <c r="L53" s="16"/>
      <c r="M53" s="16"/>
      <c r="N53" s="16"/>
      <c r="O53" s="16"/>
      <c r="P53" s="16"/>
      <c r="Q53" s="16"/>
      <c r="R53" s="16"/>
      <c r="S53" s="16"/>
      <c r="T53" s="16"/>
      <c r="U53" s="16"/>
      <c r="V53" s="17"/>
    </row>
    <row r="54" spans="5:22" x14ac:dyDescent="0.35">
      <c r="E54" s="15"/>
      <c r="F54" s="16"/>
      <c r="G54" s="16"/>
      <c r="H54" s="16"/>
      <c r="I54" s="16"/>
      <c r="J54" s="16"/>
      <c r="K54" s="16"/>
      <c r="L54" s="16"/>
      <c r="M54" s="16"/>
      <c r="N54" s="16"/>
      <c r="O54" s="16"/>
      <c r="P54" s="16"/>
      <c r="Q54" s="16"/>
      <c r="R54" s="16"/>
      <c r="S54" s="16"/>
      <c r="T54" s="16"/>
      <c r="U54" s="16"/>
      <c r="V54" s="17"/>
    </row>
    <row r="55" spans="5:22" x14ac:dyDescent="0.35">
      <c r="E55" s="15"/>
      <c r="F55" s="16"/>
      <c r="G55" s="16"/>
      <c r="H55" s="16"/>
      <c r="I55" s="16"/>
      <c r="J55" s="16"/>
      <c r="K55" s="16"/>
      <c r="L55" s="16"/>
      <c r="M55" s="16"/>
      <c r="N55" s="16"/>
      <c r="O55" s="16"/>
      <c r="P55" s="16"/>
      <c r="Q55" s="16"/>
      <c r="R55" s="16"/>
      <c r="S55" s="16"/>
      <c r="T55" s="16"/>
      <c r="U55" s="16"/>
      <c r="V55" s="17"/>
    </row>
    <row r="56" spans="5:22" x14ac:dyDescent="0.35">
      <c r="E56" s="15"/>
      <c r="F56" s="16"/>
      <c r="G56" s="16"/>
      <c r="H56" s="16"/>
      <c r="I56" s="16"/>
      <c r="J56" s="29" t="s">
        <v>3717</v>
      </c>
      <c r="K56" s="30" t="s">
        <v>3677</v>
      </c>
      <c r="L56" s="30" t="s">
        <v>3678</v>
      </c>
      <c r="M56" s="30" t="s">
        <v>3718</v>
      </c>
      <c r="N56" s="30" t="s">
        <v>3679</v>
      </c>
      <c r="O56" s="16"/>
      <c r="P56" s="16"/>
      <c r="Q56" s="16"/>
      <c r="R56" s="16"/>
      <c r="S56" s="16"/>
      <c r="T56" s="16"/>
      <c r="U56" s="16"/>
      <c r="V56" s="17"/>
    </row>
    <row r="57" spans="5:22" x14ac:dyDescent="0.35">
      <c r="E57" s="15"/>
      <c r="F57" s="16"/>
      <c r="G57" s="16"/>
      <c r="H57" s="16"/>
      <c r="I57" s="16"/>
      <c r="J57" s="31" t="s">
        <v>55</v>
      </c>
      <c r="K57" s="32">
        <v>17741.59</v>
      </c>
      <c r="L57" s="32">
        <v>5490.57</v>
      </c>
      <c r="M57" s="33">
        <v>1614.6850902114384</v>
      </c>
      <c r="N57" s="34">
        <v>55</v>
      </c>
      <c r="O57" s="16"/>
      <c r="P57" s="16"/>
      <c r="Q57" s="16"/>
      <c r="R57" s="16"/>
      <c r="S57" s="16"/>
      <c r="T57" s="16"/>
      <c r="U57" s="16"/>
      <c r="V57" s="17"/>
    </row>
    <row r="58" spans="5:22" x14ac:dyDescent="0.35">
      <c r="E58" s="15"/>
      <c r="F58" s="16"/>
      <c r="G58" s="16"/>
      <c r="H58" s="16"/>
      <c r="I58" s="16"/>
      <c r="J58" s="31" t="s">
        <v>100</v>
      </c>
      <c r="K58" s="32">
        <v>41070.480000000003</v>
      </c>
      <c r="L58" s="32">
        <v>13663</v>
      </c>
      <c r="M58" s="33">
        <v>1213.5600860263885</v>
      </c>
      <c r="N58" s="34">
        <v>39</v>
      </c>
      <c r="O58" s="16"/>
      <c r="P58" s="16"/>
      <c r="Q58" s="16"/>
      <c r="R58" s="16"/>
      <c r="S58" s="16"/>
      <c r="T58" s="16"/>
      <c r="U58" s="16"/>
      <c r="V58" s="17"/>
    </row>
    <row r="59" spans="5:22" x14ac:dyDescent="0.35">
      <c r="E59" s="15"/>
      <c r="F59" s="16"/>
      <c r="G59" s="16"/>
      <c r="H59" s="16"/>
      <c r="I59" s="16"/>
      <c r="J59" s="31" t="s">
        <v>104</v>
      </c>
      <c r="K59" s="32">
        <v>45405.15</v>
      </c>
      <c r="L59" s="32">
        <v>15104.58</v>
      </c>
      <c r="M59" s="33">
        <v>1364.0715813008467</v>
      </c>
      <c r="N59" s="34">
        <v>42</v>
      </c>
      <c r="O59" s="16"/>
      <c r="P59" s="16"/>
      <c r="Q59" s="16"/>
      <c r="R59" s="16"/>
      <c r="S59" s="16"/>
      <c r="T59" s="16"/>
      <c r="U59" s="16"/>
      <c r="V59" s="17"/>
    </row>
    <row r="60" spans="5:22" x14ac:dyDescent="0.35">
      <c r="E60" s="15"/>
      <c r="F60" s="16"/>
      <c r="G60" s="16"/>
      <c r="H60" s="16"/>
      <c r="I60" s="16"/>
      <c r="J60" s="31" t="s">
        <v>384</v>
      </c>
      <c r="K60" s="32">
        <v>23108.01</v>
      </c>
      <c r="L60" s="32">
        <v>7041.8</v>
      </c>
      <c r="M60" s="33">
        <v>1316.4681791372011</v>
      </c>
      <c r="N60" s="34">
        <v>45</v>
      </c>
      <c r="O60" s="16"/>
      <c r="P60" s="16"/>
      <c r="Q60" s="16"/>
      <c r="R60" s="16"/>
      <c r="S60" s="16"/>
      <c r="T60" s="16"/>
      <c r="U60" s="16"/>
      <c r="V60" s="17"/>
    </row>
    <row r="61" spans="5:22" x14ac:dyDescent="0.35">
      <c r="E61" s="15"/>
      <c r="F61" s="16"/>
      <c r="G61" s="16"/>
      <c r="H61" s="16"/>
      <c r="I61" s="16"/>
      <c r="J61" s="31" t="s">
        <v>74</v>
      </c>
      <c r="K61" s="32">
        <v>18663.13</v>
      </c>
      <c r="L61" s="32">
        <v>5589.03</v>
      </c>
      <c r="M61" s="33">
        <v>1518.8888905656481</v>
      </c>
      <c r="N61" s="34">
        <v>57</v>
      </c>
      <c r="O61" s="16"/>
      <c r="P61" s="16"/>
      <c r="Q61" s="16"/>
      <c r="R61" s="16"/>
      <c r="S61" s="16"/>
      <c r="T61" s="16"/>
      <c r="U61" s="16"/>
      <c r="V61" s="17"/>
    </row>
    <row r="62" spans="5:22" x14ac:dyDescent="0.35">
      <c r="E62" s="15"/>
      <c r="F62" s="16"/>
      <c r="G62" s="16"/>
      <c r="H62" s="16"/>
      <c r="I62" s="16"/>
      <c r="J62" s="31" t="s">
        <v>35</v>
      </c>
      <c r="K62" s="32">
        <v>24072.42</v>
      </c>
      <c r="L62" s="32">
        <v>8381.19</v>
      </c>
      <c r="M62" s="33">
        <v>1884.923788957856</v>
      </c>
      <c r="N62" s="34">
        <v>58</v>
      </c>
      <c r="O62" s="16"/>
      <c r="P62" s="16"/>
      <c r="Q62" s="16"/>
      <c r="R62" s="16"/>
      <c r="S62" s="16"/>
      <c r="T62" s="16"/>
      <c r="U62" s="16"/>
      <c r="V62" s="17"/>
    </row>
    <row r="63" spans="5:22" x14ac:dyDescent="0.35">
      <c r="E63" s="15"/>
      <c r="F63" s="16"/>
      <c r="G63" s="16"/>
      <c r="H63" s="16"/>
      <c r="I63" s="16"/>
      <c r="J63" s="31" t="s">
        <v>307</v>
      </c>
      <c r="K63" s="32">
        <v>38179.769999999997</v>
      </c>
      <c r="L63" s="32">
        <v>12820.11</v>
      </c>
      <c r="M63" s="33">
        <v>1829.8469273719381</v>
      </c>
      <c r="N63" s="34">
        <v>59</v>
      </c>
      <c r="O63" s="16"/>
      <c r="P63" s="16"/>
      <c r="Q63" s="16"/>
      <c r="R63" s="16"/>
      <c r="S63" s="16"/>
      <c r="T63" s="16"/>
      <c r="U63" s="16"/>
      <c r="V63" s="17"/>
    </row>
    <row r="64" spans="5:22" x14ac:dyDescent="0.35">
      <c r="E64" s="15"/>
      <c r="F64" s="16"/>
      <c r="G64" s="16"/>
      <c r="H64" s="16"/>
      <c r="I64" s="16"/>
      <c r="J64" s="31" t="s">
        <v>133</v>
      </c>
      <c r="K64" s="32">
        <v>18065.3</v>
      </c>
      <c r="L64" s="32">
        <v>6556.75</v>
      </c>
      <c r="M64" s="33">
        <v>1853.5155404297968</v>
      </c>
      <c r="N64" s="34">
        <v>55</v>
      </c>
      <c r="O64" s="16"/>
      <c r="P64" s="16"/>
      <c r="Q64" s="16"/>
      <c r="R64" s="16"/>
      <c r="S64" s="16"/>
      <c r="T64" s="16"/>
      <c r="U64" s="16"/>
      <c r="V64" s="17"/>
    </row>
    <row r="65" spans="5:22" x14ac:dyDescent="0.35">
      <c r="E65" s="15"/>
      <c r="F65" s="16"/>
      <c r="G65" s="16"/>
      <c r="H65" s="16"/>
      <c r="I65" s="16"/>
      <c r="J65" s="31" t="s">
        <v>52</v>
      </c>
      <c r="K65" s="32">
        <v>46614.22</v>
      </c>
      <c r="L65" s="32">
        <v>14694.35</v>
      </c>
      <c r="M65" s="33">
        <v>1714.0799105768517</v>
      </c>
      <c r="N65" s="34">
        <v>57</v>
      </c>
      <c r="O65" s="16"/>
      <c r="P65" s="16"/>
      <c r="Q65" s="16"/>
      <c r="R65" s="16"/>
      <c r="S65" s="16"/>
      <c r="T65" s="16"/>
      <c r="U65" s="16"/>
      <c r="V65" s="17"/>
    </row>
    <row r="66" spans="5:22" x14ac:dyDescent="0.35">
      <c r="E66" s="15"/>
      <c r="F66" s="16"/>
      <c r="G66" s="16"/>
      <c r="H66" s="16"/>
      <c r="I66" s="16"/>
      <c r="J66" s="31" t="s">
        <v>27</v>
      </c>
      <c r="K66" s="32">
        <v>28258.7</v>
      </c>
      <c r="L66" s="32">
        <v>10611.08</v>
      </c>
      <c r="M66" s="33">
        <v>1980.8176547933472</v>
      </c>
      <c r="N66" s="34">
        <v>56</v>
      </c>
      <c r="O66" s="16"/>
      <c r="P66" s="16"/>
      <c r="Q66" s="16"/>
      <c r="R66" s="16"/>
      <c r="S66" s="16"/>
      <c r="T66" s="16"/>
      <c r="U66" s="16"/>
      <c r="V66" s="17"/>
    </row>
    <row r="67" spans="5:22" x14ac:dyDescent="0.35">
      <c r="E67" s="15"/>
      <c r="F67" s="16"/>
      <c r="G67" s="16"/>
      <c r="H67" s="16"/>
      <c r="I67" s="16"/>
      <c r="J67" s="31" t="s">
        <v>3673</v>
      </c>
      <c r="K67" s="32">
        <v>301178.77</v>
      </c>
      <c r="L67" s="32">
        <v>99952.46</v>
      </c>
      <c r="M67" s="33">
        <v>16290.857649371317</v>
      </c>
      <c r="N67" s="34">
        <v>523</v>
      </c>
      <c r="O67" s="16"/>
      <c r="P67" s="16"/>
      <c r="Q67" s="16"/>
      <c r="R67" s="16"/>
      <c r="S67" s="16"/>
      <c r="T67" s="16"/>
      <c r="U67" s="16"/>
      <c r="V67" s="17"/>
    </row>
    <row r="68" spans="5:22" x14ac:dyDescent="0.35">
      <c r="E68" s="15"/>
      <c r="F68" s="16"/>
      <c r="G68" s="16"/>
      <c r="H68" s="16"/>
      <c r="I68" s="16"/>
      <c r="J68" s="16"/>
      <c r="K68" s="16"/>
      <c r="L68" s="16"/>
      <c r="M68" s="16"/>
      <c r="N68" s="16"/>
      <c r="O68" s="16"/>
      <c r="P68" s="16"/>
      <c r="Q68" s="16"/>
      <c r="R68" s="16"/>
      <c r="S68" s="16"/>
      <c r="T68" s="16"/>
      <c r="U68" s="16"/>
      <c r="V68" s="17"/>
    </row>
    <row r="69" spans="5:22" x14ac:dyDescent="0.35">
      <c r="E69" s="35"/>
      <c r="F69" s="36"/>
      <c r="G69" s="36"/>
      <c r="H69" s="36"/>
      <c r="I69" s="36"/>
      <c r="J69" s="36"/>
      <c r="K69" s="36"/>
      <c r="L69" s="36"/>
      <c r="M69" s="36"/>
      <c r="N69" s="36"/>
      <c r="O69" s="36"/>
      <c r="P69" s="36"/>
      <c r="Q69" s="36"/>
      <c r="R69" s="36"/>
      <c r="S69" s="36"/>
      <c r="T69" s="36"/>
      <c r="U69" s="36"/>
      <c r="V69" s="37"/>
    </row>
  </sheetData>
  <mergeCells count="5">
    <mergeCell ref="O18:Q19"/>
    <mergeCell ref="M18:M19"/>
    <mergeCell ref="J18:J19"/>
    <mergeCell ref="T18:U19"/>
    <mergeCell ref="Q16:R16"/>
  </mergeCells>
  <conditionalFormatting pivot="1" sqref="M57:M67">
    <cfRule type="dataBar" priority="1">
      <dataBar>
        <cfvo type="min"/>
        <cfvo type="max"/>
        <color rgb="FF63C384"/>
      </dataBar>
      <extLst>
        <ext xmlns:x14="http://schemas.microsoft.com/office/spreadsheetml/2009/9/main" uri="{B025F937-C7B1-47D3-B67F-A62EFF666E3E}">
          <x14:id>{46063A30-18DD-427F-B31D-61709FCE2E9D}</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46063A30-18DD-427F-B31D-61709FCE2E9D}">
            <x14:dataBar minLength="0" maxLength="100" border="1" negativeBarBorderColorSameAsPositive="0">
              <x14:cfvo type="autoMin"/>
              <x14:cfvo type="autoMax"/>
              <x14:borderColor rgb="FF63C384"/>
              <x14:negativeFillColor rgb="FFFF0000"/>
              <x14:negativeBorderColor rgb="FFFF0000"/>
              <x14:axisColor rgb="FF000000"/>
            </x14:dataBar>
          </x14:cfRule>
          <xm:sqref>M57:M67</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01"/>
  <sheetViews>
    <sheetView topLeftCell="P1" workbookViewId="0">
      <selection activeCell="S2" sqref="S2"/>
    </sheetView>
  </sheetViews>
  <sheetFormatPr defaultRowHeight="14.5" x14ac:dyDescent="0.35"/>
  <cols>
    <col min="1" max="1" width="10.54296875" customWidth="1"/>
    <col min="2" max="2" width="17.81640625" bestFit="1" customWidth="1"/>
    <col min="3" max="3" width="20.1796875" bestFit="1" customWidth="1"/>
    <col min="4" max="4" width="19.26953125" customWidth="1"/>
    <col min="5" max="5" width="14.1796875" bestFit="1" customWidth="1"/>
    <col min="6" max="6" width="17.81640625" bestFit="1" customWidth="1"/>
    <col min="7" max="7" width="19.6328125" bestFit="1" customWidth="1"/>
    <col min="8" max="8" width="27.90625" bestFit="1" customWidth="1"/>
    <col min="9" max="9" width="10.1796875" customWidth="1"/>
    <col min="10" max="10" width="11.453125" customWidth="1"/>
    <col min="11" max="11" width="17.6328125" customWidth="1"/>
    <col min="12" max="12" width="12.26953125" customWidth="1"/>
    <col min="13" max="13" width="14.6328125" customWidth="1"/>
    <col min="14" max="14" width="7.81640625" bestFit="1" customWidth="1"/>
    <col min="15" max="15" width="18" customWidth="1"/>
    <col min="16" max="16" width="16.7265625" customWidth="1"/>
    <col min="17" max="17" width="13.36328125" customWidth="1"/>
    <col min="18" max="19" width="13.26953125" customWidth="1"/>
    <col min="20" max="20" width="6.54296875" customWidth="1"/>
    <col min="21" max="21" width="15.36328125" customWidth="1"/>
    <col min="22" max="22" width="14.453125" customWidth="1"/>
  </cols>
  <sheetData>
    <row r="1" spans="1:22"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6" t="s">
        <v>3680</v>
      </c>
      <c r="T1" s="2" t="s">
        <v>18</v>
      </c>
      <c r="U1" s="2" t="s">
        <v>19</v>
      </c>
      <c r="V1" s="2" t="s">
        <v>20</v>
      </c>
    </row>
    <row r="2" spans="1:22" x14ac:dyDescent="0.35">
      <c r="A2" t="s">
        <v>21</v>
      </c>
      <c r="B2" s="1">
        <v>44928</v>
      </c>
      <c r="C2" t="s">
        <v>22</v>
      </c>
      <c r="D2" t="s">
        <v>23</v>
      </c>
      <c r="E2" t="s">
        <v>24</v>
      </c>
      <c r="F2" t="s">
        <v>25</v>
      </c>
      <c r="G2" t="s">
        <v>26</v>
      </c>
      <c r="H2" t="s">
        <v>27</v>
      </c>
      <c r="I2">
        <v>3</v>
      </c>
      <c r="J2">
        <v>99.43</v>
      </c>
      <c r="K2">
        <v>0</v>
      </c>
      <c r="L2">
        <v>298.29000000000002</v>
      </c>
      <c r="M2">
        <v>9.31</v>
      </c>
      <c r="N2">
        <v>124.92</v>
      </c>
      <c r="O2" t="s">
        <v>28</v>
      </c>
      <c r="P2">
        <v>298.29000000000002</v>
      </c>
      <c r="Q2" t="b">
        <v>1</v>
      </c>
      <c r="R2" t="s">
        <v>29</v>
      </c>
      <c r="S2" t="str">
        <f>TEXT(Table1[[#This Row],[Order_Date]],"mmmm")</f>
        <v>January</v>
      </c>
      <c r="T2">
        <v>2023</v>
      </c>
      <c r="U2" t="s">
        <v>30</v>
      </c>
      <c r="V2">
        <v>41.87870863924369</v>
      </c>
    </row>
    <row r="3" spans="1:22" x14ac:dyDescent="0.35">
      <c r="A3" t="s">
        <v>31</v>
      </c>
      <c r="B3" s="1">
        <v>44928</v>
      </c>
      <c r="C3" t="s">
        <v>32</v>
      </c>
      <c r="D3" t="s">
        <v>23</v>
      </c>
      <c r="E3" t="s">
        <v>33</v>
      </c>
      <c r="F3" t="s">
        <v>34</v>
      </c>
      <c r="G3" t="s">
        <v>26</v>
      </c>
      <c r="H3" t="s">
        <v>35</v>
      </c>
      <c r="I3">
        <v>4</v>
      </c>
      <c r="J3">
        <v>97.93</v>
      </c>
      <c r="K3">
        <v>20</v>
      </c>
      <c r="L3">
        <v>313.38</v>
      </c>
      <c r="M3">
        <v>14.31</v>
      </c>
      <c r="N3">
        <v>83.62</v>
      </c>
      <c r="O3" t="s">
        <v>28</v>
      </c>
      <c r="P3">
        <v>313.37599999999998</v>
      </c>
      <c r="Q3" t="b">
        <v>1</v>
      </c>
      <c r="R3" t="s">
        <v>29</v>
      </c>
      <c r="S3" t="str">
        <f>TEXT(Table1[[#This Row],[Order_Date]],"mmmm")</f>
        <v>January</v>
      </c>
      <c r="T3">
        <v>2023</v>
      </c>
      <c r="U3" t="s">
        <v>36</v>
      </c>
      <c r="V3">
        <v>26.683259940008931</v>
      </c>
    </row>
    <row r="4" spans="1:22" x14ac:dyDescent="0.35">
      <c r="A4" t="s">
        <v>37</v>
      </c>
      <c r="B4" s="1">
        <v>44929</v>
      </c>
      <c r="C4" t="s">
        <v>38</v>
      </c>
      <c r="D4" t="s">
        <v>39</v>
      </c>
      <c r="E4" t="s">
        <v>40</v>
      </c>
      <c r="F4" t="s">
        <v>25</v>
      </c>
      <c r="G4" t="s">
        <v>41</v>
      </c>
      <c r="H4" t="s">
        <v>42</v>
      </c>
      <c r="I4">
        <v>2</v>
      </c>
      <c r="J4">
        <v>10.74</v>
      </c>
      <c r="K4">
        <v>0</v>
      </c>
      <c r="L4">
        <v>21.48</v>
      </c>
      <c r="M4">
        <v>8.1199999999999992</v>
      </c>
      <c r="N4">
        <v>3.69</v>
      </c>
      <c r="O4" t="s">
        <v>43</v>
      </c>
      <c r="P4">
        <v>21.48</v>
      </c>
      <c r="Q4" t="b">
        <v>1</v>
      </c>
      <c r="R4" t="s">
        <v>29</v>
      </c>
      <c r="S4" t="str">
        <f>TEXT(Table1[[#This Row],[Order_Date]],"mmmm")</f>
        <v>January</v>
      </c>
      <c r="T4">
        <v>2023</v>
      </c>
      <c r="U4" t="s">
        <v>30</v>
      </c>
      <c r="V4">
        <v>17.178770949720668</v>
      </c>
    </row>
    <row r="5" spans="1:22" x14ac:dyDescent="0.35">
      <c r="A5" t="s">
        <v>44</v>
      </c>
      <c r="B5" s="1">
        <v>44929</v>
      </c>
      <c r="C5" t="s">
        <v>45</v>
      </c>
      <c r="D5" t="s">
        <v>23</v>
      </c>
      <c r="E5" t="s">
        <v>46</v>
      </c>
      <c r="F5" t="s">
        <v>34</v>
      </c>
      <c r="G5" t="s">
        <v>26</v>
      </c>
      <c r="H5" t="s">
        <v>47</v>
      </c>
      <c r="I5">
        <v>2</v>
      </c>
      <c r="J5">
        <v>61.86</v>
      </c>
      <c r="K5">
        <v>15</v>
      </c>
      <c r="L5">
        <v>105.16</v>
      </c>
      <c r="M5">
        <v>10.79</v>
      </c>
      <c r="N5">
        <v>26.32</v>
      </c>
      <c r="O5" t="s">
        <v>48</v>
      </c>
      <c r="P5">
        <v>105.16200000000001</v>
      </c>
      <c r="Q5" t="b">
        <v>1</v>
      </c>
      <c r="R5" t="s">
        <v>29</v>
      </c>
      <c r="S5" t="str">
        <f>TEXT(Table1[[#This Row],[Order_Date]],"mmmm")</f>
        <v>January</v>
      </c>
      <c r="T5">
        <v>2023</v>
      </c>
      <c r="U5" t="s">
        <v>36</v>
      </c>
      <c r="V5">
        <v>25.02852795739825</v>
      </c>
    </row>
    <row r="6" spans="1:22" x14ac:dyDescent="0.35">
      <c r="A6" t="s">
        <v>49</v>
      </c>
      <c r="B6" s="1">
        <v>44931</v>
      </c>
      <c r="C6" t="s">
        <v>50</v>
      </c>
      <c r="D6" t="s">
        <v>39</v>
      </c>
      <c r="E6" t="s">
        <v>46</v>
      </c>
      <c r="F6" t="s">
        <v>34</v>
      </c>
      <c r="G6" t="s">
        <v>51</v>
      </c>
      <c r="H6" t="s">
        <v>52</v>
      </c>
      <c r="I6">
        <v>4</v>
      </c>
      <c r="J6">
        <v>330.67</v>
      </c>
      <c r="K6">
        <v>20</v>
      </c>
      <c r="L6">
        <v>1058.1400000000001</v>
      </c>
      <c r="M6">
        <v>11.09</v>
      </c>
      <c r="N6">
        <v>253.44</v>
      </c>
      <c r="O6" t="s">
        <v>43</v>
      </c>
      <c r="P6">
        <v>1058.144</v>
      </c>
      <c r="Q6" t="b">
        <v>1</v>
      </c>
      <c r="R6" t="s">
        <v>29</v>
      </c>
      <c r="S6" t="str">
        <f>TEXT(Table1[[#This Row],[Order_Date]],"mmmm")</f>
        <v>January</v>
      </c>
      <c r="T6">
        <v>2023</v>
      </c>
      <c r="U6" t="s">
        <v>36</v>
      </c>
      <c r="V6">
        <v>23.95146199935736</v>
      </c>
    </row>
    <row r="7" spans="1:22" x14ac:dyDescent="0.35">
      <c r="A7" t="s">
        <v>53</v>
      </c>
      <c r="B7" s="1">
        <v>44931</v>
      </c>
      <c r="C7" t="s">
        <v>54</v>
      </c>
      <c r="D7" t="s">
        <v>39</v>
      </c>
      <c r="E7" t="s">
        <v>40</v>
      </c>
      <c r="F7" t="s">
        <v>25</v>
      </c>
      <c r="G7" t="s">
        <v>51</v>
      </c>
      <c r="H7" t="s">
        <v>55</v>
      </c>
      <c r="I7">
        <v>1</v>
      </c>
      <c r="J7">
        <v>61.93</v>
      </c>
      <c r="K7">
        <v>10</v>
      </c>
      <c r="L7">
        <v>55.74</v>
      </c>
      <c r="M7">
        <v>5.88</v>
      </c>
      <c r="N7">
        <v>12.7</v>
      </c>
      <c r="O7" t="s">
        <v>48</v>
      </c>
      <c r="P7">
        <v>55.737000000000002</v>
      </c>
      <c r="Q7" t="b">
        <v>1</v>
      </c>
      <c r="R7" t="s">
        <v>29</v>
      </c>
      <c r="S7" t="str">
        <f>TEXT(Table1[[#This Row],[Order_Date]],"mmmm")</f>
        <v>January</v>
      </c>
      <c r="T7">
        <v>2023</v>
      </c>
      <c r="U7" t="s">
        <v>56</v>
      </c>
      <c r="V7">
        <v>22.784355938284889</v>
      </c>
    </row>
    <row r="8" spans="1:22" x14ac:dyDescent="0.35">
      <c r="A8" t="s">
        <v>57</v>
      </c>
      <c r="B8" s="1">
        <v>44932</v>
      </c>
      <c r="C8" t="s">
        <v>58</v>
      </c>
      <c r="D8" t="s">
        <v>59</v>
      </c>
      <c r="E8" t="s">
        <v>24</v>
      </c>
      <c r="F8" t="s">
        <v>25</v>
      </c>
      <c r="G8" t="s">
        <v>41</v>
      </c>
      <c r="H8" t="s">
        <v>60</v>
      </c>
      <c r="I8">
        <v>2</v>
      </c>
      <c r="J8">
        <v>15.03</v>
      </c>
      <c r="K8">
        <v>5</v>
      </c>
      <c r="L8">
        <v>28.56</v>
      </c>
      <c r="M8">
        <v>6.59</v>
      </c>
      <c r="N8">
        <v>8.44</v>
      </c>
      <c r="O8" t="s">
        <v>48</v>
      </c>
      <c r="P8">
        <v>28.556999999999999</v>
      </c>
      <c r="Q8" t="b">
        <v>1</v>
      </c>
      <c r="R8" t="s">
        <v>29</v>
      </c>
      <c r="S8" t="str">
        <f>TEXT(Table1[[#This Row],[Order_Date]],"mmmm")</f>
        <v>January</v>
      </c>
      <c r="T8">
        <v>2023</v>
      </c>
      <c r="U8" t="s">
        <v>30</v>
      </c>
      <c r="V8">
        <v>29.551820728291322</v>
      </c>
    </row>
    <row r="9" spans="1:22" x14ac:dyDescent="0.35">
      <c r="A9" t="s">
        <v>61</v>
      </c>
      <c r="B9" s="1">
        <v>44932</v>
      </c>
      <c r="C9" t="s">
        <v>62</v>
      </c>
      <c r="D9" t="s">
        <v>59</v>
      </c>
      <c r="E9" t="s">
        <v>63</v>
      </c>
      <c r="F9" t="s">
        <v>64</v>
      </c>
      <c r="G9" t="s">
        <v>26</v>
      </c>
      <c r="H9" t="s">
        <v>65</v>
      </c>
      <c r="I9">
        <v>2</v>
      </c>
      <c r="J9">
        <v>33.909999999999997</v>
      </c>
      <c r="K9">
        <v>10</v>
      </c>
      <c r="L9">
        <v>61.04</v>
      </c>
      <c r="M9">
        <v>14.38</v>
      </c>
      <c r="N9">
        <v>9.36</v>
      </c>
      <c r="O9" t="s">
        <v>66</v>
      </c>
      <c r="P9">
        <v>61.037999999999997</v>
      </c>
      <c r="Q9" t="b">
        <v>1</v>
      </c>
      <c r="R9" t="s">
        <v>29</v>
      </c>
      <c r="S9" t="str">
        <f>TEXT(Table1[[#This Row],[Order_Date]],"mmmm")</f>
        <v>January</v>
      </c>
      <c r="T9">
        <v>2023</v>
      </c>
      <c r="U9" t="s">
        <v>56</v>
      </c>
      <c r="V9">
        <v>15.33420707732634</v>
      </c>
    </row>
    <row r="10" spans="1:22" x14ac:dyDescent="0.35">
      <c r="A10" t="s">
        <v>67</v>
      </c>
      <c r="B10" s="1">
        <v>44932</v>
      </c>
      <c r="C10" t="s">
        <v>68</v>
      </c>
      <c r="D10" t="s">
        <v>39</v>
      </c>
      <c r="E10" t="s">
        <v>69</v>
      </c>
      <c r="F10" t="s">
        <v>70</v>
      </c>
      <c r="G10" t="s">
        <v>51</v>
      </c>
      <c r="H10" t="s">
        <v>52</v>
      </c>
      <c r="I10">
        <v>2</v>
      </c>
      <c r="J10">
        <v>334.11</v>
      </c>
      <c r="K10">
        <v>5</v>
      </c>
      <c r="L10">
        <v>634.80999999999995</v>
      </c>
      <c r="M10">
        <v>11.92</v>
      </c>
      <c r="N10">
        <v>221.96</v>
      </c>
      <c r="O10" t="s">
        <v>66</v>
      </c>
      <c r="P10">
        <v>634.80899999999997</v>
      </c>
      <c r="Q10" t="b">
        <v>1</v>
      </c>
      <c r="R10" t="s">
        <v>29</v>
      </c>
      <c r="S10" t="str">
        <f>TEXT(Table1[[#This Row],[Order_Date]],"mmmm")</f>
        <v>January</v>
      </c>
      <c r="T10">
        <v>2023</v>
      </c>
      <c r="U10" t="s">
        <v>30</v>
      </c>
      <c r="V10">
        <v>34.96479261511319</v>
      </c>
    </row>
    <row r="11" spans="1:22" x14ac:dyDescent="0.35">
      <c r="A11" t="s">
        <v>71</v>
      </c>
      <c r="B11" s="1">
        <v>44933</v>
      </c>
      <c r="C11" t="s">
        <v>72</v>
      </c>
      <c r="D11" t="s">
        <v>39</v>
      </c>
      <c r="E11" t="s">
        <v>73</v>
      </c>
      <c r="F11" t="s">
        <v>64</v>
      </c>
      <c r="G11" t="s">
        <v>51</v>
      </c>
      <c r="H11" t="s">
        <v>74</v>
      </c>
      <c r="I11">
        <v>1</v>
      </c>
      <c r="J11">
        <v>58.77</v>
      </c>
      <c r="K11">
        <v>5</v>
      </c>
      <c r="L11">
        <v>55.83</v>
      </c>
      <c r="M11">
        <v>12.03</v>
      </c>
      <c r="N11">
        <v>8.5399999999999991</v>
      </c>
      <c r="O11" t="s">
        <v>43</v>
      </c>
      <c r="P11">
        <v>55.831499999999998</v>
      </c>
      <c r="Q11" t="b">
        <v>1</v>
      </c>
      <c r="R11" t="s">
        <v>29</v>
      </c>
      <c r="S11" t="str">
        <f>TEXT(Table1[[#This Row],[Order_Date]],"mmmm")</f>
        <v>January</v>
      </c>
      <c r="T11">
        <v>2023</v>
      </c>
      <c r="U11" t="s">
        <v>30</v>
      </c>
      <c r="V11">
        <v>15.296435608095999</v>
      </c>
    </row>
    <row r="12" spans="1:22" x14ac:dyDescent="0.35">
      <c r="A12" t="s">
        <v>75</v>
      </c>
      <c r="B12" s="1">
        <v>44934</v>
      </c>
      <c r="C12" t="s">
        <v>76</v>
      </c>
      <c r="D12" t="s">
        <v>23</v>
      </c>
      <c r="E12" t="s">
        <v>77</v>
      </c>
      <c r="F12" t="s">
        <v>78</v>
      </c>
      <c r="G12" t="s">
        <v>79</v>
      </c>
      <c r="H12" t="s">
        <v>80</v>
      </c>
      <c r="I12">
        <v>2</v>
      </c>
      <c r="J12">
        <v>38.909999999999997</v>
      </c>
      <c r="K12">
        <v>15</v>
      </c>
      <c r="L12">
        <v>66.150000000000006</v>
      </c>
      <c r="M12">
        <v>14.25</v>
      </c>
      <c r="N12">
        <v>12.99</v>
      </c>
      <c r="O12" t="s">
        <v>43</v>
      </c>
      <c r="P12">
        <v>66.146999999999991</v>
      </c>
      <c r="Q12" t="b">
        <v>1</v>
      </c>
      <c r="R12" t="s">
        <v>29</v>
      </c>
      <c r="S12" t="str">
        <f>TEXT(Table1[[#This Row],[Order_Date]],"mmmm")</f>
        <v>January</v>
      </c>
      <c r="T12">
        <v>2023</v>
      </c>
      <c r="U12" t="s">
        <v>36</v>
      </c>
      <c r="V12">
        <v>19.637188208616781</v>
      </c>
    </row>
    <row r="13" spans="1:22" x14ac:dyDescent="0.35">
      <c r="A13" t="s">
        <v>81</v>
      </c>
      <c r="B13" s="1">
        <v>44934</v>
      </c>
      <c r="C13" t="s">
        <v>82</v>
      </c>
      <c r="D13" t="s">
        <v>23</v>
      </c>
      <c r="E13" t="s">
        <v>33</v>
      </c>
      <c r="F13" t="s">
        <v>34</v>
      </c>
      <c r="G13" t="s">
        <v>41</v>
      </c>
      <c r="H13" t="s">
        <v>83</v>
      </c>
      <c r="I13">
        <v>3</v>
      </c>
      <c r="J13">
        <v>7.8</v>
      </c>
      <c r="K13">
        <v>10</v>
      </c>
      <c r="L13">
        <v>21.06</v>
      </c>
      <c r="M13">
        <v>12.61</v>
      </c>
      <c r="N13">
        <v>-2.08</v>
      </c>
      <c r="O13" t="s">
        <v>28</v>
      </c>
      <c r="P13">
        <v>21.06</v>
      </c>
      <c r="Q13" t="b">
        <v>1</v>
      </c>
      <c r="R13" t="s">
        <v>29</v>
      </c>
      <c r="S13" t="str">
        <f>TEXT(Table1[[#This Row],[Order_Date]],"mmmm")</f>
        <v>January</v>
      </c>
      <c r="T13">
        <v>2023</v>
      </c>
      <c r="U13" t="s">
        <v>56</v>
      </c>
      <c r="V13">
        <v>-9.8765432098765444</v>
      </c>
    </row>
    <row r="14" spans="1:22" x14ac:dyDescent="0.35">
      <c r="A14" t="s">
        <v>84</v>
      </c>
      <c r="B14" s="1">
        <v>44935</v>
      </c>
      <c r="C14" t="s">
        <v>85</v>
      </c>
      <c r="D14" t="s">
        <v>23</v>
      </c>
      <c r="E14" t="s">
        <v>86</v>
      </c>
      <c r="F14" t="s">
        <v>34</v>
      </c>
      <c r="G14" t="s">
        <v>26</v>
      </c>
      <c r="H14" t="s">
        <v>47</v>
      </c>
      <c r="I14">
        <v>1</v>
      </c>
      <c r="J14">
        <v>48.73</v>
      </c>
      <c r="K14">
        <v>10</v>
      </c>
      <c r="L14">
        <v>43.86</v>
      </c>
      <c r="M14">
        <v>8.11</v>
      </c>
      <c r="N14">
        <v>8.9499999999999993</v>
      </c>
      <c r="O14" t="s">
        <v>43</v>
      </c>
      <c r="P14">
        <v>43.856999999999999</v>
      </c>
      <c r="Q14" t="b">
        <v>1</v>
      </c>
      <c r="R14" t="s">
        <v>29</v>
      </c>
      <c r="S14" t="str">
        <f>TEXT(Table1[[#This Row],[Order_Date]],"mmmm")</f>
        <v>January</v>
      </c>
      <c r="T14">
        <v>2023</v>
      </c>
      <c r="U14" t="s">
        <v>56</v>
      </c>
      <c r="V14">
        <v>20.405836753305969</v>
      </c>
    </row>
    <row r="15" spans="1:22" x14ac:dyDescent="0.35">
      <c r="A15" t="s">
        <v>87</v>
      </c>
      <c r="B15" s="1">
        <v>44938</v>
      </c>
      <c r="C15" t="s">
        <v>88</v>
      </c>
      <c r="D15" t="s">
        <v>39</v>
      </c>
      <c r="E15" t="s">
        <v>77</v>
      </c>
      <c r="F15" t="s">
        <v>78</v>
      </c>
      <c r="G15" t="s">
        <v>79</v>
      </c>
      <c r="H15" t="s">
        <v>89</v>
      </c>
      <c r="I15">
        <v>1</v>
      </c>
      <c r="J15">
        <v>59.48</v>
      </c>
      <c r="K15">
        <v>0</v>
      </c>
      <c r="L15">
        <v>59.48</v>
      </c>
      <c r="M15">
        <v>11.42</v>
      </c>
      <c r="N15">
        <v>18.32</v>
      </c>
      <c r="O15" t="s">
        <v>43</v>
      </c>
      <c r="P15">
        <v>59.48</v>
      </c>
      <c r="Q15" t="b">
        <v>1</v>
      </c>
      <c r="R15" t="s">
        <v>29</v>
      </c>
      <c r="S15" t="str">
        <f>TEXT(Table1[[#This Row],[Order_Date]],"mmmm")</f>
        <v>January</v>
      </c>
      <c r="T15">
        <v>2023</v>
      </c>
      <c r="U15" t="s">
        <v>30</v>
      </c>
      <c r="V15">
        <v>30.800268997982521</v>
      </c>
    </row>
    <row r="16" spans="1:22" x14ac:dyDescent="0.35">
      <c r="A16" t="s">
        <v>90</v>
      </c>
      <c r="B16" s="1">
        <v>44939</v>
      </c>
      <c r="C16" t="s">
        <v>91</v>
      </c>
      <c r="D16" t="s">
        <v>23</v>
      </c>
      <c r="E16" t="s">
        <v>46</v>
      </c>
      <c r="F16" t="s">
        <v>34</v>
      </c>
      <c r="G16" t="s">
        <v>41</v>
      </c>
      <c r="H16" t="s">
        <v>92</v>
      </c>
      <c r="I16">
        <v>1</v>
      </c>
      <c r="J16">
        <v>15.82</v>
      </c>
      <c r="K16">
        <v>0</v>
      </c>
      <c r="L16">
        <v>15.82</v>
      </c>
      <c r="M16">
        <v>9.16</v>
      </c>
      <c r="N16">
        <v>-0.46</v>
      </c>
      <c r="O16" t="s">
        <v>48</v>
      </c>
      <c r="P16">
        <v>15.82</v>
      </c>
      <c r="Q16" t="b">
        <v>1</v>
      </c>
      <c r="R16" t="s">
        <v>29</v>
      </c>
      <c r="S16" t="str">
        <f>TEXT(Table1[[#This Row],[Order_Date]],"mmmm")</f>
        <v>January</v>
      </c>
      <c r="T16">
        <v>2023</v>
      </c>
      <c r="U16" t="s">
        <v>30</v>
      </c>
      <c r="V16">
        <v>-2.9077117572692801</v>
      </c>
    </row>
    <row r="17" spans="1:22" x14ac:dyDescent="0.35">
      <c r="A17" t="s">
        <v>93</v>
      </c>
      <c r="B17" s="1">
        <v>44939</v>
      </c>
      <c r="C17" t="s">
        <v>94</v>
      </c>
      <c r="D17" t="s">
        <v>23</v>
      </c>
      <c r="E17" t="s">
        <v>95</v>
      </c>
      <c r="F17" t="s">
        <v>70</v>
      </c>
      <c r="G17" t="s">
        <v>79</v>
      </c>
      <c r="H17" t="s">
        <v>96</v>
      </c>
      <c r="I17">
        <v>3</v>
      </c>
      <c r="J17">
        <v>51.92</v>
      </c>
      <c r="K17">
        <v>30</v>
      </c>
      <c r="L17">
        <v>109.03</v>
      </c>
      <c r="M17">
        <v>13.39</v>
      </c>
      <c r="N17">
        <v>17.760000000000002</v>
      </c>
      <c r="O17" t="s">
        <v>48</v>
      </c>
      <c r="P17">
        <v>109.032</v>
      </c>
      <c r="Q17" t="b">
        <v>1</v>
      </c>
      <c r="R17" t="s">
        <v>29</v>
      </c>
      <c r="S17" t="str">
        <f>TEXT(Table1[[#This Row],[Order_Date]],"mmmm")</f>
        <v>January</v>
      </c>
      <c r="T17">
        <v>2023</v>
      </c>
      <c r="U17" t="s">
        <v>97</v>
      </c>
      <c r="V17">
        <v>16.28909474456572</v>
      </c>
    </row>
    <row r="18" spans="1:22" x14ac:dyDescent="0.35">
      <c r="A18" t="s">
        <v>98</v>
      </c>
      <c r="B18" s="1">
        <v>44939</v>
      </c>
      <c r="C18" t="s">
        <v>99</v>
      </c>
      <c r="D18" t="s">
        <v>39</v>
      </c>
      <c r="E18" t="s">
        <v>63</v>
      </c>
      <c r="F18" t="s">
        <v>64</v>
      </c>
      <c r="G18" t="s">
        <v>51</v>
      </c>
      <c r="H18" t="s">
        <v>100</v>
      </c>
      <c r="I18">
        <v>3</v>
      </c>
      <c r="J18">
        <v>358.6</v>
      </c>
      <c r="K18">
        <v>15</v>
      </c>
      <c r="L18">
        <v>914.43</v>
      </c>
      <c r="M18">
        <v>14.74</v>
      </c>
      <c r="N18">
        <v>254.21</v>
      </c>
      <c r="O18" t="s">
        <v>28</v>
      </c>
      <c r="P18">
        <v>914.43000000000018</v>
      </c>
      <c r="Q18" t="b">
        <v>1</v>
      </c>
      <c r="R18" t="s">
        <v>29</v>
      </c>
      <c r="S18" t="str">
        <f>TEXT(Table1[[#This Row],[Order_Date]],"mmmm")</f>
        <v>January</v>
      </c>
      <c r="T18">
        <v>2023</v>
      </c>
      <c r="U18" t="s">
        <v>36</v>
      </c>
      <c r="V18">
        <v>27.79983158907735</v>
      </c>
    </row>
    <row r="19" spans="1:22" x14ac:dyDescent="0.35">
      <c r="A19" t="s">
        <v>101</v>
      </c>
      <c r="B19" s="1">
        <v>44940</v>
      </c>
      <c r="C19" t="s">
        <v>102</v>
      </c>
      <c r="D19" t="s">
        <v>59</v>
      </c>
      <c r="E19" t="s">
        <v>103</v>
      </c>
      <c r="F19" t="s">
        <v>70</v>
      </c>
      <c r="G19" t="s">
        <v>51</v>
      </c>
      <c r="H19" t="s">
        <v>104</v>
      </c>
      <c r="I19">
        <v>2</v>
      </c>
      <c r="J19">
        <v>446.8</v>
      </c>
      <c r="K19">
        <v>5</v>
      </c>
      <c r="L19">
        <v>848.92</v>
      </c>
      <c r="M19">
        <v>13.59</v>
      </c>
      <c r="N19">
        <v>299.17</v>
      </c>
      <c r="O19" t="s">
        <v>28</v>
      </c>
      <c r="P19">
        <v>848.92</v>
      </c>
      <c r="Q19" t="b">
        <v>1</v>
      </c>
      <c r="R19" t="s">
        <v>29</v>
      </c>
      <c r="S19" t="str">
        <f>TEXT(Table1[[#This Row],[Order_Date]],"mmmm")</f>
        <v>January</v>
      </c>
      <c r="T19">
        <v>2023</v>
      </c>
      <c r="U19" t="s">
        <v>30</v>
      </c>
      <c r="V19">
        <v>35.241247702963769</v>
      </c>
    </row>
    <row r="20" spans="1:22" x14ac:dyDescent="0.35">
      <c r="A20" t="s">
        <v>105</v>
      </c>
      <c r="B20" s="1">
        <v>44940</v>
      </c>
      <c r="C20" t="s">
        <v>106</v>
      </c>
      <c r="D20" t="s">
        <v>39</v>
      </c>
      <c r="E20" t="s">
        <v>40</v>
      </c>
      <c r="F20" t="s">
        <v>25</v>
      </c>
      <c r="G20" t="s">
        <v>51</v>
      </c>
      <c r="H20" t="s">
        <v>74</v>
      </c>
      <c r="I20">
        <v>6</v>
      </c>
      <c r="J20">
        <v>96.58</v>
      </c>
      <c r="K20">
        <v>0</v>
      </c>
      <c r="L20">
        <v>579.48</v>
      </c>
      <c r="M20">
        <v>10.220000000000001</v>
      </c>
      <c r="N20">
        <v>221.57</v>
      </c>
      <c r="O20" t="s">
        <v>43</v>
      </c>
      <c r="P20">
        <v>579.48</v>
      </c>
      <c r="Q20" t="b">
        <v>1</v>
      </c>
      <c r="R20" t="s">
        <v>29</v>
      </c>
      <c r="S20" t="str">
        <f>TEXT(Table1[[#This Row],[Order_Date]],"mmmm")</f>
        <v>January</v>
      </c>
      <c r="T20">
        <v>2023</v>
      </c>
      <c r="U20" t="s">
        <v>30</v>
      </c>
      <c r="V20">
        <v>38.236004693863457</v>
      </c>
    </row>
    <row r="21" spans="1:22" x14ac:dyDescent="0.35">
      <c r="A21" t="s">
        <v>107</v>
      </c>
      <c r="B21" s="1">
        <v>44940</v>
      </c>
      <c r="C21" t="s">
        <v>108</v>
      </c>
      <c r="D21" t="s">
        <v>59</v>
      </c>
      <c r="E21" t="s">
        <v>46</v>
      </c>
      <c r="F21" t="s">
        <v>34</v>
      </c>
      <c r="G21" t="s">
        <v>79</v>
      </c>
      <c r="H21" t="s">
        <v>109</v>
      </c>
      <c r="I21">
        <v>1</v>
      </c>
      <c r="J21">
        <v>27.9</v>
      </c>
      <c r="K21">
        <v>5</v>
      </c>
      <c r="L21">
        <v>26.5</v>
      </c>
      <c r="M21">
        <v>8.93</v>
      </c>
      <c r="N21">
        <v>3.62</v>
      </c>
      <c r="O21" t="s">
        <v>48</v>
      </c>
      <c r="P21">
        <v>26.504999999999999</v>
      </c>
      <c r="Q21" t="b">
        <v>1</v>
      </c>
      <c r="R21" t="s">
        <v>29</v>
      </c>
      <c r="S21" t="str">
        <f>TEXT(Table1[[#This Row],[Order_Date]],"mmmm")</f>
        <v>January</v>
      </c>
      <c r="T21">
        <v>2023</v>
      </c>
      <c r="U21" t="s">
        <v>30</v>
      </c>
      <c r="V21">
        <v>13.660377358490569</v>
      </c>
    </row>
    <row r="22" spans="1:22" x14ac:dyDescent="0.35">
      <c r="A22" t="s">
        <v>110</v>
      </c>
      <c r="B22" s="1">
        <v>44941</v>
      </c>
      <c r="C22" t="s">
        <v>111</v>
      </c>
      <c r="D22" t="s">
        <v>23</v>
      </c>
      <c r="E22" t="s">
        <v>77</v>
      </c>
      <c r="F22" t="s">
        <v>78</v>
      </c>
      <c r="G22" t="s">
        <v>41</v>
      </c>
      <c r="H22" t="s">
        <v>112</v>
      </c>
      <c r="I22">
        <v>5</v>
      </c>
      <c r="J22">
        <v>9.91</v>
      </c>
      <c r="K22">
        <v>25</v>
      </c>
      <c r="L22">
        <v>37.159999999999997</v>
      </c>
      <c r="M22">
        <v>20.73</v>
      </c>
      <c r="N22">
        <v>-5.87</v>
      </c>
      <c r="O22" t="s">
        <v>28</v>
      </c>
      <c r="P22">
        <v>37.162499999999987</v>
      </c>
      <c r="Q22" t="b">
        <v>1</v>
      </c>
      <c r="R22" t="s">
        <v>29</v>
      </c>
      <c r="S22" t="str">
        <f>TEXT(Table1[[#This Row],[Order_Date]],"mmmm")</f>
        <v>January</v>
      </c>
      <c r="T22">
        <v>2023</v>
      </c>
      <c r="U22" t="s">
        <v>97</v>
      </c>
      <c r="V22">
        <v>-15.796555435952641</v>
      </c>
    </row>
    <row r="23" spans="1:22" x14ac:dyDescent="0.35">
      <c r="A23" t="s">
        <v>113</v>
      </c>
      <c r="B23" s="1">
        <v>44941</v>
      </c>
      <c r="C23" t="s">
        <v>114</v>
      </c>
      <c r="D23" t="s">
        <v>39</v>
      </c>
      <c r="E23" t="s">
        <v>77</v>
      </c>
      <c r="F23" t="s">
        <v>78</v>
      </c>
      <c r="G23" t="s">
        <v>79</v>
      </c>
      <c r="H23" t="s">
        <v>109</v>
      </c>
      <c r="I23">
        <v>2</v>
      </c>
      <c r="J23">
        <v>47</v>
      </c>
      <c r="K23">
        <v>10</v>
      </c>
      <c r="L23">
        <v>84.6</v>
      </c>
      <c r="M23">
        <v>14.83</v>
      </c>
      <c r="N23">
        <v>22.77</v>
      </c>
      <c r="O23" t="s">
        <v>43</v>
      </c>
      <c r="P23">
        <v>84.600000000000009</v>
      </c>
      <c r="Q23" t="b">
        <v>1</v>
      </c>
      <c r="R23" t="s">
        <v>29</v>
      </c>
      <c r="S23" t="str">
        <f>TEXT(Table1[[#This Row],[Order_Date]],"mmmm")</f>
        <v>January</v>
      </c>
      <c r="T23">
        <v>2023</v>
      </c>
      <c r="U23" t="s">
        <v>56</v>
      </c>
      <c r="V23">
        <v>26.914893617021281</v>
      </c>
    </row>
    <row r="24" spans="1:22" x14ac:dyDescent="0.35">
      <c r="A24" t="s">
        <v>115</v>
      </c>
      <c r="B24" s="1">
        <v>44943</v>
      </c>
      <c r="C24" t="s">
        <v>116</v>
      </c>
      <c r="D24" t="s">
        <v>59</v>
      </c>
      <c r="E24" t="s">
        <v>24</v>
      </c>
      <c r="F24" t="s">
        <v>25</v>
      </c>
      <c r="G24" t="s">
        <v>26</v>
      </c>
      <c r="H24" t="s">
        <v>117</v>
      </c>
      <c r="I24">
        <v>2</v>
      </c>
      <c r="J24">
        <v>32.909999999999997</v>
      </c>
      <c r="K24">
        <v>0</v>
      </c>
      <c r="L24">
        <v>65.819999999999993</v>
      </c>
      <c r="M24">
        <v>7.55</v>
      </c>
      <c r="N24">
        <v>22.07</v>
      </c>
      <c r="O24" t="s">
        <v>48</v>
      </c>
      <c r="P24">
        <v>65.819999999999993</v>
      </c>
      <c r="Q24" t="b">
        <v>1</v>
      </c>
      <c r="R24" t="s">
        <v>29</v>
      </c>
      <c r="S24" t="str">
        <f>TEXT(Table1[[#This Row],[Order_Date]],"mmmm")</f>
        <v>January</v>
      </c>
      <c r="T24">
        <v>2023</v>
      </c>
      <c r="U24" t="s">
        <v>30</v>
      </c>
      <c r="V24">
        <v>33.530841689456103</v>
      </c>
    </row>
    <row r="25" spans="1:22" x14ac:dyDescent="0.35">
      <c r="A25" t="s">
        <v>118</v>
      </c>
      <c r="B25" s="1">
        <v>44943</v>
      </c>
      <c r="C25" t="s">
        <v>119</v>
      </c>
      <c r="D25" t="s">
        <v>23</v>
      </c>
      <c r="E25" t="s">
        <v>120</v>
      </c>
      <c r="F25" t="s">
        <v>64</v>
      </c>
      <c r="G25" t="s">
        <v>41</v>
      </c>
      <c r="H25" t="s">
        <v>121</v>
      </c>
      <c r="I25">
        <v>2</v>
      </c>
      <c r="J25">
        <v>11.41</v>
      </c>
      <c r="K25">
        <v>5</v>
      </c>
      <c r="L25">
        <v>21.68</v>
      </c>
      <c r="M25">
        <v>15.26</v>
      </c>
      <c r="N25">
        <v>-3.85</v>
      </c>
      <c r="O25" t="s">
        <v>66</v>
      </c>
      <c r="P25">
        <v>21.678999999999998</v>
      </c>
      <c r="Q25" t="b">
        <v>1</v>
      </c>
      <c r="R25" t="s">
        <v>29</v>
      </c>
      <c r="S25" t="str">
        <f>TEXT(Table1[[#This Row],[Order_Date]],"mmmm")</f>
        <v>January</v>
      </c>
      <c r="T25">
        <v>2023</v>
      </c>
      <c r="U25" t="s">
        <v>30</v>
      </c>
      <c r="V25">
        <v>-17.758302583025831</v>
      </c>
    </row>
    <row r="26" spans="1:22" x14ac:dyDescent="0.35">
      <c r="A26" t="s">
        <v>122</v>
      </c>
      <c r="B26" s="1">
        <v>44944</v>
      </c>
      <c r="C26" t="s">
        <v>123</v>
      </c>
      <c r="D26" t="s">
        <v>39</v>
      </c>
      <c r="E26" t="s">
        <v>40</v>
      </c>
      <c r="F26" t="s">
        <v>25</v>
      </c>
      <c r="G26" t="s">
        <v>51</v>
      </c>
      <c r="H26" t="s">
        <v>52</v>
      </c>
      <c r="I26">
        <v>5</v>
      </c>
      <c r="J26">
        <v>333.59</v>
      </c>
      <c r="K26">
        <v>10</v>
      </c>
      <c r="L26">
        <v>1501.15</v>
      </c>
      <c r="M26">
        <v>9.02</v>
      </c>
      <c r="N26">
        <v>491.36</v>
      </c>
      <c r="O26" t="s">
        <v>43</v>
      </c>
      <c r="P26">
        <v>1501.155</v>
      </c>
      <c r="Q26" t="b">
        <v>1</v>
      </c>
      <c r="R26" t="s">
        <v>29</v>
      </c>
      <c r="S26" t="str">
        <f>TEXT(Table1[[#This Row],[Order_Date]],"mmmm")</f>
        <v>January</v>
      </c>
      <c r="T26">
        <v>2023</v>
      </c>
      <c r="U26" t="s">
        <v>56</v>
      </c>
      <c r="V26">
        <v>32.732238617060247</v>
      </c>
    </row>
    <row r="27" spans="1:22" x14ac:dyDescent="0.35">
      <c r="A27" t="s">
        <v>124</v>
      </c>
      <c r="B27" s="1">
        <v>44946</v>
      </c>
      <c r="C27" t="s">
        <v>125</v>
      </c>
      <c r="D27" t="s">
        <v>39</v>
      </c>
      <c r="E27" t="s">
        <v>120</v>
      </c>
      <c r="F27" t="s">
        <v>64</v>
      </c>
      <c r="G27" t="s">
        <v>41</v>
      </c>
      <c r="H27" t="s">
        <v>126</v>
      </c>
      <c r="I27">
        <v>7</v>
      </c>
      <c r="J27">
        <v>10.6</v>
      </c>
      <c r="K27">
        <v>20</v>
      </c>
      <c r="L27">
        <v>59.36</v>
      </c>
      <c r="M27">
        <v>18.260000000000002</v>
      </c>
      <c r="N27">
        <v>7.71</v>
      </c>
      <c r="O27" t="s">
        <v>66</v>
      </c>
      <c r="P27">
        <v>59.360000000000007</v>
      </c>
      <c r="Q27" t="b">
        <v>1</v>
      </c>
      <c r="R27" t="s">
        <v>29</v>
      </c>
      <c r="S27" t="str">
        <f>TEXT(Table1[[#This Row],[Order_Date]],"mmmm")</f>
        <v>January</v>
      </c>
      <c r="T27">
        <v>2023</v>
      </c>
      <c r="U27" t="s">
        <v>36</v>
      </c>
      <c r="V27">
        <v>12.98854447439353</v>
      </c>
    </row>
    <row r="28" spans="1:22" x14ac:dyDescent="0.35">
      <c r="A28" t="s">
        <v>127</v>
      </c>
      <c r="B28" s="1">
        <v>44946</v>
      </c>
      <c r="C28" t="s">
        <v>128</v>
      </c>
      <c r="D28" t="s">
        <v>59</v>
      </c>
      <c r="E28" t="s">
        <v>103</v>
      </c>
      <c r="F28" t="s">
        <v>70</v>
      </c>
      <c r="G28" t="s">
        <v>51</v>
      </c>
      <c r="H28" t="s">
        <v>129</v>
      </c>
      <c r="I28">
        <v>2</v>
      </c>
      <c r="J28">
        <v>67.38</v>
      </c>
      <c r="K28">
        <v>5</v>
      </c>
      <c r="L28">
        <v>128.02000000000001</v>
      </c>
      <c r="M28">
        <v>11</v>
      </c>
      <c r="N28">
        <v>36.159999999999997</v>
      </c>
      <c r="O28" t="s">
        <v>28</v>
      </c>
      <c r="P28">
        <v>128.02199999999999</v>
      </c>
      <c r="Q28" t="b">
        <v>1</v>
      </c>
      <c r="R28" t="s">
        <v>29</v>
      </c>
      <c r="S28" t="str">
        <f>TEXT(Table1[[#This Row],[Order_Date]],"mmmm")</f>
        <v>January</v>
      </c>
      <c r="T28">
        <v>2023</v>
      </c>
      <c r="U28" t="s">
        <v>30</v>
      </c>
      <c r="V28">
        <v>28.245586627089519</v>
      </c>
    </row>
    <row r="29" spans="1:22" x14ac:dyDescent="0.35">
      <c r="A29" t="s">
        <v>130</v>
      </c>
      <c r="B29" s="1">
        <v>44946</v>
      </c>
      <c r="C29" t="s">
        <v>131</v>
      </c>
      <c r="D29" t="s">
        <v>39</v>
      </c>
      <c r="E29" t="s">
        <v>132</v>
      </c>
      <c r="F29" t="s">
        <v>78</v>
      </c>
      <c r="G29" t="s">
        <v>26</v>
      </c>
      <c r="H29" t="s">
        <v>133</v>
      </c>
      <c r="I29">
        <v>4</v>
      </c>
      <c r="J29">
        <v>121.25</v>
      </c>
      <c r="K29">
        <v>0</v>
      </c>
      <c r="L29">
        <v>485</v>
      </c>
      <c r="M29">
        <v>18.53</v>
      </c>
      <c r="N29">
        <v>199.72</v>
      </c>
      <c r="O29" t="s">
        <v>48</v>
      </c>
      <c r="P29">
        <v>485</v>
      </c>
      <c r="Q29" t="b">
        <v>1</v>
      </c>
      <c r="R29" t="s">
        <v>29</v>
      </c>
      <c r="S29" t="str">
        <f>TEXT(Table1[[#This Row],[Order_Date]],"mmmm")</f>
        <v>January</v>
      </c>
      <c r="T29">
        <v>2023</v>
      </c>
      <c r="U29" t="s">
        <v>30</v>
      </c>
      <c r="V29">
        <v>41.179381443298958</v>
      </c>
    </row>
    <row r="30" spans="1:22" x14ac:dyDescent="0.35">
      <c r="A30" t="s">
        <v>134</v>
      </c>
      <c r="B30" s="1">
        <v>44946</v>
      </c>
      <c r="C30" t="s">
        <v>135</v>
      </c>
      <c r="D30" t="s">
        <v>59</v>
      </c>
      <c r="E30" t="s">
        <v>95</v>
      </c>
      <c r="F30" t="s">
        <v>70</v>
      </c>
      <c r="G30" t="s">
        <v>41</v>
      </c>
      <c r="H30" t="s">
        <v>112</v>
      </c>
      <c r="I30">
        <v>4</v>
      </c>
      <c r="J30">
        <v>19.920000000000002</v>
      </c>
      <c r="K30">
        <v>0</v>
      </c>
      <c r="L30">
        <v>79.680000000000007</v>
      </c>
      <c r="M30">
        <v>16.010000000000002</v>
      </c>
      <c r="N30">
        <v>27.81</v>
      </c>
      <c r="O30" t="s">
        <v>28</v>
      </c>
      <c r="P30">
        <v>79.680000000000007</v>
      </c>
      <c r="Q30" t="b">
        <v>1</v>
      </c>
      <c r="R30" t="s">
        <v>29</v>
      </c>
      <c r="S30" t="str">
        <f>TEXT(Table1[[#This Row],[Order_Date]],"mmmm")</f>
        <v>January</v>
      </c>
      <c r="T30">
        <v>2023</v>
      </c>
      <c r="U30" t="s">
        <v>30</v>
      </c>
      <c r="V30">
        <v>34.902108433734938</v>
      </c>
    </row>
    <row r="31" spans="1:22" x14ac:dyDescent="0.35">
      <c r="A31" t="s">
        <v>136</v>
      </c>
      <c r="B31" s="1">
        <v>44948</v>
      </c>
      <c r="C31" t="s">
        <v>137</v>
      </c>
      <c r="D31" t="s">
        <v>39</v>
      </c>
      <c r="E31" t="s">
        <v>69</v>
      </c>
      <c r="F31" t="s">
        <v>70</v>
      </c>
      <c r="G31" t="s">
        <v>26</v>
      </c>
      <c r="H31" t="s">
        <v>117</v>
      </c>
      <c r="I31">
        <v>3</v>
      </c>
      <c r="J31">
        <v>34.979999999999997</v>
      </c>
      <c r="K31">
        <v>5</v>
      </c>
      <c r="L31">
        <v>99.69</v>
      </c>
      <c r="M31">
        <v>14.67</v>
      </c>
      <c r="N31">
        <v>27.3</v>
      </c>
      <c r="O31" t="s">
        <v>43</v>
      </c>
      <c r="P31">
        <v>99.692999999999998</v>
      </c>
      <c r="Q31" t="b">
        <v>1</v>
      </c>
      <c r="R31" t="s">
        <v>29</v>
      </c>
      <c r="S31" t="str">
        <f>TEXT(Table1[[#This Row],[Order_Date]],"mmmm")</f>
        <v>January</v>
      </c>
      <c r="T31">
        <v>2023</v>
      </c>
      <c r="U31" t="s">
        <v>30</v>
      </c>
      <c r="V31">
        <v>27.38489316882335</v>
      </c>
    </row>
    <row r="32" spans="1:22" x14ac:dyDescent="0.35">
      <c r="A32" t="s">
        <v>138</v>
      </c>
      <c r="B32" s="1">
        <v>44949</v>
      </c>
      <c r="C32" t="s">
        <v>139</v>
      </c>
      <c r="D32" t="s">
        <v>39</v>
      </c>
      <c r="E32" t="s">
        <v>140</v>
      </c>
      <c r="F32" t="s">
        <v>25</v>
      </c>
      <c r="G32" t="s">
        <v>51</v>
      </c>
      <c r="H32" t="s">
        <v>129</v>
      </c>
      <c r="I32">
        <v>4</v>
      </c>
      <c r="J32">
        <v>37.18</v>
      </c>
      <c r="K32">
        <v>5</v>
      </c>
      <c r="L32">
        <v>141.28</v>
      </c>
      <c r="M32">
        <v>12.28</v>
      </c>
      <c r="N32">
        <v>39.770000000000003</v>
      </c>
      <c r="O32" t="s">
        <v>43</v>
      </c>
      <c r="P32">
        <v>141.28399999999999</v>
      </c>
      <c r="Q32" t="b">
        <v>1</v>
      </c>
      <c r="R32" t="s">
        <v>29</v>
      </c>
      <c r="S32" t="str">
        <f>TEXT(Table1[[#This Row],[Order_Date]],"mmmm")</f>
        <v>January</v>
      </c>
      <c r="T32">
        <v>2023</v>
      </c>
      <c r="U32" t="s">
        <v>30</v>
      </c>
      <c r="V32">
        <v>28.149773499433749</v>
      </c>
    </row>
    <row r="33" spans="1:22" x14ac:dyDescent="0.35">
      <c r="A33" t="s">
        <v>141</v>
      </c>
      <c r="B33" s="1">
        <v>44949</v>
      </c>
      <c r="C33" t="s">
        <v>142</v>
      </c>
      <c r="D33" t="s">
        <v>39</v>
      </c>
      <c r="E33" t="s">
        <v>86</v>
      </c>
      <c r="F33" t="s">
        <v>34</v>
      </c>
      <c r="G33" t="s">
        <v>41</v>
      </c>
      <c r="H33" t="s">
        <v>143</v>
      </c>
      <c r="I33">
        <v>1</v>
      </c>
      <c r="J33">
        <v>8.5399999999999991</v>
      </c>
      <c r="K33">
        <v>15</v>
      </c>
      <c r="L33">
        <v>7.26</v>
      </c>
      <c r="M33">
        <v>7.97</v>
      </c>
      <c r="N33">
        <v>-4.55</v>
      </c>
      <c r="O33" t="s">
        <v>43</v>
      </c>
      <c r="P33">
        <v>7.2589999999999986</v>
      </c>
      <c r="Q33" t="b">
        <v>1</v>
      </c>
      <c r="R33" t="s">
        <v>29</v>
      </c>
      <c r="S33" t="str">
        <f>TEXT(Table1[[#This Row],[Order_Date]],"mmmm")</f>
        <v>January</v>
      </c>
      <c r="T33">
        <v>2023</v>
      </c>
      <c r="U33" t="s">
        <v>36</v>
      </c>
      <c r="V33">
        <v>-62.672176308539939</v>
      </c>
    </row>
    <row r="34" spans="1:22" x14ac:dyDescent="0.35">
      <c r="A34" t="s">
        <v>144</v>
      </c>
      <c r="B34" s="1">
        <v>44950</v>
      </c>
      <c r="C34" t="s">
        <v>145</v>
      </c>
      <c r="D34" t="s">
        <v>39</v>
      </c>
      <c r="E34" t="s">
        <v>146</v>
      </c>
      <c r="F34" t="s">
        <v>34</v>
      </c>
      <c r="G34" t="s">
        <v>41</v>
      </c>
      <c r="H34" t="s">
        <v>83</v>
      </c>
      <c r="I34">
        <v>2</v>
      </c>
      <c r="J34">
        <v>8.5299999999999994</v>
      </c>
      <c r="K34">
        <v>5</v>
      </c>
      <c r="L34">
        <v>16.21</v>
      </c>
      <c r="M34">
        <v>9.3000000000000007</v>
      </c>
      <c r="N34">
        <v>-0.77</v>
      </c>
      <c r="O34" t="s">
        <v>43</v>
      </c>
      <c r="P34">
        <v>16.207000000000001</v>
      </c>
      <c r="Q34" t="b">
        <v>1</v>
      </c>
      <c r="R34" t="s">
        <v>29</v>
      </c>
      <c r="S34" t="str">
        <f>TEXT(Table1[[#This Row],[Order_Date]],"mmmm")</f>
        <v>January</v>
      </c>
      <c r="T34">
        <v>2023</v>
      </c>
      <c r="U34" t="s">
        <v>30</v>
      </c>
      <c r="V34">
        <v>-4.7501542257865514</v>
      </c>
    </row>
    <row r="35" spans="1:22" x14ac:dyDescent="0.35">
      <c r="A35" t="s">
        <v>147</v>
      </c>
      <c r="B35" s="1">
        <v>44950</v>
      </c>
      <c r="C35" t="s">
        <v>148</v>
      </c>
      <c r="D35" t="s">
        <v>59</v>
      </c>
      <c r="E35" t="s">
        <v>149</v>
      </c>
      <c r="F35" t="s">
        <v>64</v>
      </c>
      <c r="G35" t="s">
        <v>79</v>
      </c>
      <c r="H35" t="s">
        <v>150</v>
      </c>
      <c r="I35">
        <v>4</v>
      </c>
      <c r="J35">
        <v>57.87</v>
      </c>
      <c r="K35">
        <v>20</v>
      </c>
      <c r="L35">
        <v>185.18</v>
      </c>
      <c r="M35">
        <v>13.88</v>
      </c>
      <c r="N35">
        <v>55.56</v>
      </c>
      <c r="O35" t="s">
        <v>48</v>
      </c>
      <c r="P35">
        <v>185.184</v>
      </c>
      <c r="Q35" t="b">
        <v>1</v>
      </c>
      <c r="R35" t="s">
        <v>29</v>
      </c>
      <c r="S35" t="str">
        <f>TEXT(Table1[[#This Row],[Order_Date]],"mmmm")</f>
        <v>January</v>
      </c>
      <c r="T35">
        <v>2023</v>
      </c>
      <c r="U35" t="s">
        <v>36</v>
      </c>
      <c r="V35">
        <v>30.003240090722539</v>
      </c>
    </row>
    <row r="36" spans="1:22" x14ac:dyDescent="0.35">
      <c r="A36" t="s">
        <v>151</v>
      </c>
      <c r="B36" s="1">
        <v>44951</v>
      </c>
      <c r="C36" t="s">
        <v>152</v>
      </c>
      <c r="D36" t="s">
        <v>23</v>
      </c>
      <c r="E36" t="s">
        <v>46</v>
      </c>
      <c r="F36" t="s">
        <v>34</v>
      </c>
      <c r="G36" t="s">
        <v>41</v>
      </c>
      <c r="H36" t="s">
        <v>112</v>
      </c>
      <c r="I36">
        <v>8</v>
      </c>
      <c r="J36">
        <v>15.41</v>
      </c>
      <c r="K36">
        <v>10</v>
      </c>
      <c r="L36">
        <v>110.95</v>
      </c>
      <c r="M36">
        <v>21.9</v>
      </c>
      <c r="N36">
        <v>33.57</v>
      </c>
      <c r="O36" t="s">
        <v>48</v>
      </c>
      <c r="P36">
        <v>110.952</v>
      </c>
      <c r="Q36" t="b">
        <v>1</v>
      </c>
      <c r="R36" t="s">
        <v>29</v>
      </c>
      <c r="S36" t="str">
        <f>TEXT(Table1[[#This Row],[Order_Date]],"mmmm")</f>
        <v>January</v>
      </c>
      <c r="T36">
        <v>2023</v>
      </c>
      <c r="U36" t="s">
        <v>56</v>
      </c>
      <c r="V36">
        <v>30.256872465074359</v>
      </c>
    </row>
    <row r="37" spans="1:22" x14ac:dyDescent="0.35">
      <c r="A37" t="s">
        <v>153</v>
      </c>
      <c r="B37" s="1">
        <v>44952</v>
      </c>
      <c r="C37" t="s">
        <v>154</v>
      </c>
      <c r="D37" t="s">
        <v>39</v>
      </c>
      <c r="E37" t="s">
        <v>24</v>
      </c>
      <c r="F37" t="s">
        <v>25</v>
      </c>
      <c r="G37" t="s">
        <v>26</v>
      </c>
      <c r="H37" t="s">
        <v>35</v>
      </c>
      <c r="I37">
        <v>1</v>
      </c>
      <c r="J37">
        <v>167.57</v>
      </c>
      <c r="K37">
        <v>5</v>
      </c>
      <c r="L37">
        <v>159.19</v>
      </c>
      <c r="M37">
        <v>6.21</v>
      </c>
      <c r="N37">
        <v>60.82</v>
      </c>
      <c r="O37" t="s">
        <v>48</v>
      </c>
      <c r="P37">
        <v>159.19149999999999</v>
      </c>
      <c r="Q37" t="b">
        <v>1</v>
      </c>
      <c r="R37" t="s">
        <v>29</v>
      </c>
      <c r="S37" t="str">
        <f>TEXT(Table1[[#This Row],[Order_Date]],"mmmm")</f>
        <v>January</v>
      </c>
      <c r="T37">
        <v>2023</v>
      </c>
      <c r="U37" t="s">
        <v>30</v>
      </c>
      <c r="V37">
        <v>38.205917457126702</v>
      </c>
    </row>
    <row r="38" spans="1:22" x14ac:dyDescent="0.35">
      <c r="A38" t="s">
        <v>155</v>
      </c>
      <c r="B38" s="1">
        <v>44953</v>
      </c>
      <c r="C38" t="s">
        <v>156</v>
      </c>
      <c r="D38" t="s">
        <v>39</v>
      </c>
      <c r="E38" t="s">
        <v>73</v>
      </c>
      <c r="F38" t="s">
        <v>64</v>
      </c>
      <c r="G38" t="s">
        <v>51</v>
      </c>
      <c r="H38" t="s">
        <v>104</v>
      </c>
      <c r="I38">
        <v>2</v>
      </c>
      <c r="J38">
        <v>212.13</v>
      </c>
      <c r="K38">
        <v>0</v>
      </c>
      <c r="L38">
        <v>424.26</v>
      </c>
      <c r="M38">
        <v>14.72</v>
      </c>
      <c r="N38">
        <v>154.97999999999999</v>
      </c>
      <c r="O38" t="s">
        <v>28</v>
      </c>
      <c r="P38">
        <v>424.26</v>
      </c>
      <c r="Q38" t="b">
        <v>1</v>
      </c>
      <c r="R38" t="s">
        <v>29</v>
      </c>
      <c r="S38" t="str">
        <f>TEXT(Table1[[#This Row],[Order_Date]],"mmmm")</f>
        <v>January</v>
      </c>
      <c r="T38">
        <v>2023</v>
      </c>
      <c r="U38" t="s">
        <v>30</v>
      </c>
      <c r="V38">
        <v>36.529486635553667</v>
      </c>
    </row>
    <row r="39" spans="1:22" x14ac:dyDescent="0.35">
      <c r="A39" t="s">
        <v>157</v>
      </c>
      <c r="B39" s="1">
        <v>44954</v>
      </c>
      <c r="C39" t="s">
        <v>158</v>
      </c>
      <c r="D39" t="s">
        <v>23</v>
      </c>
      <c r="E39" t="s">
        <v>159</v>
      </c>
      <c r="F39" t="s">
        <v>70</v>
      </c>
      <c r="G39" t="s">
        <v>41</v>
      </c>
      <c r="H39" t="s">
        <v>160</v>
      </c>
      <c r="I39">
        <v>5</v>
      </c>
      <c r="J39">
        <v>9.02</v>
      </c>
      <c r="K39">
        <v>15</v>
      </c>
      <c r="L39">
        <v>38.33</v>
      </c>
      <c r="M39">
        <v>17.7</v>
      </c>
      <c r="N39">
        <v>0.34</v>
      </c>
      <c r="O39" t="s">
        <v>43</v>
      </c>
      <c r="P39">
        <v>38.334999999999987</v>
      </c>
      <c r="Q39" t="b">
        <v>1</v>
      </c>
      <c r="R39" t="s">
        <v>29</v>
      </c>
      <c r="S39" t="str">
        <f>TEXT(Table1[[#This Row],[Order_Date]],"mmmm")</f>
        <v>January</v>
      </c>
      <c r="T39">
        <v>2023</v>
      </c>
      <c r="U39" t="s">
        <v>36</v>
      </c>
      <c r="V39">
        <v>0.88703365510044363</v>
      </c>
    </row>
    <row r="40" spans="1:22" x14ac:dyDescent="0.35">
      <c r="A40" t="s">
        <v>161</v>
      </c>
      <c r="B40" s="1">
        <v>44954</v>
      </c>
      <c r="C40" t="s">
        <v>162</v>
      </c>
      <c r="D40" t="s">
        <v>39</v>
      </c>
      <c r="E40" t="s">
        <v>40</v>
      </c>
      <c r="F40" t="s">
        <v>25</v>
      </c>
      <c r="G40" t="s">
        <v>26</v>
      </c>
      <c r="H40" t="s">
        <v>47</v>
      </c>
      <c r="I40">
        <v>3</v>
      </c>
      <c r="J40">
        <v>55.78</v>
      </c>
      <c r="K40">
        <v>0</v>
      </c>
      <c r="L40">
        <v>167.34</v>
      </c>
      <c r="M40">
        <v>9.3800000000000008</v>
      </c>
      <c r="N40">
        <v>65.92</v>
      </c>
      <c r="O40" t="s">
        <v>43</v>
      </c>
      <c r="P40">
        <v>167.34</v>
      </c>
      <c r="Q40" t="b">
        <v>1</v>
      </c>
      <c r="R40" t="s">
        <v>29</v>
      </c>
      <c r="S40" t="str">
        <f>TEXT(Table1[[#This Row],[Order_Date]],"mmmm")</f>
        <v>January</v>
      </c>
      <c r="T40">
        <v>2023</v>
      </c>
      <c r="U40" t="s">
        <v>30</v>
      </c>
      <c r="V40">
        <v>39.392852874387472</v>
      </c>
    </row>
    <row r="41" spans="1:22" x14ac:dyDescent="0.35">
      <c r="A41" t="s">
        <v>163</v>
      </c>
      <c r="B41" s="1">
        <v>44954</v>
      </c>
      <c r="C41" t="s">
        <v>164</v>
      </c>
      <c r="D41" t="s">
        <v>39</v>
      </c>
      <c r="E41" t="s">
        <v>86</v>
      </c>
      <c r="F41" t="s">
        <v>34</v>
      </c>
      <c r="G41" t="s">
        <v>41</v>
      </c>
      <c r="H41" t="s">
        <v>60</v>
      </c>
      <c r="I41">
        <v>5</v>
      </c>
      <c r="J41">
        <v>10.25</v>
      </c>
      <c r="K41">
        <v>0</v>
      </c>
      <c r="L41">
        <v>51.25</v>
      </c>
      <c r="M41">
        <v>18.89</v>
      </c>
      <c r="N41">
        <v>9.3000000000000007</v>
      </c>
      <c r="O41" t="s">
        <v>48</v>
      </c>
      <c r="P41">
        <v>51.25</v>
      </c>
      <c r="Q41" t="b">
        <v>1</v>
      </c>
      <c r="R41" t="s">
        <v>29</v>
      </c>
      <c r="S41" t="str">
        <f>TEXT(Table1[[#This Row],[Order_Date]],"mmmm")</f>
        <v>January</v>
      </c>
      <c r="T41">
        <v>2023</v>
      </c>
      <c r="U41" t="s">
        <v>30</v>
      </c>
      <c r="V41">
        <v>18.14634146341464</v>
      </c>
    </row>
    <row r="42" spans="1:22" x14ac:dyDescent="0.35">
      <c r="A42" t="s">
        <v>165</v>
      </c>
      <c r="B42" s="1">
        <v>44955</v>
      </c>
      <c r="C42" t="s">
        <v>166</v>
      </c>
      <c r="D42" t="s">
        <v>59</v>
      </c>
      <c r="E42" t="s">
        <v>132</v>
      </c>
      <c r="F42" t="s">
        <v>78</v>
      </c>
      <c r="G42" t="s">
        <v>79</v>
      </c>
      <c r="H42" t="s">
        <v>150</v>
      </c>
      <c r="I42">
        <v>1</v>
      </c>
      <c r="J42">
        <v>54.25</v>
      </c>
      <c r="K42">
        <v>0</v>
      </c>
      <c r="L42">
        <v>54.25</v>
      </c>
      <c r="M42">
        <v>11.58</v>
      </c>
      <c r="N42">
        <v>15.54</v>
      </c>
      <c r="O42" t="s">
        <v>43</v>
      </c>
      <c r="P42">
        <v>54.25</v>
      </c>
      <c r="Q42" t="b">
        <v>1</v>
      </c>
      <c r="R42" t="s">
        <v>29</v>
      </c>
      <c r="S42" t="str">
        <f>TEXT(Table1[[#This Row],[Order_Date]],"mmmm")</f>
        <v>January</v>
      </c>
      <c r="T42">
        <v>2023</v>
      </c>
      <c r="U42" t="s">
        <v>30</v>
      </c>
      <c r="V42">
        <v>28.64516129032258</v>
      </c>
    </row>
    <row r="43" spans="1:22" x14ac:dyDescent="0.35">
      <c r="A43" t="s">
        <v>167</v>
      </c>
      <c r="B43" s="1">
        <v>44956</v>
      </c>
      <c r="C43" t="s">
        <v>168</v>
      </c>
      <c r="D43" t="s">
        <v>39</v>
      </c>
      <c r="E43" t="s">
        <v>140</v>
      </c>
      <c r="F43" t="s">
        <v>25</v>
      </c>
      <c r="G43" t="s">
        <v>41</v>
      </c>
      <c r="H43" t="s">
        <v>143</v>
      </c>
      <c r="I43">
        <v>4</v>
      </c>
      <c r="J43">
        <v>16.61</v>
      </c>
      <c r="K43">
        <v>5</v>
      </c>
      <c r="L43">
        <v>63.12</v>
      </c>
      <c r="M43">
        <v>8.4</v>
      </c>
      <c r="N43">
        <v>24.82</v>
      </c>
      <c r="O43" t="s">
        <v>66</v>
      </c>
      <c r="P43">
        <v>63.117999999999988</v>
      </c>
      <c r="Q43" t="b">
        <v>1</v>
      </c>
      <c r="R43" t="s">
        <v>29</v>
      </c>
      <c r="S43" t="str">
        <f>TEXT(Table1[[#This Row],[Order_Date]],"mmmm")</f>
        <v>January</v>
      </c>
      <c r="T43">
        <v>2023</v>
      </c>
      <c r="U43" t="s">
        <v>30</v>
      </c>
      <c r="V43">
        <v>39.321926489226868</v>
      </c>
    </row>
    <row r="44" spans="1:22" x14ac:dyDescent="0.35">
      <c r="A44" t="s">
        <v>169</v>
      </c>
      <c r="B44" s="1">
        <v>44957</v>
      </c>
      <c r="C44" t="s">
        <v>170</v>
      </c>
      <c r="D44" t="s">
        <v>59</v>
      </c>
      <c r="E44" t="s">
        <v>95</v>
      </c>
      <c r="F44" t="s">
        <v>70</v>
      </c>
      <c r="G44" t="s">
        <v>79</v>
      </c>
      <c r="H44" t="s">
        <v>171</v>
      </c>
      <c r="I44">
        <v>3</v>
      </c>
      <c r="J44">
        <v>18.32</v>
      </c>
      <c r="K44">
        <v>0</v>
      </c>
      <c r="L44">
        <v>54.96</v>
      </c>
      <c r="M44">
        <v>12.91</v>
      </c>
      <c r="N44">
        <v>14.57</v>
      </c>
      <c r="O44" t="s">
        <v>43</v>
      </c>
      <c r="P44">
        <v>54.96</v>
      </c>
      <c r="Q44" t="b">
        <v>1</v>
      </c>
      <c r="R44" t="s">
        <v>29</v>
      </c>
      <c r="S44" t="str">
        <f>TEXT(Table1[[#This Row],[Order_Date]],"mmmm")</f>
        <v>January</v>
      </c>
      <c r="T44">
        <v>2023</v>
      </c>
      <c r="U44" t="s">
        <v>30</v>
      </c>
      <c r="V44">
        <v>26.510189228529839</v>
      </c>
    </row>
    <row r="45" spans="1:22" x14ac:dyDescent="0.35">
      <c r="A45" t="s">
        <v>172</v>
      </c>
      <c r="B45" s="1">
        <v>44957</v>
      </c>
      <c r="C45" t="s">
        <v>173</v>
      </c>
      <c r="D45" t="s">
        <v>39</v>
      </c>
      <c r="E45" t="s">
        <v>24</v>
      </c>
      <c r="F45" t="s">
        <v>25</v>
      </c>
      <c r="G45" t="s">
        <v>79</v>
      </c>
      <c r="H45" t="s">
        <v>174</v>
      </c>
      <c r="I45">
        <v>4</v>
      </c>
      <c r="J45">
        <v>53.6</v>
      </c>
      <c r="K45">
        <v>0</v>
      </c>
      <c r="L45">
        <v>214.4</v>
      </c>
      <c r="M45">
        <v>8.52</v>
      </c>
      <c r="N45">
        <v>98.68</v>
      </c>
      <c r="O45" t="s">
        <v>48</v>
      </c>
      <c r="P45">
        <v>214.4</v>
      </c>
      <c r="Q45" t="b">
        <v>1</v>
      </c>
      <c r="R45" t="s">
        <v>29</v>
      </c>
      <c r="S45" t="str">
        <f>TEXT(Table1[[#This Row],[Order_Date]],"mmmm")</f>
        <v>January</v>
      </c>
      <c r="T45">
        <v>2023</v>
      </c>
      <c r="U45" t="s">
        <v>30</v>
      </c>
      <c r="V45">
        <v>46.026119402985067</v>
      </c>
    </row>
    <row r="46" spans="1:22" x14ac:dyDescent="0.35">
      <c r="A46" t="s">
        <v>175</v>
      </c>
      <c r="B46" s="1">
        <v>44957</v>
      </c>
      <c r="C46" t="s">
        <v>176</v>
      </c>
      <c r="D46" t="s">
        <v>59</v>
      </c>
      <c r="E46" t="s">
        <v>177</v>
      </c>
      <c r="F46" t="s">
        <v>70</v>
      </c>
      <c r="G46" t="s">
        <v>51</v>
      </c>
      <c r="H46" t="s">
        <v>100</v>
      </c>
      <c r="I46">
        <v>4</v>
      </c>
      <c r="J46">
        <v>429.23</v>
      </c>
      <c r="K46">
        <v>5</v>
      </c>
      <c r="L46">
        <v>1631.07</v>
      </c>
      <c r="M46">
        <v>12.2</v>
      </c>
      <c r="N46">
        <v>588.72</v>
      </c>
      <c r="O46" t="s">
        <v>43</v>
      </c>
      <c r="P46">
        <v>1631.0740000000001</v>
      </c>
      <c r="Q46" t="b">
        <v>1</v>
      </c>
      <c r="R46" t="s">
        <v>29</v>
      </c>
      <c r="S46" t="str">
        <f>TEXT(Table1[[#This Row],[Order_Date]],"mmmm")</f>
        <v>January</v>
      </c>
      <c r="T46">
        <v>2023</v>
      </c>
      <c r="U46" t="s">
        <v>30</v>
      </c>
      <c r="V46">
        <v>36.094097739520677</v>
      </c>
    </row>
    <row r="47" spans="1:22" x14ac:dyDescent="0.35">
      <c r="A47" t="s">
        <v>178</v>
      </c>
      <c r="B47" s="1">
        <v>44957</v>
      </c>
      <c r="C47" t="s">
        <v>179</v>
      </c>
      <c r="D47" t="s">
        <v>23</v>
      </c>
      <c r="E47" t="s">
        <v>180</v>
      </c>
      <c r="F47" t="s">
        <v>78</v>
      </c>
      <c r="G47" t="s">
        <v>26</v>
      </c>
      <c r="H47" t="s">
        <v>181</v>
      </c>
      <c r="I47">
        <v>2</v>
      </c>
      <c r="J47">
        <v>28.99</v>
      </c>
      <c r="K47">
        <v>10</v>
      </c>
      <c r="L47">
        <v>52.18</v>
      </c>
      <c r="M47">
        <v>12.7</v>
      </c>
      <c r="N47">
        <v>7.59</v>
      </c>
      <c r="O47" t="s">
        <v>43</v>
      </c>
      <c r="P47">
        <v>52.182000000000002</v>
      </c>
      <c r="Q47" t="b">
        <v>1</v>
      </c>
      <c r="R47" t="s">
        <v>29</v>
      </c>
      <c r="S47" t="str">
        <f>TEXT(Table1[[#This Row],[Order_Date]],"mmmm")</f>
        <v>January</v>
      </c>
      <c r="T47">
        <v>2023</v>
      </c>
      <c r="U47" t="s">
        <v>56</v>
      </c>
      <c r="V47">
        <v>14.545802989651211</v>
      </c>
    </row>
    <row r="48" spans="1:22" x14ac:dyDescent="0.35">
      <c r="A48" t="s">
        <v>182</v>
      </c>
      <c r="B48" s="1">
        <v>44957</v>
      </c>
      <c r="C48" t="s">
        <v>183</v>
      </c>
      <c r="D48" t="s">
        <v>23</v>
      </c>
      <c r="E48" t="s">
        <v>63</v>
      </c>
      <c r="F48" t="s">
        <v>64</v>
      </c>
      <c r="G48" t="s">
        <v>41</v>
      </c>
      <c r="H48" t="s">
        <v>42</v>
      </c>
      <c r="I48">
        <v>3</v>
      </c>
      <c r="J48">
        <v>8.65</v>
      </c>
      <c r="K48">
        <v>5</v>
      </c>
      <c r="L48">
        <v>24.65</v>
      </c>
      <c r="M48">
        <v>17.04</v>
      </c>
      <c r="N48">
        <v>-4.07</v>
      </c>
      <c r="O48" t="s">
        <v>43</v>
      </c>
      <c r="P48">
        <v>24.6525</v>
      </c>
      <c r="Q48" t="b">
        <v>1</v>
      </c>
      <c r="R48" t="s">
        <v>29</v>
      </c>
      <c r="S48" t="str">
        <f>TEXT(Table1[[#This Row],[Order_Date]],"mmmm")</f>
        <v>January</v>
      </c>
      <c r="T48">
        <v>2023</v>
      </c>
      <c r="U48" t="s">
        <v>30</v>
      </c>
      <c r="V48">
        <v>-16.511156186612581</v>
      </c>
    </row>
    <row r="49" spans="1:22" x14ac:dyDescent="0.35">
      <c r="A49" t="s">
        <v>184</v>
      </c>
      <c r="B49" s="1">
        <v>44958</v>
      </c>
      <c r="C49" t="s">
        <v>185</v>
      </c>
      <c r="D49" t="s">
        <v>39</v>
      </c>
      <c r="E49" t="s">
        <v>140</v>
      </c>
      <c r="F49" t="s">
        <v>25</v>
      </c>
      <c r="G49" t="s">
        <v>26</v>
      </c>
      <c r="H49" t="s">
        <v>186</v>
      </c>
      <c r="I49">
        <v>3</v>
      </c>
      <c r="J49">
        <v>19.940000000000001</v>
      </c>
      <c r="K49">
        <v>0</v>
      </c>
      <c r="L49">
        <v>59.82</v>
      </c>
      <c r="M49">
        <v>8.61</v>
      </c>
      <c r="N49">
        <v>18.309999999999999</v>
      </c>
      <c r="O49" t="s">
        <v>66</v>
      </c>
      <c r="P49">
        <v>59.820000000000007</v>
      </c>
      <c r="Q49" t="b">
        <v>1</v>
      </c>
      <c r="R49" t="s">
        <v>187</v>
      </c>
      <c r="S49" t="str">
        <f>TEXT(Table1[[#This Row],[Order_Date]],"mmmm")</f>
        <v>February</v>
      </c>
      <c r="T49">
        <v>2023</v>
      </c>
      <c r="U49" t="s">
        <v>30</v>
      </c>
      <c r="V49">
        <v>30.608492143095951</v>
      </c>
    </row>
    <row r="50" spans="1:22" x14ac:dyDescent="0.35">
      <c r="A50" t="s">
        <v>188</v>
      </c>
      <c r="B50" s="1">
        <v>44959</v>
      </c>
      <c r="C50" t="s">
        <v>189</v>
      </c>
      <c r="D50" t="s">
        <v>23</v>
      </c>
      <c r="E50" t="s">
        <v>46</v>
      </c>
      <c r="F50" t="s">
        <v>34</v>
      </c>
      <c r="G50" t="s">
        <v>26</v>
      </c>
      <c r="H50" t="s">
        <v>47</v>
      </c>
      <c r="I50">
        <v>6</v>
      </c>
      <c r="J50">
        <v>32.72</v>
      </c>
      <c r="K50">
        <v>5</v>
      </c>
      <c r="L50">
        <v>186.5</v>
      </c>
      <c r="M50">
        <v>10.11</v>
      </c>
      <c r="N50">
        <v>68.41</v>
      </c>
      <c r="O50" t="s">
        <v>48</v>
      </c>
      <c r="P50">
        <v>186.50399999999999</v>
      </c>
      <c r="Q50" t="b">
        <v>1</v>
      </c>
      <c r="R50" t="s">
        <v>187</v>
      </c>
      <c r="S50" t="str">
        <f>TEXT(Table1[[#This Row],[Order_Date]],"mmmm")</f>
        <v>February</v>
      </c>
      <c r="T50">
        <v>2023</v>
      </c>
      <c r="U50" t="s">
        <v>30</v>
      </c>
      <c r="V50">
        <v>36.68096514745308</v>
      </c>
    </row>
    <row r="51" spans="1:22" x14ac:dyDescent="0.35">
      <c r="A51" t="s">
        <v>190</v>
      </c>
      <c r="B51" s="1">
        <v>44960</v>
      </c>
      <c r="C51" t="s">
        <v>191</v>
      </c>
      <c r="D51" t="s">
        <v>23</v>
      </c>
      <c r="E51" t="s">
        <v>77</v>
      </c>
      <c r="F51" t="s">
        <v>78</v>
      </c>
      <c r="G51" t="s">
        <v>79</v>
      </c>
      <c r="H51" t="s">
        <v>150</v>
      </c>
      <c r="I51">
        <v>12</v>
      </c>
      <c r="J51">
        <v>25.43</v>
      </c>
      <c r="K51">
        <v>5</v>
      </c>
      <c r="L51">
        <v>289.89999999999998</v>
      </c>
      <c r="M51">
        <v>23.56</v>
      </c>
      <c r="N51">
        <v>113.76</v>
      </c>
      <c r="O51" t="s">
        <v>66</v>
      </c>
      <c r="P51">
        <v>289.90199999999987</v>
      </c>
      <c r="Q51" t="b">
        <v>1</v>
      </c>
      <c r="R51" t="s">
        <v>187</v>
      </c>
      <c r="S51" t="str">
        <f>TEXT(Table1[[#This Row],[Order_Date]],"mmmm")</f>
        <v>February</v>
      </c>
      <c r="T51">
        <v>2023</v>
      </c>
      <c r="U51" t="s">
        <v>30</v>
      </c>
      <c r="V51">
        <v>39.24111762676786</v>
      </c>
    </row>
    <row r="52" spans="1:22" x14ac:dyDescent="0.35">
      <c r="A52" t="s">
        <v>192</v>
      </c>
      <c r="B52" s="1">
        <v>44960</v>
      </c>
      <c r="C52" t="s">
        <v>193</v>
      </c>
      <c r="D52" t="s">
        <v>23</v>
      </c>
      <c r="E52" t="s">
        <v>140</v>
      </c>
      <c r="F52" t="s">
        <v>25</v>
      </c>
      <c r="G52" t="s">
        <v>51</v>
      </c>
      <c r="H52" t="s">
        <v>52</v>
      </c>
      <c r="I52">
        <v>4</v>
      </c>
      <c r="J52">
        <v>274.83</v>
      </c>
      <c r="K52">
        <v>10</v>
      </c>
      <c r="L52">
        <v>989.39</v>
      </c>
      <c r="M52">
        <v>10.28</v>
      </c>
      <c r="N52">
        <v>319.52</v>
      </c>
      <c r="O52" t="s">
        <v>43</v>
      </c>
      <c r="P52">
        <v>989.38799999999992</v>
      </c>
      <c r="Q52" t="b">
        <v>1</v>
      </c>
      <c r="R52" t="s">
        <v>187</v>
      </c>
      <c r="S52" t="str">
        <f>TEXT(Table1[[#This Row],[Order_Date]],"mmmm")</f>
        <v>February</v>
      </c>
      <c r="T52">
        <v>2023</v>
      </c>
      <c r="U52" t="s">
        <v>56</v>
      </c>
      <c r="V52">
        <v>32.294646196141052</v>
      </c>
    </row>
    <row r="53" spans="1:22" x14ac:dyDescent="0.35">
      <c r="A53" t="s">
        <v>194</v>
      </c>
      <c r="B53" s="1">
        <v>44960</v>
      </c>
      <c r="C53" t="s">
        <v>195</v>
      </c>
      <c r="D53" t="s">
        <v>23</v>
      </c>
      <c r="E53" t="s">
        <v>159</v>
      </c>
      <c r="F53" t="s">
        <v>70</v>
      </c>
      <c r="G53" t="s">
        <v>51</v>
      </c>
      <c r="H53" t="s">
        <v>129</v>
      </c>
      <c r="I53">
        <v>1</v>
      </c>
      <c r="J53">
        <v>60.16</v>
      </c>
      <c r="K53">
        <v>15</v>
      </c>
      <c r="L53">
        <v>51.14</v>
      </c>
      <c r="M53">
        <v>10.85</v>
      </c>
      <c r="N53">
        <v>4.1900000000000004</v>
      </c>
      <c r="O53" t="s">
        <v>66</v>
      </c>
      <c r="P53">
        <v>51.136000000000003</v>
      </c>
      <c r="Q53" t="b">
        <v>1</v>
      </c>
      <c r="R53" t="s">
        <v>187</v>
      </c>
      <c r="S53" t="str">
        <f>TEXT(Table1[[#This Row],[Order_Date]],"mmmm")</f>
        <v>February</v>
      </c>
      <c r="T53">
        <v>2023</v>
      </c>
      <c r="U53" t="s">
        <v>36</v>
      </c>
      <c r="V53">
        <v>8.193195150567071</v>
      </c>
    </row>
    <row r="54" spans="1:22" x14ac:dyDescent="0.35">
      <c r="A54" t="s">
        <v>196</v>
      </c>
      <c r="B54" s="1">
        <v>44961</v>
      </c>
      <c r="C54" t="s">
        <v>197</v>
      </c>
      <c r="D54" t="s">
        <v>59</v>
      </c>
      <c r="E54" t="s">
        <v>95</v>
      </c>
      <c r="F54" t="s">
        <v>70</v>
      </c>
      <c r="G54" t="s">
        <v>41</v>
      </c>
      <c r="H54" t="s">
        <v>126</v>
      </c>
      <c r="I54">
        <v>10</v>
      </c>
      <c r="J54">
        <v>8.3699999999999992</v>
      </c>
      <c r="K54">
        <v>15</v>
      </c>
      <c r="L54">
        <v>71.14</v>
      </c>
      <c r="M54">
        <v>24.19</v>
      </c>
      <c r="N54">
        <v>9.2899999999999991</v>
      </c>
      <c r="O54" t="s">
        <v>28</v>
      </c>
      <c r="P54">
        <v>71.144999999999982</v>
      </c>
      <c r="Q54" t="b">
        <v>1</v>
      </c>
      <c r="R54" t="s">
        <v>187</v>
      </c>
      <c r="S54" t="str">
        <f>TEXT(Table1[[#This Row],[Order_Date]],"mmmm")</f>
        <v>February</v>
      </c>
      <c r="T54">
        <v>2023</v>
      </c>
      <c r="U54" t="s">
        <v>36</v>
      </c>
      <c r="V54">
        <v>13.05875737981445</v>
      </c>
    </row>
    <row r="55" spans="1:22" x14ac:dyDescent="0.35">
      <c r="A55" t="s">
        <v>198</v>
      </c>
      <c r="B55" s="1">
        <v>44961</v>
      </c>
      <c r="C55" t="s">
        <v>199</v>
      </c>
      <c r="D55" t="s">
        <v>59</v>
      </c>
      <c r="E55" t="s">
        <v>77</v>
      </c>
      <c r="F55" t="s">
        <v>78</v>
      </c>
      <c r="G55" t="s">
        <v>41</v>
      </c>
      <c r="H55" t="s">
        <v>83</v>
      </c>
      <c r="I55">
        <v>1</v>
      </c>
      <c r="J55">
        <v>4.78</v>
      </c>
      <c r="K55">
        <v>10</v>
      </c>
      <c r="L55">
        <v>4.3</v>
      </c>
      <c r="M55">
        <v>11.84</v>
      </c>
      <c r="N55">
        <v>-9.69</v>
      </c>
      <c r="O55" t="s">
        <v>66</v>
      </c>
      <c r="P55">
        <v>4.3019999999999996</v>
      </c>
      <c r="Q55" t="b">
        <v>1</v>
      </c>
      <c r="R55" t="s">
        <v>187</v>
      </c>
      <c r="S55" t="str">
        <f>TEXT(Table1[[#This Row],[Order_Date]],"mmmm")</f>
        <v>February</v>
      </c>
      <c r="T55">
        <v>2023</v>
      </c>
      <c r="U55" t="s">
        <v>56</v>
      </c>
      <c r="V55">
        <v>-225.3488372093023</v>
      </c>
    </row>
    <row r="56" spans="1:22" x14ac:dyDescent="0.35">
      <c r="A56" t="s">
        <v>200</v>
      </c>
      <c r="B56" s="1">
        <v>44961</v>
      </c>
      <c r="C56" t="s">
        <v>201</v>
      </c>
      <c r="D56" t="s">
        <v>23</v>
      </c>
      <c r="E56" t="s">
        <v>132</v>
      </c>
      <c r="F56" t="s">
        <v>78</v>
      </c>
      <c r="G56" t="s">
        <v>26</v>
      </c>
      <c r="H56" t="s">
        <v>47</v>
      </c>
      <c r="I56">
        <v>7</v>
      </c>
      <c r="J56">
        <v>79.23</v>
      </c>
      <c r="K56">
        <v>15</v>
      </c>
      <c r="L56">
        <v>471.42</v>
      </c>
      <c r="M56">
        <v>19.84</v>
      </c>
      <c r="N56">
        <v>146.54</v>
      </c>
      <c r="O56" t="s">
        <v>28</v>
      </c>
      <c r="P56">
        <v>471.41849999999999</v>
      </c>
      <c r="Q56" t="b">
        <v>1</v>
      </c>
      <c r="R56" t="s">
        <v>187</v>
      </c>
      <c r="S56" t="str">
        <f>TEXT(Table1[[#This Row],[Order_Date]],"mmmm")</f>
        <v>February</v>
      </c>
      <c r="T56">
        <v>2023</v>
      </c>
      <c r="U56" t="s">
        <v>36</v>
      </c>
      <c r="V56">
        <v>31.084807602562471</v>
      </c>
    </row>
    <row r="57" spans="1:22" x14ac:dyDescent="0.35">
      <c r="A57" t="s">
        <v>202</v>
      </c>
      <c r="B57" s="1">
        <v>44962</v>
      </c>
      <c r="C57" t="s">
        <v>203</v>
      </c>
      <c r="D57" t="s">
        <v>39</v>
      </c>
      <c r="E57" t="s">
        <v>146</v>
      </c>
      <c r="F57" t="s">
        <v>34</v>
      </c>
      <c r="G57" t="s">
        <v>51</v>
      </c>
      <c r="H57" t="s">
        <v>55</v>
      </c>
      <c r="I57">
        <v>1</v>
      </c>
      <c r="J57">
        <v>188.93</v>
      </c>
      <c r="K57">
        <v>5</v>
      </c>
      <c r="L57">
        <v>179.48</v>
      </c>
      <c r="M57">
        <v>9.1999999999999993</v>
      </c>
      <c r="N57">
        <v>56.92</v>
      </c>
      <c r="O57" t="s">
        <v>28</v>
      </c>
      <c r="P57">
        <v>179.48349999999999</v>
      </c>
      <c r="Q57" t="b">
        <v>1</v>
      </c>
      <c r="R57" t="s">
        <v>187</v>
      </c>
      <c r="S57" t="str">
        <f>TEXT(Table1[[#This Row],[Order_Date]],"mmmm")</f>
        <v>February</v>
      </c>
      <c r="T57">
        <v>2023</v>
      </c>
      <c r="U57" t="s">
        <v>30</v>
      </c>
      <c r="V57">
        <v>31.713839982170711</v>
      </c>
    </row>
    <row r="58" spans="1:22" x14ac:dyDescent="0.35">
      <c r="A58" t="s">
        <v>204</v>
      </c>
      <c r="B58" s="1">
        <v>44962</v>
      </c>
      <c r="C58" t="s">
        <v>205</v>
      </c>
      <c r="D58" t="s">
        <v>39</v>
      </c>
      <c r="E58" t="s">
        <v>180</v>
      </c>
      <c r="F58" t="s">
        <v>78</v>
      </c>
      <c r="G58" t="s">
        <v>79</v>
      </c>
      <c r="H58" t="s">
        <v>96</v>
      </c>
      <c r="I58">
        <v>10</v>
      </c>
      <c r="J58">
        <v>138.69999999999999</v>
      </c>
      <c r="K58">
        <v>15</v>
      </c>
      <c r="L58">
        <v>1178.95</v>
      </c>
      <c r="M58">
        <v>17.36</v>
      </c>
      <c r="N58">
        <v>468.09</v>
      </c>
      <c r="O58" t="s">
        <v>43</v>
      </c>
      <c r="P58">
        <v>1178.95</v>
      </c>
      <c r="Q58" t="b">
        <v>1</v>
      </c>
      <c r="R58" t="s">
        <v>187</v>
      </c>
      <c r="S58" t="str">
        <f>TEXT(Table1[[#This Row],[Order_Date]],"mmmm")</f>
        <v>February</v>
      </c>
      <c r="T58">
        <v>2023</v>
      </c>
      <c r="U58" t="s">
        <v>36</v>
      </c>
      <c r="V58">
        <v>39.70397387505831</v>
      </c>
    </row>
    <row r="59" spans="1:22" x14ac:dyDescent="0.35">
      <c r="A59" t="s">
        <v>206</v>
      </c>
      <c r="B59" s="1">
        <v>44964</v>
      </c>
      <c r="C59" t="s">
        <v>207</v>
      </c>
      <c r="D59" t="s">
        <v>39</v>
      </c>
      <c r="E59" t="s">
        <v>69</v>
      </c>
      <c r="F59" t="s">
        <v>70</v>
      </c>
      <c r="G59" t="s">
        <v>79</v>
      </c>
      <c r="H59" t="s">
        <v>208</v>
      </c>
      <c r="I59">
        <v>1</v>
      </c>
      <c r="J59">
        <v>8.9600000000000009</v>
      </c>
      <c r="K59">
        <v>0</v>
      </c>
      <c r="L59">
        <v>8.9600000000000009</v>
      </c>
      <c r="M59">
        <v>11.08</v>
      </c>
      <c r="N59">
        <v>-6.6</v>
      </c>
      <c r="O59" t="s">
        <v>48</v>
      </c>
      <c r="P59">
        <v>8.9600000000000009</v>
      </c>
      <c r="Q59" t="b">
        <v>1</v>
      </c>
      <c r="R59" t="s">
        <v>187</v>
      </c>
      <c r="S59" t="str">
        <f>TEXT(Table1[[#This Row],[Order_Date]],"mmmm")</f>
        <v>February</v>
      </c>
      <c r="T59">
        <v>2023</v>
      </c>
      <c r="U59" t="s">
        <v>30</v>
      </c>
      <c r="V59">
        <v>-73.660714285714278</v>
      </c>
    </row>
    <row r="60" spans="1:22" x14ac:dyDescent="0.35">
      <c r="A60" t="s">
        <v>209</v>
      </c>
      <c r="B60" s="1">
        <v>44964</v>
      </c>
      <c r="C60" t="s">
        <v>210</v>
      </c>
      <c r="D60" t="s">
        <v>39</v>
      </c>
      <c r="E60" t="s">
        <v>95</v>
      </c>
      <c r="F60" t="s">
        <v>70</v>
      </c>
      <c r="G60" t="s">
        <v>26</v>
      </c>
      <c r="H60" t="s">
        <v>211</v>
      </c>
      <c r="I60">
        <v>2</v>
      </c>
      <c r="J60">
        <v>173.37</v>
      </c>
      <c r="K60">
        <v>0</v>
      </c>
      <c r="L60">
        <v>346.74</v>
      </c>
      <c r="M60">
        <v>10.89</v>
      </c>
      <c r="N60">
        <v>145.13999999999999</v>
      </c>
      <c r="O60" t="s">
        <v>48</v>
      </c>
      <c r="P60">
        <v>346.74</v>
      </c>
      <c r="Q60" t="b">
        <v>1</v>
      </c>
      <c r="R60" t="s">
        <v>187</v>
      </c>
      <c r="S60" t="str">
        <f>TEXT(Table1[[#This Row],[Order_Date]],"mmmm")</f>
        <v>February</v>
      </c>
      <c r="T60">
        <v>2023</v>
      </c>
      <c r="U60" t="s">
        <v>30</v>
      </c>
      <c r="V60">
        <v>41.858453019553551</v>
      </c>
    </row>
    <row r="61" spans="1:22" x14ac:dyDescent="0.35">
      <c r="A61" t="s">
        <v>212</v>
      </c>
      <c r="B61" s="1">
        <v>44964</v>
      </c>
      <c r="C61" t="s">
        <v>213</v>
      </c>
      <c r="D61" t="s">
        <v>59</v>
      </c>
      <c r="E61" t="s">
        <v>140</v>
      </c>
      <c r="F61" t="s">
        <v>25</v>
      </c>
      <c r="G61" t="s">
        <v>26</v>
      </c>
      <c r="H61" t="s">
        <v>211</v>
      </c>
      <c r="I61">
        <v>1</v>
      </c>
      <c r="J61">
        <v>63.94</v>
      </c>
      <c r="K61">
        <v>10</v>
      </c>
      <c r="L61">
        <v>57.55</v>
      </c>
      <c r="M61">
        <v>6.86</v>
      </c>
      <c r="N61">
        <v>15.52</v>
      </c>
      <c r="O61" t="s">
        <v>48</v>
      </c>
      <c r="P61">
        <v>57.545999999999999</v>
      </c>
      <c r="Q61" t="b">
        <v>1</v>
      </c>
      <c r="R61" t="s">
        <v>187</v>
      </c>
      <c r="S61" t="str">
        <f>TEXT(Table1[[#This Row],[Order_Date]],"mmmm")</f>
        <v>February</v>
      </c>
      <c r="T61">
        <v>2023</v>
      </c>
      <c r="U61" t="s">
        <v>56</v>
      </c>
      <c r="V61">
        <v>26.96785403996525</v>
      </c>
    </row>
    <row r="62" spans="1:22" x14ac:dyDescent="0.35">
      <c r="A62" t="s">
        <v>214</v>
      </c>
      <c r="B62" s="1">
        <v>44965</v>
      </c>
      <c r="C62" t="s">
        <v>215</v>
      </c>
      <c r="D62" t="s">
        <v>39</v>
      </c>
      <c r="E62" t="s">
        <v>103</v>
      </c>
      <c r="F62" t="s">
        <v>70</v>
      </c>
      <c r="G62" t="s">
        <v>26</v>
      </c>
      <c r="H62" t="s">
        <v>47</v>
      </c>
      <c r="I62">
        <v>3</v>
      </c>
      <c r="J62">
        <v>64.55</v>
      </c>
      <c r="K62">
        <v>10</v>
      </c>
      <c r="L62">
        <v>174.28</v>
      </c>
      <c r="M62">
        <v>13.01</v>
      </c>
      <c r="N62">
        <v>54.76</v>
      </c>
      <c r="O62" t="s">
        <v>43</v>
      </c>
      <c r="P62">
        <v>174.285</v>
      </c>
      <c r="Q62" t="b">
        <v>1</v>
      </c>
      <c r="R62" t="s">
        <v>187</v>
      </c>
      <c r="S62" t="str">
        <f>TEXT(Table1[[#This Row],[Order_Date]],"mmmm")</f>
        <v>February</v>
      </c>
      <c r="T62">
        <v>2023</v>
      </c>
      <c r="U62" t="s">
        <v>56</v>
      </c>
      <c r="V62">
        <v>31.420702318108791</v>
      </c>
    </row>
    <row r="63" spans="1:22" x14ac:dyDescent="0.35">
      <c r="A63" t="s">
        <v>216</v>
      </c>
      <c r="B63" s="1">
        <v>44965</v>
      </c>
      <c r="C63" t="s">
        <v>217</v>
      </c>
      <c r="D63" t="s">
        <v>23</v>
      </c>
      <c r="E63" t="s">
        <v>95</v>
      </c>
      <c r="F63" t="s">
        <v>70</v>
      </c>
      <c r="G63" t="s">
        <v>41</v>
      </c>
      <c r="H63" t="s">
        <v>143</v>
      </c>
      <c r="I63">
        <v>5</v>
      </c>
      <c r="J63">
        <v>14.53</v>
      </c>
      <c r="K63">
        <v>5</v>
      </c>
      <c r="L63">
        <v>69.02</v>
      </c>
      <c r="M63">
        <v>11.87</v>
      </c>
      <c r="N63">
        <v>24.46</v>
      </c>
      <c r="O63" t="s">
        <v>43</v>
      </c>
      <c r="P63">
        <v>69.017499999999984</v>
      </c>
      <c r="Q63" t="b">
        <v>1</v>
      </c>
      <c r="R63" t="s">
        <v>187</v>
      </c>
      <c r="S63" t="str">
        <f>TEXT(Table1[[#This Row],[Order_Date]],"mmmm")</f>
        <v>February</v>
      </c>
      <c r="T63">
        <v>2023</v>
      </c>
      <c r="U63" t="s">
        <v>30</v>
      </c>
      <c r="V63">
        <v>35.439003187481887</v>
      </c>
    </row>
    <row r="64" spans="1:22" x14ac:dyDescent="0.35">
      <c r="A64" t="s">
        <v>218</v>
      </c>
      <c r="B64" s="1">
        <v>44965</v>
      </c>
      <c r="C64" t="s">
        <v>219</v>
      </c>
      <c r="D64" t="s">
        <v>59</v>
      </c>
      <c r="E64" t="s">
        <v>159</v>
      </c>
      <c r="F64" t="s">
        <v>70</v>
      </c>
      <c r="G64" t="s">
        <v>41</v>
      </c>
      <c r="H64" t="s">
        <v>83</v>
      </c>
      <c r="I64">
        <v>1</v>
      </c>
      <c r="J64">
        <v>9.6300000000000008</v>
      </c>
      <c r="K64">
        <v>10</v>
      </c>
      <c r="L64">
        <v>8.67</v>
      </c>
      <c r="M64">
        <v>10.44</v>
      </c>
      <c r="N64">
        <v>-6.1</v>
      </c>
      <c r="O64" t="s">
        <v>48</v>
      </c>
      <c r="P64">
        <v>8.6670000000000016</v>
      </c>
      <c r="Q64" t="b">
        <v>1</v>
      </c>
      <c r="R64" t="s">
        <v>187</v>
      </c>
      <c r="S64" t="str">
        <f>TEXT(Table1[[#This Row],[Order_Date]],"mmmm")</f>
        <v>February</v>
      </c>
      <c r="T64">
        <v>2023</v>
      </c>
      <c r="U64" t="s">
        <v>56</v>
      </c>
      <c r="V64">
        <v>-70.357554786620526</v>
      </c>
    </row>
    <row r="65" spans="1:22" x14ac:dyDescent="0.35">
      <c r="A65" t="s">
        <v>220</v>
      </c>
      <c r="B65" s="1">
        <v>44966</v>
      </c>
      <c r="C65" t="s">
        <v>221</v>
      </c>
      <c r="D65" t="s">
        <v>39</v>
      </c>
      <c r="E65" t="s">
        <v>140</v>
      </c>
      <c r="F65" t="s">
        <v>25</v>
      </c>
      <c r="G65" t="s">
        <v>51</v>
      </c>
      <c r="H65" t="s">
        <v>55</v>
      </c>
      <c r="I65">
        <v>4</v>
      </c>
      <c r="J65">
        <v>118.02</v>
      </c>
      <c r="K65">
        <v>0</v>
      </c>
      <c r="L65">
        <v>472.08</v>
      </c>
      <c r="M65">
        <v>7.9</v>
      </c>
      <c r="N65">
        <v>180.93</v>
      </c>
      <c r="O65" t="s">
        <v>66</v>
      </c>
      <c r="P65">
        <v>472.08</v>
      </c>
      <c r="Q65" t="b">
        <v>1</v>
      </c>
      <c r="R65" t="s">
        <v>187</v>
      </c>
      <c r="S65" t="str">
        <f>TEXT(Table1[[#This Row],[Order_Date]],"mmmm")</f>
        <v>February</v>
      </c>
      <c r="T65">
        <v>2023</v>
      </c>
      <c r="U65" t="s">
        <v>30</v>
      </c>
      <c r="V65">
        <v>38.326131164209457</v>
      </c>
    </row>
    <row r="66" spans="1:22" x14ac:dyDescent="0.35">
      <c r="A66" t="s">
        <v>222</v>
      </c>
      <c r="B66" s="1">
        <v>44966</v>
      </c>
      <c r="C66" t="s">
        <v>223</v>
      </c>
      <c r="D66" t="s">
        <v>39</v>
      </c>
      <c r="E66" t="s">
        <v>86</v>
      </c>
      <c r="F66" t="s">
        <v>34</v>
      </c>
      <c r="G66" t="s">
        <v>51</v>
      </c>
      <c r="H66" t="s">
        <v>74</v>
      </c>
      <c r="I66">
        <v>9</v>
      </c>
      <c r="J66">
        <v>126.93</v>
      </c>
      <c r="K66">
        <v>0</v>
      </c>
      <c r="L66">
        <v>1142.3699999999999</v>
      </c>
      <c r="M66">
        <v>23.14</v>
      </c>
      <c r="N66">
        <v>433.81</v>
      </c>
      <c r="O66" t="s">
        <v>48</v>
      </c>
      <c r="P66">
        <v>1142.3699999999999</v>
      </c>
      <c r="Q66" t="b">
        <v>1</v>
      </c>
      <c r="R66" t="s">
        <v>187</v>
      </c>
      <c r="S66" t="str">
        <f>TEXT(Table1[[#This Row],[Order_Date]],"mmmm")</f>
        <v>February</v>
      </c>
      <c r="T66">
        <v>2023</v>
      </c>
      <c r="U66" t="s">
        <v>30</v>
      </c>
      <c r="V66">
        <v>37.974561656906261</v>
      </c>
    </row>
    <row r="67" spans="1:22" x14ac:dyDescent="0.35">
      <c r="A67" t="s">
        <v>224</v>
      </c>
      <c r="B67" s="1">
        <v>44967</v>
      </c>
      <c r="C67" t="s">
        <v>225</v>
      </c>
      <c r="D67" t="s">
        <v>39</v>
      </c>
      <c r="E67" t="s">
        <v>132</v>
      </c>
      <c r="F67" t="s">
        <v>78</v>
      </c>
      <c r="G67" t="s">
        <v>51</v>
      </c>
      <c r="H67" t="s">
        <v>52</v>
      </c>
      <c r="I67">
        <v>8</v>
      </c>
      <c r="J67">
        <v>289.70999999999998</v>
      </c>
      <c r="K67">
        <v>10</v>
      </c>
      <c r="L67">
        <v>2085.91</v>
      </c>
      <c r="M67">
        <v>16.440000000000001</v>
      </c>
      <c r="N67">
        <v>678.86</v>
      </c>
      <c r="O67" t="s">
        <v>66</v>
      </c>
      <c r="P67">
        <v>2085.9119999999998</v>
      </c>
      <c r="Q67" t="b">
        <v>1</v>
      </c>
      <c r="R67" t="s">
        <v>187</v>
      </c>
      <c r="S67" t="str">
        <f>TEXT(Table1[[#This Row],[Order_Date]],"mmmm")</f>
        <v>February</v>
      </c>
      <c r="T67">
        <v>2023</v>
      </c>
      <c r="U67" t="s">
        <v>56</v>
      </c>
      <c r="V67">
        <v>32.545028308987447</v>
      </c>
    </row>
    <row r="68" spans="1:22" x14ac:dyDescent="0.35">
      <c r="A68" t="s">
        <v>226</v>
      </c>
      <c r="B68" s="1">
        <v>44967</v>
      </c>
      <c r="C68" t="s">
        <v>227</v>
      </c>
      <c r="D68" t="s">
        <v>23</v>
      </c>
      <c r="E68" t="s">
        <v>95</v>
      </c>
      <c r="F68" t="s">
        <v>70</v>
      </c>
      <c r="G68" t="s">
        <v>79</v>
      </c>
      <c r="H68" t="s">
        <v>89</v>
      </c>
      <c r="I68">
        <v>2</v>
      </c>
      <c r="J68">
        <v>81.58</v>
      </c>
      <c r="K68">
        <v>15</v>
      </c>
      <c r="L68">
        <v>138.69</v>
      </c>
      <c r="M68">
        <v>11.8</v>
      </c>
      <c r="N68">
        <v>45.31</v>
      </c>
      <c r="O68" t="s">
        <v>66</v>
      </c>
      <c r="P68">
        <v>138.68600000000001</v>
      </c>
      <c r="Q68" t="b">
        <v>1</v>
      </c>
      <c r="R68" t="s">
        <v>187</v>
      </c>
      <c r="S68" t="str">
        <f>TEXT(Table1[[#This Row],[Order_Date]],"mmmm")</f>
        <v>February</v>
      </c>
      <c r="T68">
        <v>2023</v>
      </c>
      <c r="U68" t="s">
        <v>36</v>
      </c>
      <c r="V68">
        <v>32.669983416252073</v>
      </c>
    </row>
    <row r="69" spans="1:22" x14ac:dyDescent="0.35">
      <c r="A69" t="s">
        <v>228</v>
      </c>
      <c r="B69" s="1">
        <v>44967</v>
      </c>
      <c r="C69" t="s">
        <v>229</v>
      </c>
      <c r="D69" t="s">
        <v>39</v>
      </c>
      <c r="E69" t="s">
        <v>146</v>
      </c>
      <c r="F69" t="s">
        <v>34</v>
      </c>
      <c r="G69" t="s">
        <v>26</v>
      </c>
      <c r="H69" t="s">
        <v>133</v>
      </c>
      <c r="I69">
        <v>9</v>
      </c>
      <c r="J69">
        <v>111.98</v>
      </c>
      <c r="K69">
        <v>5</v>
      </c>
      <c r="L69">
        <v>957.43</v>
      </c>
      <c r="M69">
        <v>24.38</v>
      </c>
      <c r="N69">
        <v>378.75</v>
      </c>
      <c r="O69" t="s">
        <v>43</v>
      </c>
      <c r="P69">
        <v>957.42899999999997</v>
      </c>
      <c r="Q69" t="b">
        <v>1</v>
      </c>
      <c r="R69" t="s">
        <v>187</v>
      </c>
      <c r="S69" t="str">
        <f>TEXT(Table1[[#This Row],[Order_Date]],"mmmm")</f>
        <v>February</v>
      </c>
      <c r="T69">
        <v>2023</v>
      </c>
      <c r="U69" t="s">
        <v>30</v>
      </c>
      <c r="V69">
        <v>39.559027814043851</v>
      </c>
    </row>
    <row r="70" spans="1:22" x14ac:dyDescent="0.35">
      <c r="A70" t="s">
        <v>230</v>
      </c>
      <c r="B70" s="1">
        <v>44967</v>
      </c>
      <c r="C70" t="s">
        <v>231</v>
      </c>
      <c r="D70" t="s">
        <v>39</v>
      </c>
      <c r="E70" t="s">
        <v>46</v>
      </c>
      <c r="F70" t="s">
        <v>34</v>
      </c>
      <c r="G70" t="s">
        <v>79</v>
      </c>
      <c r="H70" t="s">
        <v>80</v>
      </c>
      <c r="I70">
        <v>3</v>
      </c>
      <c r="J70">
        <v>45.99</v>
      </c>
      <c r="K70">
        <v>0</v>
      </c>
      <c r="L70">
        <v>137.97</v>
      </c>
      <c r="M70">
        <v>12.68</v>
      </c>
      <c r="N70">
        <v>56.3</v>
      </c>
      <c r="O70" t="s">
        <v>43</v>
      </c>
      <c r="P70">
        <v>137.97</v>
      </c>
      <c r="Q70" t="b">
        <v>1</v>
      </c>
      <c r="R70" t="s">
        <v>187</v>
      </c>
      <c r="S70" t="str">
        <f>TEXT(Table1[[#This Row],[Order_Date]],"mmmm")</f>
        <v>February</v>
      </c>
      <c r="T70">
        <v>2023</v>
      </c>
      <c r="U70" t="s">
        <v>30</v>
      </c>
      <c r="V70">
        <v>40.805972312821623</v>
      </c>
    </row>
    <row r="71" spans="1:22" x14ac:dyDescent="0.35">
      <c r="A71" t="s">
        <v>232</v>
      </c>
      <c r="B71" s="1">
        <v>44968</v>
      </c>
      <c r="C71" t="s">
        <v>233</v>
      </c>
      <c r="D71" t="s">
        <v>39</v>
      </c>
      <c r="E71" t="s">
        <v>140</v>
      </c>
      <c r="F71" t="s">
        <v>25</v>
      </c>
      <c r="G71" t="s">
        <v>41</v>
      </c>
      <c r="H71" t="s">
        <v>83</v>
      </c>
      <c r="I71">
        <v>3</v>
      </c>
      <c r="J71">
        <v>4.96</v>
      </c>
      <c r="K71">
        <v>10</v>
      </c>
      <c r="L71">
        <v>13.39</v>
      </c>
      <c r="M71">
        <v>7.09</v>
      </c>
      <c r="N71">
        <v>-0.4</v>
      </c>
      <c r="O71" t="s">
        <v>28</v>
      </c>
      <c r="P71">
        <v>13.391999999999999</v>
      </c>
      <c r="Q71" t="b">
        <v>1</v>
      </c>
      <c r="R71" t="s">
        <v>187</v>
      </c>
      <c r="S71" t="str">
        <f>TEXT(Table1[[#This Row],[Order_Date]],"mmmm")</f>
        <v>February</v>
      </c>
      <c r="T71">
        <v>2023</v>
      </c>
      <c r="U71" t="s">
        <v>56</v>
      </c>
      <c r="V71">
        <v>-2.987303958177745</v>
      </c>
    </row>
    <row r="72" spans="1:22" x14ac:dyDescent="0.35">
      <c r="A72" t="s">
        <v>234</v>
      </c>
      <c r="B72" s="1">
        <v>44969</v>
      </c>
      <c r="C72" t="s">
        <v>235</v>
      </c>
      <c r="D72" t="s">
        <v>39</v>
      </c>
      <c r="E72" t="s">
        <v>73</v>
      </c>
      <c r="F72" t="s">
        <v>64</v>
      </c>
      <c r="G72" t="s">
        <v>79</v>
      </c>
      <c r="H72" t="s">
        <v>89</v>
      </c>
      <c r="I72">
        <v>8</v>
      </c>
      <c r="J72">
        <v>80.13</v>
      </c>
      <c r="K72">
        <v>25</v>
      </c>
      <c r="L72">
        <v>480.78</v>
      </c>
      <c r="M72">
        <v>18.170000000000002</v>
      </c>
      <c r="N72">
        <v>142.09</v>
      </c>
      <c r="O72" t="s">
        <v>66</v>
      </c>
      <c r="P72">
        <v>480.78</v>
      </c>
      <c r="Q72" t="b">
        <v>1</v>
      </c>
      <c r="R72" t="s">
        <v>187</v>
      </c>
      <c r="S72" t="str">
        <f>TEXT(Table1[[#This Row],[Order_Date]],"mmmm")</f>
        <v>February</v>
      </c>
      <c r="T72">
        <v>2023</v>
      </c>
      <c r="U72" t="s">
        <v>97</v>
      </c>
      <c r="V72">
        <v>29.55405798910105</v>
      </c>
    </row>
    <row r="73" spans="1:22" x14ac:dyDescent="0.35">
      <c r="A73" t="s">
        <v>236</v>
      </c>
      <c r="B73" s="1">
        <v>44969</v>
      </c>
      <c r="C73" t="s">
        <v>237</v>
      </c>
      <c r="D73" t="s">
        <v>39</v>
      </c>
      <c r="E73" t="s">
        <v>103</v>
      </c>
      <c r="F73" t="s">
        <v>70</v>
      </c>
      <c r="G73" t="s">
        <v>79</v>
      </c>
      <c r="H73" t="s">
        <v>109</v>
      </c>
      <c r="I73">
        <v>1</v>
      </c>
      <c r="J73">
        <v>43.57</v>
      </c>
      <c r="K73">
        <v>5</v>
      </c>
      <c r="L73">
        <v>41.39</v>
      </c>
      <c r="M73">
        <v>10.06</v>
      </c>
      <c r="N73">
        <v>9.5399999999999991</v>
      </c>
      <c r="O73" t="s">
        <v>48</v>
      </c>
      <c r="P73">
        <v>41.391500000000001</v>
      </c>
      <c r="Q73" t="b">
        <v>1</v>
      </c>
      <c r="R73" t="s">
        <v>187</v>
      </c>
      <c r="S73" t="str">
        <f>TEXT(Table1[[#This Row],[Order_Date]],"mmmm")</f>
        <v>February</v>
      </c>
      <c r="T73">
        <v>2023</v>
      </c>
      <c r="U73" t="s">
        <v>30</v>
      </c>
      <c r="V73">
        <v>23.049045663203671</v>
      </c>
    </row>
    <row r="74" spans="1:22" x14ac:dyDescent="0.35">
      <c r="A74" t="s">
        <v>238</v>
      </c>
      <c r="B74" s="1">
        <v>44972</v>
      </c>
      <c r="C74" t="s">
        <v>239</v>
      </c>
      <c r="D74" t="s">
        <v>23</v>
      </c>
      <c r="E74" t="s">
        <v>24</v>
      </c>
      <c r="F74" t="s">
        <v>25</v>
      </c>
      <c r="G74" t="s">
        <v>26</v>
      </c>
      <c r="H74" t="s">
        <v>211</v>
      </c>
      <c r="I74">
        <v>2</v>
      </c>
      <c r="J74">
        <v>143.15</v>
      </c>
      <c r="K74">
        <v>5</v>
      </c>
      <c r="L74">
        <v>271.99</v>
      </c>
      <c r="M74">
        <v>8.58</v>
      </c>
      <c r="N74">
        <v>105.94</v>
      </c>
      <c r="O74" t="s">
        <v>43</v>
      </c>
      <c r="P74">
        <v>271.98500000000001</v>
      </c>
      <c r="Q74" t="b">
        <v>1</v>
      </c>
      <c r="R74" t="s">
        <v>187</v>
      </c>
      <c r="S74" t="str">
        <f>TEXT(Table1[[#This Row],[Order_Date]],"mmmm")</f>
        <v>February</v>
      </c>
      <c r="T74">
        <v>2023</v>
      </c>
      <c r="U74" t="s">
        <v>30</v>
      </c>
      <c r="V74">
        <v>38.949961395639541</v>
      </c>
    </row>
    <row r="75" spans="1:22" x14ac:dyDescent="0.35">
      <c r="A75" t="s">
        <v>240</v>
      </c>
      <c r="B75" s="1">
        <v>44972</v>
      </c>
      <c r="C75" t="s">
        <v>241</v>
      </c>
      <c r="D75" t="s">
        <v>59</v>
      </c>
      <c r="E75" t="s">
        <v>140</v>
      </c>
      <c r="F75" t="s">
        <v>25</v>
      </c>
      <c r="G75" t="s">
        <v>51</v>
      </c>
      <c r="H75" t="s">
        <v>74</v>
      </c>
      <c r="I75">
        <v>8</v>
      </c>
      <c r="J75">
        <v>126.81</v>
      </c>
      <c r="K75">
        <v>10</v>
      </c>
      <c r="L75">
        <v>913.03</v>
      </c>
      <c r="M75">
        <v>22.05</v>
      </c>
      <c r="N75">
        <v>282.29000000000002</v>
      </c>
      <c r="O75" t="s">
        <v>28</v>
      </c>
      <c r="P75">
        <v>913.03200000000004</v>
      </c>
      <c r="Q75" t="b">
        <v>1</v>
      </c>
      <c r="R75" t="s">
        <v>187</v>
      </c>
      <c r="S75" t="str">
        <f>TEXT(Table1[[#This Row],[Order_Date]],"mmmm")</f>
        <v>February</v>
      </c>
      <c r="T75">
        <v>2023</v>
      </c>
      <c r="U75" t="s">
        <v>56</v>
      </c>
      <c r="V75">
        <v>30.917932598052641</v>
      </c>
    </row>
    <row r="76" spans="1:22" x14ac:dyDescent="0.35">
      <c r="A76" t="s">
        <v>242</v>
      </c>
      <c r="B76" s="1">
        <v>44973</v>
      </c>
      <c r="C76" t="s">
        <v>243</v>
      </c>
      <c r="D76" t="s">
        <v>59</v>
      </c>
      <c r="E76" t="s">
        <v>63</v>
      </c>
      <c r="F76" t="s">
        <v>64</v>
      </c>
      <c r="G76" t="s">
        <v>26</v>
      </c>
      <c r="H76" t="s">
        <v>47</v>
      </c>
      <c r="I76">
        <v>1</v>
      </c>
      <c r="J76">
        <v>48.95</v>
      </c>
      <c r="K76">
        <v>0</v>
      </c>
      <c r="L76">
        <v>48.95</v>
      </c>
      <c r="M76">
        <v>12.32</v>
      </c>
      <c r="N76">
        <v>9.7100000000000009</v>
      </c>
      <c r="O76" t="s">
        <v>48</v>
      </c>
      <c r="P76">
        <v>48.95</v>
      </c>
      <c r="Q76" t="b">
        <v>1</v>
      </c>
      <c r="R76" t="s">
        <v>187</v>
      </c>
      <c r="S76" t="str">
        <f>TEXT(Table1[[#This Row],[Order_Date]],"mmmm")</f>
        <v>February</v>
      </c>
      <c r="T76">
        <v>2023</v>
      </c>
      <c r="U76" t="s">
        <v>30</v>
      </c>
      <c r="V76">
        <v>19.836567926455569</v>
      </c>
    </row>
    <row r="77" spans="1:22" x14ac:dyDescent="0.35">
      <c r="A77" t="s">
        <v>244</v>
      </c>
      <c r="B77" s="1">
        <v>44974</v>
      </c>
      <c r="C77" t="s">
        <v>245</v>
      </c>
      <c r="D77" t="s">
        <v>23</v>
      </c>
      <c r="E77" t="s">
        <v>24</v>
      </c>
      <c r="F77" t="s">
        <v>25</v>
      </c>
      <c r="G77" t="s">
        <v>51</v>
      </c>
      <c r="H77" t="s">
        <v>246</v>
      </c>
      <c r="I77">
        <v>2</v>
      </c>
      <c r="J77">
        <v>47.62</v>
      </c>
      <c r="K77">
        <v>5</v>
      </c>
      <c r="L77">
        <v>90.48</v>
      </c>
      <c r="M77">
        <v>8.3000000000000007</v>
      </c>
      <c r="N77">
        <v>25.04</v>
      </c>
      <c r="O77" t="s">
        <v>66</v>
      </c>
      <c r="P77">
        <v>90.477999999999994</v>
      </c>
      <c r="Q77" t="b">
        <v>1</v>
      </c>
      <c r="R77" t="s">
        <v>187</v>
      </c>
      <c r="S77" t="str">
        <f>TEXT(Table1[[#This Row],[Order_Date]],"mmmm")</f>
        <v>February</v>
      </c>
      <c r="T77">
        <v>2023</v>
      </c>
      <c r="U77" t="s">
        <v>30</v>
      </c>
      <c r="V77">
        <v>27.67462422634836</v>
      </c>
    </row>
    <row r="78" spans="1:22" x14ac:dyDescent="0.35">
      <c r="A78" t="s">
        <v>247</v>
      </c>
      <c r="B78" s="1">
        <v>44974</v>
      </c>
      <c r="C78" t="s">
        <v>248</v>
      </c>
      <c r="D78" t="s">
        <v>59</v>
      </c>
      <c r="E78" t="s">
        <v>103</v>
      </c>
      <c r="F78" t="s">
        <v>70</v>
      </c>
      <c r="G78" t="s">
        <v>26</v>
      </c>
      <c r="H78" t="s">
        <v>27</v>
      </c>
      <c r="I78">
        <v>1</v>
      </c>
      <c r="J78">
        <v>238.37</v>
      </c>
      <c r="K78">
        <v>15</v>
      </c>
      <c r="L78">
        <v>202.61</v>
      </c>
      <c r="M78">
        <v>11.03</v>
      </c>
      <c r="N78">
        <v>60.48</v>
      </c>
      <c r="O78" t="s">
        <v>43</v>
      </c>
      <c r="P78">
        <v>202.61449999999999</v>
      </c>
      <c r="Q78" t="b">
        <v>1</v>
      </c>
      <c r="R78" t="s">
        <v>187</v>
      </c>
      <c r="S78" t="str">
        <f>TEXT(Table1[[#This Row],[Order_Date]],"mmmm")</f>
        <v>February</v>
      </c>
      <c r="T78">
        <v>2023</v>
      </c>
      <c r="U78" t="s">
        <v>36</v>
      </c>
      <c r="V78">
        <v>29.850451606534719</v>
      </c>
    </row>
    <row r="79" spans="1:22" x14ac:dyDescent="0.35">
      <c r="A79" t="s">
        <v>249</v>
      </c>
      <c r="B79" s="1">
        <v>44974</v>
      </c>
      <c r="C79" t="s">
        <v>250</v>
      </c>
      <c r="D79" t="s">
        <v>39</v>
      </c>
      <c r="E79" t="s">
        <v>86</v>
      </c>
      <c r="F79" t="s">
        <v>34</v>
      </c>
      <c r="G79" t="s">
        <v>79</v>
      </c>
      <c r="H79" t="s">
        <v>174</v>
      </c>
      <c r="I79">
        <v>5</v>
      </c>
      <c r="J79">
        <v>39.22</v>
      </c>
      <c r="K79">
        <v>10</v>
      </c>
      <c r="L79">
        <v>176.49</v>
      </c>
      <c r="M79">
        <v>17.7</v>
      </c>
      <c r="N79">
        <v>60.74</v>
      </c>
      <c r="O79" t="s">
        <v>43</v>
      </c>
      <c r="P79">
        <v>176.49</v>
      </c>
      <c r="Q79" t="b">
        <v>1</v>
      </c>
      <c r="R79" t="s">
        <v>187</v>
      </c>
      <c r="S79" t="str">
        <f>TEXT(Table1[[#This Row],[Order_Date]],"mmmm")</f>
        <v>February</v>
      </c>
      <c r="T79">
        <v>2023</v>
      </c>
      <c r="U79" t="s">
        <v>56</v>
      </c>
      <c r="V79">
        <v>34.415547623094803</v>
      </c>
    </row>
    <row r="80" spans="1:22" x14ac:dyDescent="0.35">
      <c r="A80" t="s">
        <v>251</v>
      </c>
      <c r="B80" s="1">
        <v>44975</v>
      </c>
      <c r="C80" t="s">
        <v>252</v>
      </c>
      <c r="D80" t="s">
        <v>23</v>
      </c>
      <c r="E80" t="s">
        <v>159</v>
      </c>
      <c r="F80" t="s">
        <v>70</v>
      </c>
      <c r="G80" t="s">
        <v>79</v>
      </c>
      <c r="H80" t="s">
        <v>96</v>
      </c>
      <c r="I80">
        <v>2</v>
      </c>
      <c r="J80">
        <v>72.23</v>
      </c>
      <c r="K80">
        <v>20</v>
      </c>
      <c r="L80">
        <v>115.57</v>
      </c>
      <c r="M80">
        <v>13.08</v>
      </c>
      <c r="N80">
        <v>30.26</v>
      </c>
      <c r="O80" t="s">
        <v>43</v>
      </c>
      <c r="P80">
        <v>115.568</v>
      </c>
      <c r="Q80" t="b">
        <v>1</v>
      </c>
      <c r="R80" t="s">
        <v>187</v>
      </c>
      <c r="S80" t="str">
        <f>TEXT(Table1[[#This Row],[Order_Date]],"mmmm")</f>
        <v>February</v>
      </c>
      <c r="T80">
        <v>2023</v>
      </c>
      <c r="U80" t="s">
        <v>36</v>
      </c>
      <c r="V80">
        <v>26.183265553344299</v>
      </c>
    </row>
    <row r="81" spans="1:22" x14ac:dyDescent="0.35">
      <c r="A81" t="s">
        <v>253</v>
      </c>
      <c r="B81" s="1">
        <v>44976</v>
      </c>
      <c r="C81" t="s">
        <v>254</v>
      </c>
      <c r="D81" t="s">
        <v>39</v>
      </c>
      <c r="E81" t="s">
        <v>63</v>
      </c>
      <c r="F81" t="s">
        <v>64</v>
      </c>
      <c r="G81" t="s">
        <v>79</v>
      </c>
      <c r="H81" t="s">
        <v>255</v>
      </c>
      <c r="I81">
        <v>3</v>
      </c>
      <c r="J81">
        <v>35.6</v>
      </c>
      <c r="K81">
        <v>5</v>
      </c>
      <c r="L81">
        <v>101.46</v>
      </c>
      <c r="M81">
        <v>15.03</v>
      </c>
      <c r="N81">
        <v>33.03</v>
      </c>
      <c r="O81" t="s">
        <v>43</v>
      </c>
      <c r="P81">
        <v>101.46</v>
      </c>
      <c r="Q81" t="b">
        <v>1</v>
      </c>
      <c r="R81" t="s">
        <v>187</v>
      </c>
      <c r="S81" t="str">
        <f>TEXT(Table1[[#This Row],[Order_Date]],"mmmm")</f>
        <v>February</v>
      </c>
      <c r="T81">
        <v>2023</v>
      </c>
      <c r="U81" t="s">
        <v>30</v>
      </c>
      <c r="V81">
        <v>32.554701360141927</v>
      </c>
    </row>
    <row r="82" spans="1:22" x14ac:dyDescent="0.35">
      <c r="A82" t="s">
        <v>256</v>
      </c>
      <c r="B82" s="1">
        <v>44976</v>
      </c>
      <c r="C82" t="s">
        <v>257</v>
      </c>
      <c r="D82" t="s">
        <v>39</v>
      </c>
      <c r="E82" t="s">
        <v>140</v>
      </c>
      <c r="F82" t="s">
        <v>25</v>
      </c>
      <c r="G82" t="s">
        <v>41</v>
      </c>
      <c r="H82" t="s">
        <v>121</v>
      </c>
      <c r="I82">
        <v>5</v>
      </c>
      <c r="J82">
        <v>4.37</v>
      </c>
      <c r="K82">
        <v>15</v>
      </c>
      <c r="L82">
        <v>18.57</v>
      </c>
      <c r="M82">
        <v>11.28</v>
      </c>
      <c r="N82">
        <v>-2.54</v>
      </c>
      <c r="O82" t="s">
        <v>48</v>
      </c>
      <c r="P82">
        <v>18.572500000000002</v>
      </c>
      <c r="Q82" t="b">
        <v>1</v>
      </c>
      <c r="R82" t="s">
        <v>187</v>
      </c>
      <c r="S82" t="str">
        <f>TEXT(Table1[[#This Row],[Order_Date]],"mmmm")</f>
        <v>February</v>
      </c>
      <c r="T82">
        <v>2023</v>
      </c>
      <c r="U82" t="s">
        <v>36</v>
      </c>
      <c r="V82">
        <v>-13.67797522886376</v>
      </c>
    </row>
    <row r="83" spans="1:22" x14ac:dyDescent="0.35">
      <c r="A83" t="s">
        <v>258</v>
      </c>
      <c r="B83" s="1">
        <v>44976</v>
      </c>
      <c r="C83" t="s">
        <v>259</v>
      </c>
      <c r="D83" t="s">
        <v>39</v>
      </c>
      <c r="E83" t="s">
        <v>260</v>
      </c>
      <c r="F83" t="s">
        <v>34</v>
      </c>
      <c r="G83" t="s">
        <v>79</v>
      </c>
      <c r="H83" t="s">
        <v>171</v>
      </c>
      <c r="I83">
        <v>2</v>
      </c>
      <c r="J83">
        <v>20.92</v>
      </c>
      <c r="K83">
        <v>0</v>
      </c>
      <c r="L83">
        <v>41.84</v>
      </c>
      <c r="M83">
        <v>10.6</v>
      </c>
      <c r="N83">
        <v>10.32</v>
      </c>
      <c r="O83" t="s">
        <v>28</v>
      </c>
      <c r="P83">
        <v>41.84</v>
      </c>
      <c r="Q83" t="b">
        <v>1</v>
      </c>
      <c r="R83" t="s">
        <v>187</v>
      </c>
      <c r="S83" t="str">
        <f>TEXT(Table1[[#This Row],[Order_Date]],"mmmm")</f>
        <v>February</v>
      </c>
      <c r="T83">
        <v>2023</v>
      </c>
      <c r="U83" t="s">
        <v>30</v>
      </c>
      <c r="V83">
        <v>24.66539196940726</v>
      </c>
    </row>
    <row r="84" spans="1:22" x14ac:dyDescent="0.35">
      <c r="A84" t="s">
        <v>261</v>
      </c>
      <c r="B84" s="1">
        <v>44977</v>
      </c>
      <c r="C84" t="s">
        <v>262</v>
      </c>
      <c r="D84" t="s">
        <v>39</v>
      </c>
      <c r="E84" t="s">
        <v>40</v>
      </c>
      <c r="F84" t="s">
        <v>25</v>
      </c>
      <c r="G84" t="s">
        <v>79</v>
      </c>
      <c r="H84" t="s">
        <v>255</v>
      </c>
      <c r="I84">
        <v>4</v>
      </c>
      <c r="J84">
        <v>54.4</v>
      </c>
      <c r="K84">
        <v>5</v>
      </c>
      <c r="L84">
        <v>206.72</v>
      </c>
      <c r="M84">
        <v>7.53</v>
      </c>
      <c r="N84">
        <v>90.39</v>
      </c>
      <c r="O84" t="s">
        <v>28</v>
      </c>
      <c r="P84">
        <v>206.72</v>
      </c>
      <c r="Q84" t="b">
        <v>1</v>
      </c>
      <c r="R84" t="s">
        <v>187</v>
      </c>
      <c r="S84" t="str">
        <f>TEXT(Table1[[#This Row],[Order_Date]],"mmmm")</f>
        <v>February</v>
      </c>
      <c r="T84">
        <v>2023</v>
      </c>
      <c r="U84" t="s">
        <v>30</v>
      </c>
      <c r="V84">
        <v>43.725812693498447</v>
      </c>
    </row>
    <row r="85" spans="1:22" x14ac:dyDescent="0.35">
      <c r="A85" t="s">
        <v>263</v>
      </c>
      <c r="B85" s="1">
        <v>44978</v>
      </c>
      <c r="C85" t="s">
        <v>264</v>
      </c>
      <c r="D85" t="s">
        <v>39</v>
      </c>
      <c r="E85" t="s">
        <v>24</v>
      </c>
      <c r="F85" t="s">
        <v>25</v>
      </c>
      <c r="G85" t="s">
        <v>26</v>
      </c>
      <c r="H85" t="s">
        <v>117</v>
      </c>
      <c r="I85">
        <v>8</v>
      </c>
      <c r="J85">
        <v>72.89</v>
      </c>
      <c r="K85">
        <v>0</v>
      </c>
      <c r="L85">
        <v>583.12</v>
      </c>
      <c r="M85">
        <v>14.27</v>
      </c>
      <c r="N85">
        <v>248.13</v>
      </c>
      <c r="O85" t="s">
        <v>43</v>
      </c>
      <c r="P85">
        <v>583.12</v>
      </c>
      <c r="Q85" t="b">
        <v>1</v>
      </c>
      <c r="R85" t="s">
        <v>187</v>
      </c>
      <c r="S85" t="str">
        <f>TEXT(Table1[[#This Row],[Order_Date]],"mmmm")</f>
        <v>February</v>
      </c>
      <c r="T85">
        <v>2023</v>
      </c>
      <c r="U85" t="s">
        <v>30</v>
      </c>
      <c r="V85">
        <v>42.552133351625727</v>
      </c>
    </row>
    <row r="86" spans="1:22" x14ac:dyDescent="0.35">
      <c r="A86" t="s">
        <v>265</v>
      </c>
      <c r="B86" s="1">
        <v>44978</v>
      </c>
      <c r="C86" t="s">
        <v>266</v>
      </c>
      <c r="D86" t="s">
        <v>39</v>
      </c>
      <c r="E86" t="s">
        <v>69</v>
      </c>
      <c r="F86" t="s">
        <v>70</v>
      </c>
      <c r="G86" t="s">
        <v>51</v>
      </c>
      <c r="H86" t="s">
        <v>267</v>
      </c>
      <c r="I86">
        <v>6</v>
      </c>
      <c r="J86">
        <v>54.39</v>
      </c>
      <c r="K86">
        <v>0</v>
      </c>
      <c r="L86">
        <v>326.33999999999997</v>
      </c>
      <c r="M86">
        <v>17.34</v>
      </c>
      <c r="N86">
        <v>113.2</v>
      </c>
      <c r="O86" t="s">
        <v>48</v>
      </c>
      <c r="P86">
        <v>326.33999999999997</v>
      </c>
      <c r="Q86" t="b">
        <v>1</v>
      </c>
      <c r="R86" t="s">
        <v>187</v>
      </c>
      <c r="S86" t="str">
        <f>TEXT(Table1[[#This Row],[Order_Date]],"mmmm")</f>
        <v>February</v>
      </c>
      <c r="T86">
        <v>2023</v>
      </c>
      <c r="U86" t="s">
        <v>30</v>
      </c>
      <c r="V86">
        <v>34.687748973463258</v>
      </c>
    </row>
    <row r="87" spans="1:22" x14ac:dyDescent="0.35">
      <c r="A87" t="s">
        <v>268</v>
      </c>
      <c r="B87" s="1">
        <v>44978</v>
      </c>
      <c r="C87" t="s">
        <v>269</v>
      </c>
      <c r="D87" t="s">
        <v>39</v>
      </c>
      <c r="E87" t="s">
        <v>140</v>
      </c>
      <c r="F87" t="s">
        <v>25</v>
      </c>
      <c r="G87" t="s">
        <v>51</v>
      </c>
      <c r="H87" t="s">
        <v>104</v>
      </c>
      <c r="I87">
        <v>6</v>
      </c>
      <c r="J87">
        <v>472.56</v>
      </c>
      <c r="K87">
        <v>0</v>
      </c>
      <c r="L87">
        <v>2835.36</v>
      </c>
      <c r="M87">
        <v>19.09</v>
      </c>
      <c r="N87">
        <v>1115.05</v>
      </c>
      <c r="O87" t="s">
        <v>48</v>
      </c>
      <c r="P87">
        <v>2835.36</v>
      </c>
      <c r="Q87" t="b">
        <v>1</v>
      </c>
      <c r="R87" t="s">
        <v>187</v>
      </c>
      <c r="S87" t="str">
        <f>TEXT(Table1[[#This Row],[Order_Date]],"mmmm")</f>
        <v>February</v>
      </c>
      <c r="T87">
        <v>2023</v>
      </c>
      <c r="U87" t="s">
        <v>30</v>
      </c>
      <c r="V87">
        <v>39.326575814005977</v>
      </c>
    </row>
    <row r="88" spans="1:22" x14ac:dyDescent="0.35">
      <c r="A88" t="s">
        <v>270</v>
      </c>
      <c r="B88" s="1">
        <v>44978</v>
      </c>
      <c r="C88" t="s">
        <v>271</v>
      </c>
      <c r="D88" t="s">
        <v>39</v>
      </c>
      <c r="E88" t="s">
        <v>103</v>
      </c>
      <c r="F88" t="s">
        <v>70</v>
      </c>
      <c r="G88" t="s">
        <v>26</v>
      </c>
      <c r="H88" t="s">
        <v>211</v>
      </c>
      <c r="I88">
        <v>1</v>
      </c>
      <c r="J88">
        <v>133.63</v>
      </c>
      <c r="K88">
        <v>0</v>
      </c>
      <c r="L88">
        <v>133.63</v>
      </c>
      <c r="M88">
        <v>9.94</v>
      </c>
      <c r="N88">
        <v>50.19</v>
      </c>
      <c r="O88" t="s">
        <v>48</v>
      </c>
      <c r="P88">
        <v>133.63</v>
      </c>
      <c r="Q88" t="b">
        <v>1</v>
      </c>
      <c r="R88" t="s">
        <v>187</v>
      </c>
      <c r="S88" t="str">
        <f>TEXT(Table1[[#This Row],[Order_Date]],"mmmm")</f>
        <v>February</v>
      </c>
      <c r="T88">
        <v>2023</v>
      </c>
      <c r="U88" t="s">
        <v>30</v>
      </c>
      <c r="V88">
        <v>37.558931377684651</v>
      </c>
    </row>
    <row r="89" spans="1:22" x14ac:dyDescent="0.35">
      <c r="A89" t="s">
        <v>272</v>
      </c>
      <c r="B89" s="1">
        <v>44979</v>
      </c>
      <c r="C89" t="s">
        <v>273</v>
      </c>
      <c r="D89" t="s">
        <v>23</v>
      </c>
      <c r="E89" t="s">
        <v>140</v>
      </c>
      <c r="F89" t="s">
        <v>25</v>
      </c>
      <c r="G89" t="s">
        <v>26</v>
      </c>
      <c r="H89" t="s">
        <v>186</v>
      </c>
      <c r="I89">
        <v>2</v>
      </c>
      <c r="J89">
        <v>32.06</v>
      </c>
      <c r="K89">
        <v>0</v>
      </c>
      <c r="L89">
        <v>64.12</v>
      </c>
      <c r="M89">
        <v>7.82</v>
      </c>
      <c r="N89">
        <v>21.03</v>
      </c>
      <c r="O89" t="s">
        <v>28</v>
      </c>
      <c r="P89">
        <v>64.12</v>
      </c>
      <c r="Q89" t="b">
        <v>1</v>
      </c>
      <c r="R89" t="s">
        <v>187</v>
      </c>
      <c r="S89" t="str">
        <f>TEXT(Table1[[#This Row],[Order_Date]],"mmmm")</f>
        <v>February</v>
      </c>
      <c r="T89">
        <v>2023</v>
      </c>
      <c r="U89" t="s">
        <v>30</v>
      </c>
      <c r="V89">
        <v>32.797878976918277</v>
      </c>
    </row>
    <row r="90" spans="1:22" x14ac:dyDescent="0.35">
      <c r="A90" t="s">
        <v>274</v>
      </c>
      <c r="B90" s="1">
        <v>44979</v>
      </c>
      <c r="C90" t="s">
        <v>275</v>
      </c>
      <c r="D90" t="s">
        <v>59</v>
      </c>
      <c r="E90" t="s">
        <v>86</v>
      </c>
      <c r="F90" t="s">
        <v>34</v>
      </c>
      <c r="G90" t="s">
        <v>26</v>
      </c>
      <c r="H90" t="s">
        <v>276</v>
      </c>
      <c r="I90">
        <v>4</v>
      </c>
      <c r="J90">
        <v>36.01</v>
      </c>
      <c r="K90">
        <v>15</v>
      </c>
      <c r="L90">
        <v>122.43</v>
      </c>
      <c r="M90">
        <v>10.44</v>
      </c>
      <c r="N90">
        <v>32.770000000000003</v>
      </c>
      <c r="O90" t="s">
        <v>43</v>
      </c>
      <c r="P90">
        <v>122.434</v>
      </c>
      <c r="Q90" t="b">
        <v>1</v>
      </c>
      <c r="R90" t="s">
        <v>187</v>
      </c>
      <c r="S90" t="str">
        <f>TEXT(Table1[[#This Row],[Order_Date]],"mmmm")</f>
        <v>February</v>
      </c>
      <c r="T90">
        <v>2023</v>
      </c>
      <c r="U90" t="s">
        <v>36</v>
      </c>
      <c r="V90">
        <v>26.766315445560728</v>
      </c>
    </row>
    <row r="91" spans="1:22" x14ac:dyDescent="0.35">
      <c r="A91" t="s">
        <v>277</v>
      </c>
      <c r="B91" s="1">
        <v>44980</v>
      </c>
      <c r="C91" t="s">
        <v>278</v>
      </c>
      <c r="D91" t="s">
        <v>23</v>
      </c>
      <c r="E91" t="s">
        <v>24</v>
      </c>
      <c r="F91" t="s">
        <v>25</v>
      </c>
      <c r="G91" t="s">
        <v>41</v>
      </c>
      <c r="H91" t="s">
        <v>83</v>
      </c>
      <c r="I91">
        <v>4</v>
      </c>
      <c r="J91">
        <v>7.24</v>
      </c>
      <c r="K91">
        <v>10</v>
      </c>
      <c r="L91">
        <v>26.06</v>
      </c>
      <c r="M91">
        <v>8.85</v>
      </c>
      <c r="N91">
        <v>4.18</v>
      </c>
      <c r="O91" t="s">
        <v>43</v>
      </c>
      <c r="P91">
        <v>26.064</v>
      </c>
      <c r="Q91" t="b">
        <v>1</v>
      </c>
      <c r="R91" t="s">
        <v>187</v>
      </c>
      <c r="S91" t="str">
        <f>TEXT(Table1[[#This Row],[Order_Date]],"mmmm")</f>
        <v>February</v>
      </c>
      <c r="T91">
        <v>2023</v>
      </c>
      <c r="U91" t="s">
        <v>56</v>
      </c>
      <c r="V91">
        <v>16.039907904835001</v>
      </c>
    </row>
    <row r="92" spans="1:22" x14ac:dyDescent="0.35">
      <c r="A92" t="s">
        <v>279</v>
      </c>
      <c r="B92" s="1">
        <v>44980</v>
      </c>
      <c r="C92" t="s">
        <v>54</v>
      </c>
      <c r="D92" t="s">
        <v>59</v>
      </c>
      <c r="E92" t="s">
        <v>180</v>
      </c>
      <c r="F92" t="s">
        <v>78</v>
      </c>
      <c r="G92" t="s">
        <v>26</v>
      </c>
      <c r="H92" t="s">
        <v>276</v>
      </c>
      <c r="I92">
        <v>3</v>
      </c>
      <c r="J92">
        <v>60.99</v>
      </c>
      <c r="K92">
        <v>0</v>
      </c>
      <c r="L92">
        <v>182.97</v>
      </c>
      <c r="M92">
        <v>12.03</v>
      </c>
      <c r="N92">
        <v>70.31</v>
      </c>
      <c r="O92" t="s">
        <v>43</v>
      </c>
      <c r="P92">
        <v>182.97</v>
      </c>
      <c r="Q92" t="b">
        <v>1</v>
      </c>
      <c r="R92" t="s">
        <v>187</v>
      </c>
      <c r="S92" t="str">
        <f>TEXT(Table1[[#This Row],[Order_Date]],"mmmm")</f>
        <v>February</v>
      </c>
      <c r="T92">
        <v>2023</v>
      </c>
      <c r="U92" t="s">
        <v>30</v>
      </c>
      <c r="V92">
        <v>38.427064546100453</v>
      </c>
    </row>
    <row r="93" spans="1:22" x14ac:dyDescent="0.35">
      <c r="A93" t="s">
        <v>280</v>
      </c>
      <c r="B93" s="1">
        <v>44981</v>
      </c>
      <c r="C93" t="s">
        <v>281</v>
      </c>
      <c r="D93" t="s">
        <v>39</v>
      </c>
      <c r="E93" t="s">
        <v>260</v>
      </c>
      <c r="F93" t="s">
        <v>34</v>
      </c>
      <c r="G93" t="s">
        <v>41</v>
      </c>
      <c r="H93" t="s">
        <v>42</v>
      </c>
      <c r="I93">
        <v>6</v>
      </c>
      <c r="J93">
        <v>7.14</v>
      </c>
      <c r="K93">
        <v>0</v>
      </c>
      <c r="L93">
        <v>42.84</v>
      </c>
      <c r="M93">
        <v>12.59</v>
      </c>
      <c r="N93">
        <v>10.97</v>
      </c>
      <c r="O93" t="s">
        <v>48</v>
      </c>
      <c r="P93">
        <v>42.84</v>
      </c>
      <c r="Q93" t="b">
        <v>1</v>
      </c>
      <c r="R93" t="s">
        <v>187</v>
      </c>
      <c r="S93" t="str">
        <f>TEXT(Table1[[#This Row],[Order_Date]],"mmmm")</f>
        <v>February</v>
      </c>
      <c r="T93">
        <v>2023</v>
      </c>
      <c r="U93" t="s">
        <v>30</v>
      </c>
      <c r="V93">
        <v>25.60690943043884</v>
      </c>
    </row>
    <row r="94" spans="1:22" x14ac:dyDescent="0.35">
      <c r="A94" t="s">
        <v>282</v>
      </c>
      <c r="B94" s="1">
        <v>44982</v>
      </c>
      <c r="C94" t="s">
        <v>283</v>
      </c>
      <c r="D94" t="s">
        <v>39</v>
      </c>
      <c r="E94" t="s">
        <v>33</v>
      </c>
      <c r="F94" t="s">
        <v>34</v>
      </c>
      <c r="G94" t="s">
        <v>41</v>
      </c>
      <c r="H94" t="s">
        <v>121</v>
      </c>
      <c r="I94">
        <v>2</v>
      </c>
      <c r="J94">
        <v>8.06</v>
      </c>
      <c r="K94">
        <v>15</v>
      </c>
      <c r="L94">
        <v>13.7</v>
      </c>
      <c r="M94">
        <v>10.44</v>
      </c>
      <c r="N94">
        <v>-3.99</v>
      </c>
      <c r="O94" t="s">
        <v>66</v>
      </c>
      <c r="P94">
        <v>13.702</v>
      </c>
      <c r="Q94" t="b">
        <v>1</v>
      </c>
      <c r="R94" t="s">
        <v>187</v>
      </c>
      <c r="S94" t="str">
        <f>TEXT(Table1[[#This Row],[Order_Date]],"mmmm")</f>
        <v>February</v>
      </c>
      <c r="T94">
        <v>2023</v>
      </c>
      <c r="U94" t="s">
        <v>36</v>
      </c>
      <c r="V94">
        <v>-29.12408759124088</v>
      </c>
    </row>
    <row r="95" spans="1:22" x14ac:dyDescent="0.35">
      <c r="A95" t="s">
        <v>284</v>
      </c>
      <c r="B95" s="1">
        <v>44982</v>
      </c>
      <c r="C95" t="s">
        <v>285</v>
      </c>
      <c r="D95" t="s">
        <v>23</v>
      </c>
      <c r="E95" t="s">
        <v>69</v>
      </c>
      <c r="F95" t="s">
        <v>70</v>
      </c>
      <c r="G95" t="s">
        <v>79</v>
      </c>
      <c r="H95" t="s">
        <v>89</v>
      </c>
      <c r="I95">
        <v>2</v>
      </c>
      <c r="J95">
        <v>31.71</v>
      </c>
      <c r="K95">
        <v>5</v>
      </c>
      <c r="L95">
        <v>60.25</v>
      </c>
      <c r="M95">
        <v>10.63</v>
      </c>
      <c r="N95">
        <v>17.91</v>
      </c>
      <c r="O95" t="s">
        <v>66</v>
      </c>
      <c r="P95">
        <v>60.249000000000002</v>
      </c>
      <c r="Q95" t="b">
        <v>1</v>
      </c>
      <c r="R95" t="s">
        <v>187</v>
      </c>
      <c r="S95" t="str">
        <f>TEXT(Table1[[#This Row],[Order_Date]],"mmmm")</f>
        <v>February</v>
      </c>
      <c r="T95">
        <v>2023</v>
      </c>
      <c r="U95" t="s">
        <v>30</v>
      </c>
      <c r="V95">
        <v>29.726141078838179</v>
      </c>
    </row>
    <row r="96" spans="1:22" x14ac:dyDescent="0.35">
      <c r="A96" t="s">
        <v>286</v>
      </c>
      <c r="B96" s="1">
        <v>44983</v>
      </c>
      <c r="C96" t="s">
        <v>287</v>
      </c>
      <c r="D96" t="s">
        <v>39</v>
      </c>
      <c r="E96" t="s">
        <v>46</v>
      </c>
      <c r="F96" t="s">
        <v>34</v>
      </c>
      <c r="G96" t="s">
        <v>51</v>
      </c>
      <c r="H96" t="s">
        <v>74</v>
      </c>
      <c r="I96">
        <v>6</v>
      </c>
      <c r="J96">
        <v>82.3</v>
      </c>
      <c r="K96">
        <v>0</v>
      </c>
      <c r="L96">
        <v>493.8</v>
      </c>
      <c r="M96">
        <v>12.43</v>
      </c>
      <c r="N96">
        <v>185.09</v>
      </c>
      <c r="O96" t="s">
        <v>48</v>
      </c>
      <c r="P96">
        <v>493.8</v>
      </c>
      <c r="Q96" t="b">
        <v>1</v>
      </c>
      <c r="R96" t="s">
        <v>187</v>
      </c>
      <c r="S96" t="str">
        <f>TEXT(Table1[[#This Row],[Order_Date]],"mmmm")</f>
        <v>February</v>
      </c>
      <c r="T96">
        <v>2023</v>
      </c>
      <c r="U96" t="s">
        <v>30</v>
      </c>
      <c r="V96">
        <v>37.482786553260418</v>
      </c>
    </row>
    <row r="97" spans="1:22" x14ac:dyDescent="0.35">
      <c r="A97" t="s">
        <v>288</v>
      </c>
      <c r="B97" s="1">
        <v>44984</v>
      </c>
      <c r="C97" t="s">
        <v>289</v>
      </c>
      <c r="D97" t="s">
        <v>39</v>
      </c>
      <c r="E97" t="s">
        <v>24</v>
      </c>
      <c r="F97" t="s">
        <v>25</v>
      </c>
      <c r="G97" t="s">
        <v>26</v>
      </c>
      <c r="H97" t="s">
        <v>47</v>
      </c>
      <c r="I97">
        <v>1</v>
      </c>
      <c r="J97">
        <v>77.48</v>
      </c>
      <c r="K97">
        <v>0</v>
      </c>
      <c r="L97">
        <v>77.48</v>
      </c>
      <c r="M97">
        <v>7.16</v>
      </c>
      <c r="N97">
        <v>27.71</v>
      </c>
      <c r="O97" t="s">
        <v>48</v>
      </c>
      <c r="P97">
        <v>77.48</v>
      </c>
      <c r="Q97" t="b">
        <v>1</v>
      </c>
      <c r="R97" t="s">
        <v>187</v>
      </c>
      <c r="S97" t="str">
        <f>TEXT(Table1[[#This Row],[Order_Date]],"mmmm")</f>
        <v>February</v>
      </c>
      <c r="T97">
        <v>2023</v>
      </c>
      <c r="U97" t="s">
        <v>30</v>
      </c>
      <c r="V97">
        <v>35.764068146618477</v>
      </c>
    </row>
    <row r="98" spans="1:22" x14ac:dyDescent="0.35">
      <c r="A98" t="s">
        <v>290</v>
      </c>
      <c r="B98" s="1">
        <v>44984</v>
      </c>
      <c r="C98" t="s">
        <v>291</v>
      </c>
      <c r="D98" t="s">
        <v>39</v>
      </c>
      <c r="E98" t="s">
        <v>132</v>
      </c>
      <c r="F98" t="s">
        <v>78</v>
      </c>
      <c r="G98" t="s">
        <v>41</v>
      </c>
      <c r="H98" t="s">
        <v>83</v>
      </c>
      <c r="I98">
        <v>9</v>
      </c>
      <c r="J98">
        <v>7.24</v>
      </c>
      <c r="K98">
        <v>0</v>
      </c>
      <c r="L98">
        <v>65.16</v>
      </c>
      <c r="M98">
        <v>18.95</v>
      </c>
      <c r="N98">
        <v>16.89</v>
      </c>
      <c r="O98" t="s">
        <v>48</v>
      </c>
      <c r="P98">
        <v>65.16</v>
      </c>
      <c r="Q98" t="b">
        <v>1</v>
      </c>
      <c r="R98" t="s">
        <v>187</v>
      </c>
      <c r="S98" t="str">
        <f>TEXT(Table1[[#This Row],[Order_Date]],"mmmm")</f>
        <v>February</v>
      </c>
      <c r="T98">
        <v>2023</v>
      </c>
      <c r="U98" t="s">
        <v>30</v>
      </c>
      <c r="V98">
        <v>25.92081031307551</v>
      </c>
    </row>
    <row r="99" spans="1:22" x14ac:dyDescent="0.35">
      <c r="A99" t="s">
        <v>292</v>
      </c>
      <c r="B99" s="1">
        <v>44984</v>
      </c>
      <c r="C99" t="s">
        <v>293</v>
      </c>
      <c r="D99" t="s">
        <v>23</v>
      </c>
      <c r="E99" t="s">
        <v>177</v>
      </c>
      <c r="F99" t="s">
        <v>70</v>
      </c>
      <c r="G99" t="s">
        <v>41</v>
      </c>
      <c r="H99" t="s">
        <v>160</v>
      </c>
      <c r="I99">
        <v>12</v>
      </c>
      <c r="J99">
        <v>5.63</v>
      </c>
      <c r="K99">
        <v>5</v>
      </c>
      <c r="L99">
        <v>64.180000000000007</v>
      </c>
      <c r="M99">
        <v>31.26</v>
      </c>
      <c r="N99">
        <v>2.52</v>
      </c>
      <c r="O99" t="s">
        <v>43</v>
      </c>
      <c r="P99">
        <v>64.182000000000002</v>
      </c>
      <c r="Q99" t="b">
        <v>1</v>
      </c>
      <c r="R99" t="s">
        <v>187</v>
      </c>
      <c r="S99" t="str">
        <f>TEXT(Table1[[#This Row],[Order_Date]],"mmmm")</f>
        <v>February</v>
      </c>
      <c r="T99">
        <v>2023</v>
      </c>
      <c r="U99" t="s">
        <v>30</v>
      </c>
      <c r="V99">
        <v>3.926456840137114</v>
      </c>
    </row>
    <row r="100" spans="1:22" x14ac:dyDescent="0.35">
      <c r="A100" t="s">
        <v>294</v>
      </c>
      <c r="B100" s="1">
        <v>44984</v>
      </c>
      <c r="C100" t="s">
        <v>295</v>
      </c>
      <c r="D100" t="s">
        <v>39</v>
      </c>
      <c r="E100" t="s">
        <v>140</v>
      </c>
      <c r="F100" t="s">
        <v>25</v>
      </c>
      <c r="G100" t="s">
        <v>79</v>
      </c>
      <c r="H100" t="s">
        <v>171</v>
      </c>
      <c r="I100">
        <v>2</v>
      </c>
      <c r="J100">
        <v>26.25</v>
      </c>
      <c r="K100">
        <v>10</v>
      </c>
      <c r="L100">
        <v>47.25</v>
      </c>
      <c r="M100">
        <v>6.27</v>
      </c>
      <c r="N100">
        <v>14.73</v>
      </c>
      <c r="O100" t="s">
        <v>43</v>
      </c>
      <c r="P100">
        <v>47.25</v>
      </c>
      <c r="Q100" t="b">
        <v>1</v>
      </c>
      <c r="R100" t="s">
        <v>187</v>
      </c>
      <c r="S100" t="str">
        <f>TEXT(Table1[[#This Row],[Order_Date]],"mmmm")</f>
        <v>February</v>
      </c>
      <c r="T100">
        <v>2023</v>
      </c>
      <c r="U100" t="s">
        <v>56</v>
      </c>
      <c r="V100">
        <v>31.174603174603181</v>
      </c>
    </row>
    <row r="101" spans="1:22" x14ac:dyDescent="0.35">
      <c r="A101" t="s">
        <v>296</v>
      </c>
      <c r="B101" s="1">
        <v>44986</v>
      </c>
      <c r="C101" t="s">
        <v>297</v>
      </c>
      <c r="D101" t="s">
        <v>39</v>
      </c>
      <c r="E101" t="s">
        <v>159</v>
      </c>
      <c r="F101" t="s">
        <v>70</v>
      </c>
      <c r="G101" t="s">
        <v>26</v>
      </c>
      <c r="H101" t="s">
        <v>211</v>
      </c>
      <c r="I101">
        <v>2</v>
      </c>
      <c r="J101">
        <v>135.29</v>
      </c>
      <c r="K101">
        <v>0</v>
      </c>
      <c r="L101">
        <v>270.58</v>
      </c>
      <c r="M101">
        <v>10.07</v>
      </c>
      <c r="N101">
        <v>111.69</v>
      </c>
      <c r="O101" t="s">
        <v>28</v>
      </c>
      <c r="P101">
        <v>270.58</v>
      </c>
      <c r="Q101" t="b">
        <v>1</v>
      </c>
      <c r="R101" t="s">
        <v>298</v>
      </c>
      <c r="S101" t="str">
        <f>TEXT(Table1[[#This Row],[Order_Date]],"mmmm")</f>
        <v>March</v>
      </c>
      <c r="T101">
        <v>2023</v>
      </c>
      <c r="U101" t="s">
        <v>30</v>
      </c>
      <c r="V101">
        <v>41.27799541725183</v>
      </c>
    </row>
    <row r="102" spans="1:22" x14ac:dyDescent="0.35">
      <c r="A102" t="s">
        <v>299</v>
      </c>
      <c r="B102" s="1">
        <v>44987</v>
      </c>
      <c r="C102" t="s">
        <v>300</v>
      </c>
      <c r="D102" t="s">
        <v>39</v>
      </c>
      <c r="E102" t="s">
        <v>103</v>
      </c>
      <c r="F102" t="s">
        <v>70</v>
      </c>
      <c r="G102" t="s">
        <v>51</v>
      </c>
      <c r="H102" t="s">
        <v>267</v>
      </c>
      <c r="I102">
        <v>1</v>
      </c>
      <c r="J102">
        <v>24.66</v>
      </c>
      <c r="K102">
        <v>0</v>
      </c>
      <c r="L102">
        <v>24.66</v>
      </c>
      <c r="M102">
        <v>11.27</v>
      </c>
      <c r="N102">
        <v>-1.41</v>
      </c>
      <c r="O102" t="s">
        <v>43</v>
      </c>
      <c r="P102">
        <v>24.66</v>
      </c>
      <c r="Q102" t="b">
        <v>1</v>
      </c>
      <c r="R102" t="s">
        <v>298</v>
      </c>
      <c r="S102" t="str">
        <f>TEXT(Table1[[#This Row],[Order_Date]],"mmmm")</f>
        <v>March</v>
      </c>
      <c r="T102">
        <v>2023</v>
      </c>
      <c r="U102" t="s">
        <v>30</v>
      </c>
      <c r="V102">
        <v>-5.7177615571776146</v>
      </c>
    </row>
    <row r="103" spans="1:22" x14ac:dyDescent="0.35">
      <c r="A103" t="s">
        <v>301</v>
      </c>
      <c r="B103" s="1">
        <v>44987</v>
      </c>
      <c r="C103" t="s">
        <v>302</v>
      </c>
      <c r="D103" t="s">
        <v>23</v>
      </c>
      <c r="E103" t="s">
        <v>95</v>
      </c>
      <c r="F103" t="s">
        <v>70</v>
      </c>
      <c r="G103" t="s">
        <v>26</v>
      </c>
      <c r="H103" t="s">
        <v>35</v>
      </c>
      <c r="I103">
        <v>4</v>
      </c>
      <c r="J103">
        <v>165.1</v>
      </c>
      <c r="K103">
        <v>5</v>
      </c>
      <c r="L103">
        <v>627.38</v>
      </c>
      <c r="M103">
        <v>15.44</v>
      </c>
      <c r="N103">
        <v>248.72</v>
      </c>
      <c r="O103" t="s">
        <v>43</v>
      </c>
      <c r="P103">
        <v>627.38</v>
      </c>
      <c r="Q103" t="b">
        <v>1</v>
      </c>
      <c r="R103" t="s">
        <v>298</v>
      </c>
      <c r="S103" t="str">
        <f>TEXT(Table1[[#This Row],[Order_Date]],"mmmm")</f>
        <v>March</v>
      </c>
      <c r="T103">
        <v>2023</v>
      </c>
      <c r="U103" t="s">
        <v>30</v>
      </c>
      <c r="V103">
        <v>39.644234754056548</v>
      </c>
    </row>
    <row r="104" spans="1:22" x14ac:dyDescent="0.35">
      <c r="A104" t="s">
        <v>303</v>
      </c>
      <c r="B104" s="1">
        <v>44987</v>
      </c>
      <c r="C104" t="s">
        <v>304</v>
      </c>
      <c r="D104" t="s">
        <v>39</v>
      </c>
      <c r="E104" t="s">
        <v>46</v>
      </c>
      <c r="F104" t="s">
        <v>34</v>
      </c>
      <c r="G104" t="s">
        <v>41</v>
      </c>
      <c r="H104" t="s">
        <v>143</v>
      </c>
      <c r="I104">
        <v>2</v>
      </c>
      <c r="J104">
        <v>11.57</v>
      </c>
      <c r="K104">
        <v>25</v>
      </c>
      <c r="L104">
        <v>17.36</v>
      </c>
      <c r="M104">
        <v>8.09</v>
      </c>
      <c r="N104">
        <v>-1.1399999999999999</v>
      </c>
      <c r="O104" t="s">
        <v>28</v>
      </c>
      <c r="P104">
        <v>17.355</v>
      </c>
      <c r="Q104" t="b">
        <v>1</v>
      </c>
      <c r="R104" t="s">
        <v>298</v>
      </c>
      <c r="S104" t="str">
        <f>TEXT(Table1[[#This Row],[Order_Date]],"mmmm")</f>
        <v>March</v>
      </c>
      <c r="T104">
        <v>2023</v>
      </c>
      <c r="U104" t="s">
        <v>97</v>
      </c>
      <c r="V104">
        <v>-6.5668202764976948</v>
      </c>
    </row>
    <row r="105" spans="1:22" x14ac:dyDescent="0.35">
      <c r="A105" t="s">
        <v>305</v>
      </c>
      <c r="B105" s="1">
        <v>44987</v>
      </c>
      <c r="C105" t="s">
        <v>306</v>
      </c>
      <c r="D105" t="s">
        <v>59</v>
      </c>
      <c r="E105" t="s">
        <v>24</v>
      </c>
      <c r="F105" t="s">
        <v>25</v>
      </c>
      <c r="G105" t="s">
        <v>51</v>
      </c>
      <c r="H105" t="s">
        <v>307</v>
      </c>
      <c r="I105">
        <v>1</v>
      </c>
      <c r="J105">
        <v>113.52</v>
      </c>
      <c r="K105">
        <v>10</v>
      </c>
      <c r="L105">
        <v>102.17</v>
      </c>
      <c r="M105">
        <v>7.35</v>
      </c>
      <c r="N105">
        <v>26.71</v>
      </c>
      <c r="O105" t="s">
        <v>43</v>
      </c>
      <c r="P105">
        <v>102.16800000000001</v>
      </c>
      <c r="Q105" t="b">
        <v>1</v>
      </c>
      <c r="R105" t="s">
        <v>298</v>
      </c>
      <c r="S105" t="str">
        <f>TEXT(Table1[[#This Row],[Order_Date]],"mmmm")</f>
        <v>March</v>
      </c>
      <c r="T105">
        <v>2023</v>
      </c>
      <c r="U105" t="s">
        <v>56</v>
      </c>
      <c r="V105">
        <v>26.14270333757463</v>
      </c>
    </row>
    <row r="106" spans="1:22" x14ac:dyDescent="0.35">
      <c r="A106" t="s">
        <v>308</v>
      </c>
      <c r="B106" s="1">
        <v>44987</v>
      </c>
      <c r="C106" t="s">
        <v>309</v>
      </c>
      <c r="D106" t="s">
        <v>23</v>
      </c>
      <c r="E106" t="s">
        <v>103</v>
      </c>
      <c r="F106" t="s">
        <v>70</v>
      </c>
      <c r="G106" t="s">
        <v>41</v>
      </c>
      <c r="H106" t="s">
        <v>112</v>
      </c>
      <c r="I106">
        <v>4</v>
      </c>
      <c r="J106">
        <v>9.18</v>
      </c>
      <c r="K106">
        <v>20</v>
      </c>
      <c r="L106">
        <v>29.38</v>
      </c>
      <c r="M106">
        <v>12.6</v>
      </c>
      <c r="N106">
        <v>0.26</v>
      </c>
      <c r="O106" t="s">
        <v>48</v>
      </c>
      <c r="P106">
        <v>29.376000000000001</v>
      </c>
      <c r="Q106" t="b">
        <v>1</v>
      </c>
      <c r="R106" t="s">
        <v>298</v>
      </c>
      <c r="S106" t="str">
        <f>TEXT(Table1[[#This Row],[Order_Date]],"mmmm")</f>
        <v>March</v>
      </c>
      <c r="T106">
        <v>2023</v>
      </c>
      <c r="U106" t="s">
        <v>36</v>
      </c>
      <c r="V106">
        <v>0.88495575221238942</v>
      </c>
    </row>
    <row r="107" spans="1:22" x14ac:dyDescent="0.35">
      <c r="A107" t="s">
        <v>310</v>
      </c>
      <c r="B107" s="1">
        <v>44987</v>
      </c>
      <c r="C107" t="s">
        <v>311</v>
      </c>
      <c r="D107" t="s">
        <v>59</v>
      </c>
      <c r="E107" t="s">
        <v>103</v>
      </c>
      <c r="F107" t="s">
        <v>70</v>
      </c>
      <c r="G107" t="s">
        <v>26</v>
      </c>
      <c r="H107" t="s">
        <v>27</v>
      </c>
      <c r="I107">
        <v>2</v>
      </c>
      <c r="J107">
        <v>201.32</v>
      </c>
      <c r="K107">
        <v>0</v>
      </c>
      <c r="L107">
        <v>402.64</v>
      </c>
      <c r="M107">
        <v>13.72</v>
      </c>
      <c r="N107">
        <v>167.47</v>
      </c>
      <c r="O107" t="s">
        <v>48</v>
      </c>
      <c r="P107">
        <v>402.64</v>
      </c>
      <c r="Q107" t="b">
        <v>1</v>
      </c>
      <c r="R107" t="s">
        <v>298</v>
      </c>
      <c r="S107" t="str">
        <f>TEXT(Table1[[#This Row],[Order_Date]],"mmmm")</f>
        <v>March</v>
      </c>
      <c r="T107">
        <v>2023</v>
      </c>
      <c r="U107" t="s">
        <v>30</v>
      </c>
      <c r="V107">
        <v>41.592986290482813</v>
      </c>
    </row>
    <row r="108" spans="1:22" x14ac:dyDescent="0.35">
      <c r="A108" t="s">
        <v>312</v>
      </c>
      <c r="B108" s="1">
        <v>44989</v>
      </c>
      <c r="C108" t="s">
        <v>313</v>
      </c>
      <c r="D108" t="s">
        <v>39</v>
      </c>
      <c r="E108" t="s">
        <v>140</v>
      </c>
      <c r="F108" t="s">
        <v>25</v>
      </c>
      <c r="G108" t="s">
        <v>26</v>
      </c>
      <c r="H108" t="s">
        <v>35</v>
      </c>
      <c r="I108">
        <v>9</v>
      </c>
      <c r="J108">
        <v>90.24</v>
      </c>
      <c r="K108">
        <v>10</v>
      </c>
      <c r="L108">
        <v>730.94</v>
      </c>
      <c r="M108">
        <v>18.86</v>
      </c>
      <c r="N108">
        <v>265.39</v>
      </c>
      <c r="O108" t="s">
        <v>43</v>
      </c>
      <c r="P108">
        <v>730.94399999999996</v>
      </c>
      <c r="Q108" t="b">
        <v>1</v>
      </c>
      <c r="R108" t="s">
        <v>298</v>
      </c>
      <c r="S108" t="str">
        <f>TEXT(Table1[[#This Row],[Order_Date]],"mmmm")</f>
        <v>March</v>
      </c>
      <c r="T108">
        <v>2023</v>
      </c>
      <c r="U108" t="s">
        <v>56</v>
      </c>
      <c r="V108">
        <v>36.30804169972911</v>
      </c>
    </row>
    <row r="109" spans="1:22" x14ac:dyDescent="0.35">
      <c r="A109" t="s">
        <v>314</v>
      </c>
      <c r="B109" s="1">
        <v>44990</v>
      </c>
      <c r="C109" t="s">
        <v>315</v>
      </c>
      <c r="D109" t="s">
        <v>23</v>
      </c>
      <c r="E109" t="s">
        <v>103</v>
      </c>
      <c r="F109" t="s">
        <v>70</v>
      </c>
      <c r="G109" t="s">
        <v>41</v>
      </c>
      <c r="H109" t="s">
        <v>143</v>
      </c>
      <c r="I109">
        <v>1</v>
      </c>
      <c r="J109">
        <v>18.57</v>
      </c>
      <c r="K109">
        <v>0</v>
      </c>
      <c r="L109">
        <v>18.57</v>
      </c>
      <c r="M109">
        <v>9.91</v>
      </c>
      <c r="N109">
        <v>0.3</v>
      </c>
      <c r="O109" t="s">
        <v>43</v>
      </c>
      <c r="P109">
        <v>18.57</v>
      </c>
      <c r="Q109" t="b">
        <v>1</v>
      </c>
      <c r="R109" t="s">
        <v>298</v>
      </c>
      <c r="S109" t="str">
        <f>TEXT(Table1[[#This Row],[Order_Date]],"mmmm")</f>
        <v>March</v>
      </c>
      <c r="T109">
        <v>2023</v>
      </c>
      <c r="U109" t="s">
        <v>30</v>
      </c>
      <c r="V109">
        <v>1.615508885298869</v>
      </c>
    </row>
    <row r="110" spans="1:22" x14ac:dyDescent="0.35">
      <c r="A110" t="s">
        <v>316</v>
      </c>
      <c r="B110" s="1">
        <v>44991</v>
      </c>
      <c r="C110" t="s">
        <v>317</v>
      </c>
      <c r="D110" t="s">
        <v>39</v>
      </c>
      <c r="E110" t="s">
        <v>86</v>
      </c>
      <c r="F110" t="s">
        <v>34</v>
      </c>
      <c r="G110" t="s">
        <v>79</v>
      </c>
      <c r="H110" t="s">
        <v>318</v>
      </c>
      <c r="I110">
        <v>3</v>
      </c>
      <c r="J110">
        <v>29.57</v>
      </c>
      <c r="K110">
        <v>10</v>
      </c>
      <c r="L110">
        <v>79.84</v>
      </c>
      <c r="M110">
        <v>10.88</v>
      </c>
      <c r="N110">
        <v>24.6</v>
      </c>
      <c r="O110" t="s">
        <v>66</v>
      </c>
      <c r="P110">
        <v>79.839000000000013</v>
      </c>
      <c r="Q110" t="b">
        <v>1</v>
      </c>
      <c r="R110" t="s">
        <v>298</v>
      </c>
      <c r="S110" t="str">
        <f>TEXT(Table1[[#This Row],[Order_Date]],"mmmm")</f>
        <v>March</v>
      </c>
      <c r="T110">
        <v>2023</v>
      </c>
      <c r="U110" t="s">
        <v>56</v>
      </c>
      <c r="V110">
        <v>30.811623246492989</v>
      </c>
    </row>
    <row r="111" spans="1:22" x14ac:dyDescent="0.35">
      <c r="A111" t="s">
        <v>319</v>
      </c>
      <c r="B111" s="1">
        <v>44992</v>
      </c>
      <c r="C111" t="s">
        <v>320</v>
      </c>
      <c r="D111" t="s">
        <v>39</v>
      </c>
      <c r="E111" t="s">
        <v>69</v>
      </c>
      <c r="F111" t="s">
        <v>70</v>
      </c>
      <c r="G111" t="s">
        <v>41</v>
      </c>
      <c r="H111" t="s">
        <v>60</v>
      </c>
      <c r="I111">
        <v>1</v>
      </c>
      <c r="J111">
        <v>11.17</v>
      </c>
      <c r="K111">
        <v>20</v>
      </c>
      <c r="L111">
        <v>8.94</v>
      </c>
      <c r="M111">
        <v>10.07</v>
      </c>
      <c r="N111">
        <v>-6.16</v>
      </c>
      <c r="O111" t="s">
        <v>43</v>
      </c>
      <c r="P111">
        <v>8.9359999999999999</v>
      </c>
      <c r="Q111" t="b">
        <v>1</v>
      </c>
      <c r="R111" t="s">
        <v>298</v>
      </c>
      <c r="S111" t="str">
        <f>TEXT(Table1[[#This Row],[Order_Date]],"mmmm")</f>
        <v>March</v>
      </c>
      <c r="T111">
        <v>2023</v>
      </c>
      <c r="U111" t="s">
        <v>36</v>
      </c>
      <c r="V111">
        <v>-68.903803131991054</v>
      </c>
    </row>
    <row r="112" spans="1:22" x14ac:dyDescent="0.35">
      <c r="A112" t="s">
        <v>321</v>
      </c>
      <c r="B112" s="1">
        <v>44992</v>
      </c>
      <c r="C112" t="s">
        <v>322</v>
      </c>
      <c r="D112" t="s">
        <v>39</v>
      </c>
      <c r="E112" t="s">
        <v>24</v>
      </c>
      <c r="F112" t="s">
        <v>25</v>
      </c>
      <c r="G112" t="s">
        <v>41</v>
      </c>
      <c r="H112" t="s">
        <v>92</v>
      </c>
      <c r="I112">
        <v>8</v>
      </c>
      <c r="J112">
        <v>20.92</v>
      </c>
      <c r="K112">
        <v>0</v>
      </c>
      <c r="L112">
        <v>167.36</v>
      </c>
      <c r="M112">
        <v>18.97</v>
      </c>
      <c r="N112">
        <v>73.08</v>
      </c>
      <c r="O112" t="s">
        <v>66</v>
      </c>
      <c r="P112">
        <v>167.36</v>
      </c>
      <c r="Q112" t="b">
        <v>1</v>
      </c>
      <c r="R112" t="s">
        <v>298</v>
      </c>
      <c r="S112" t="str">
        <f>TEXT(Table1[[#This Row],[Order_Date]],"mmmm")</f>
        <v>March</v>
      </c>
      <c r="T112">
        <v>2023</v>
      </c>
      <c r="U112" t="s">
        <v>30</v>
      </c>
      <c r="V112">
        <v>43.66634799235181</v>
      </c>
    </row>
    <row r="113" spans="1:22" x14ac:dyDescent="0.35">
      <c r="A113" t="s">
        <v>323</v>
      </c>
      <c r="B113" s="1">
        <v>44993</v>
      </c>
      <c r="C113" t="s">
        <v>324</v>
      </c>
      <c r="D113" t="s">
        <v>23</v>
      </c>
      <c r="E113" t="s">
        <v>46</v>
      </c>
      <c r="F113" t="s">
        <v>34</v>
      </c>
      <c r="G113" t="s">
        <v>41</v>
      </c>
      <c r="H113" t="s">
        <v>112</v>
      </c>
      <c r="I113">
        <v>5</v>
      </c>
      <c r="J113">
        <v>11.95</v>
      </c>
      <c r="K113">
        <v>10</v>
      </c>
      <c r="L113">
        <v>53.77</v>
      </c>
      <c r="M113">
        <v>14.79</v>
      </c>
      <c r="N113">
        <v>12.09</v>
      </c>
      <c r="O113" t="s">
        <v>43</v>
      </c>
      <c r="P113">
        <v>53.774999999999999</v>
      </c>
      <c r="Q113" t="b">
        <v>1</v>
      </c>
      <c r="R113" t="s">
        <v>298</v>
      </c>
      <c r="S113" t="str">
        <f>TEXT(Table1[[#This Row],[Order_Date]],"mmmm")</f>
        <v>March</v>
      </c>
      <c r="T113">
        <v>2023</v>
      </c>
      <c r="U113" t="s">
        <v>56</v>
      </c>
      <c r="V113">
        <v>22.484656871861631</v>
      </c>
    </row>
    <row r="114" spans="1:22" x14ac:dyDescent="0.35">
      <c r="A114" t="s">
        <v>325</v>
      </c>
      <c r="B114" s="1">
        <v>44993</v>
      </c>
      <c r="C114" t="s">
        <v>326</v>
      </c>
      <c r="D114" t="s">
        <v>59</v>
      </c>
      <c r="E114" t="s">
        <v>33</v>
      </c>
      <c r="F114" t="s">
        <v>34</v>
      </c>
      <c r="G114" t="s">
        <v>51</v>
      </c>
      <c r="H114" t="s">
        <v>74</v>
      </c>
      <c r="I114">
        <v>3</v>
      </c>
      <c r="J114">
        <v>59.88</v>
      </c>
      <c r="K114">
        <v>20</v>
      </c>
      <c r="L114">
        <v>143.71</v>
      </c>
      <c r="M114">
        <v>9.34</v>
      </c>
      <c r="N114">
        <v>26.59</v>
      </c>
      <c r="O114" t="s">
        <v>66</v>
      </c>
      <c r="P114">
        <v>143.71199999999999</v>
      </c>
      <c r="Q114" t="b">
        <v>1</v>
      </c>
      <c r="R114" t="s">
        <v>298</v>
      </c>
      <c r="S114" t="str">
        <f>TEXT(Table1[[#This Row],[Order_Date]],"mmmm")</f>
        <v>March</v>
      </c>
      <c r="T114">
        <v>2023</v>
      </c>
      <c r="U114" t="s">
        <v>36</v>
      </c>
      <c r="V114">
        <v>18.50253983717208</v>
      </c>
    </row>
    <row r="115" spans="1:22" x14ac:dyDescent="0.35">
      <c r="A115" t="s">
        <v>327</v>
      </c>
      <c r="B115" s="1">
        <v>44993</v>
      </c>
      <c r="C115" t="s">
        <v>328</v>
      </c>
      <c r="D115" t="s">
        <v>39</v>
      </c>
      <c r="E115" t="s">
        <v>180</v>
      </c>
      <c r="F115" t="s">
        <v>78</v>
      </c>
      <c r="G115" t="s">
        <v>51</v>
      </c>
      <c r="H115" t="s">
        <v>129</v>
      </c>
      <c r="I115">
        <v>6</v>
      </c>
      <c r="J115">
        <v>99.69</v>
      </c>
      <c r="K115">
        <v>0</v>
      </c>
      <c r="L115">
        <v>598.14</v>
      </c>
      <c r="M115">
        <v>18.010000000000002</v>
      </c>
      <c r="N115">
        <v>221.25</v>
      </c>
      <c r="O115" t="s">
        <v>43</v>
      </c>
      <c r="P115">
        <v>598.14</v>
      </c>
      <c r="Q115" t="b">
        <v>1</v>
      </c>
      <c r="R115" t="s">
        <v>298</v>
      </c>
      <c r="S115" t="str">
        <f>TEXT(Table1[[#This Row],[Order_Date]],"mmmm")</f>
        <v>March</v>
      </c>
      <c r="T115">
        <v>2023</v>
      </c>
      <c r="U115" t="s">
        <v>30</v>
      </c>
      <c r="V115">
        <v>36.989667970709199</v>
      </c>
    </row>
    <row r="116" spans="1:22" x14ac:dyDescent="0.35">
      <c r="A116" t="s">
        <v>329</v>
      </c>
      <c r="B116" s="1">
        <v>44993</v>
      </c>
      <c r="C116" t="s">
        <v>330</v>
      </c>
      <c r="D116" t="s">
        <v>23</v>
      </c>
      <c r="E116" t="s">
        <v>180</v>
      </c>
      <c r="F116" t="s">
        <v>78</v>
      </c>
      <c r="G116" t="s">
        <v>51</v>
      </c>
      <c r="H116" t="s">
        <v>104</v>
      </c>
      <c r="I116">
        <v>1</v>
      </c>
      <c r="J116">
        <v>354.67</v>
      </c>
      <c r="K116">
        <v>5</v>
      </c>
      <c r="L116">
        <v>336.94</v>
      </c>
      <c r="M116">
        <v>12.41</v>
      </c>
      <c r="N116">
        <v>111.73</v>
      </c>
      <c r="O116" t="s">
        <v>43</v>
      </c>
      <c r="P116">
        <v>336.93650000000002</v>
      </c>
      <c r="Q116" t="b">
        <v>1</v>
      </c>
      <c r="R116" t="s">
        <v>298</v>
      </c>
      <c r="S116" t="str">
        <f>TEXT(Table1[[#This Row],[Order_Date]],"mmmm")</f>
        <v>March</v>
      </c>
      <c r="T116">
        <v>2023</v>
      </c>
      <c r="U116" t="s">
        <v>30</v>
      </c>
      <c r="V116">
        <v>33.160206564967062</v>
      </c>
    </row>
    <row r="117" spans="1:22" x14ac:dyDescent="0.35">
      <c r="A117" t="s">
        <v>331</v>
      </c>
      <c r="B117" s="1">
        <v>44994</v>
      </c>
      <c r="C117" t="s">
        <v>332</v>
      </c>
      <c r="D117" t="s">
        <v>39</v>
      </c>
      <c r="E117" t="s">
        <v>120</v>
      </c>
      <c r="F117" t="s">
        <v>64</v>
      </c>
      <c r="G117" t="s">
        <v>41</v>
      </c>
      <c r="H117" t="s">
        <v>60</v>
      </c>
      <c r="I117">
        <v>4</v>
      </c>
      <c r="J117">
        <v>22.67</v>
      </c>
      <c r="K117">
        <v>0</v>
      </c>
      <c r="L117">
        <v>90.68</v>
      </c>
      <c r="M117">
        <v>14.32</v>
      </c>
      <c r="N117">
        <v>35.549999999999997</v>
      </c>
      <c r="O117" t="s">
        <v>66</v>
      </c>
      <c r="P117">
        <v>90.68</v>
      </c>
      <c r="Q117" t="b">
        <v>1</v>
      </c>
      <c r="R117" t="s">
        <v>298</v>
      </c>
      <c r="S117" t="str">
        <f>TEXT(Table1[[#This Row],[Order_Date]],"mmmm")</f>
        <v>March</v>
      </c>
      <c r="T117">
        <v>2023</v>
      </c>
      <c r="U117" t="s">
        <v>30</v>
      </c>
      <c r="V117">
        <v>39.203793559770617</v>
      </c>
    </row>
    <row r="118" spans="1:22" x14ac:dyDescent="0.35">
      <c r="A118" t="s">
        <v>333</v>
      </c>
      <c r="B118" s="1">
        <v>44995</v>
      </c>
      <c r="C118" t="s">
        <v>334</v>
      </c>
      <c r="D118" t="s">
        <v>23</v>
      </c>
      <c r="E118" t="s">
        <v>140</v>
      </c>
      <c r="F118" t="s">
        <v>25</v>
      </c>
      <c r="G118" t="s">
        <v>41</v>
      </c>
      <c r="H118" t="s">
        <v>42</v>
      </c>
      <c r="I118">
        <v>4</v>
      </c>
      <c r="J118">
        <v>5.48</v>
      </c>
      <c r="K118">
        <v>5</v>
      </c>
      <c r="L118">
        <v>20.82</v>
      </c>
      <c r="M118">
        <v>12</v>
      </c>
      <c r="N118">
        <v>-1.04</v>
      </c>
      <c r="O118" t="s">
        <v>28</v>
      </c>
      <c r="P118">
        <v>20.824000000000002</v>
      </c>
      <c r="Q118" t="b">
        <v>1</v>
      </c>
      <c r="R118" t="s">
        <v>298</v>
      </c>
      <c r="S118" t="str">
        <f>TEXT(Table1[[#This Row],[Order_Date]],"mmmm")</f>
        <v>March</v>
      </c>
      <c r="T118">
        <v>2023</v>
      </c>
      <c r="U118" t="s">
        <v>30</v>
      </c>
      <c r="V118">
        <v>-4.9951969260326612</v>
      </c>
    </row>
    <row r="119" spans="1:22" x14ac:dyDescent="0.35">
      <c r="A119" t="s">
        <v>335</v>
      </c>
      <c r="B119" s="1">
        <v>44995</v>
      </c>
      <c r="C119" t="s">
        <v>336</v>
      </c>
      <c r="D119" t="s">
        <v>59</v>
      </c>
      <c r="E119" t="s">
        <v>46</v>
      </c>
      <c r="F119" t="s">
        <v>34</v>
      </c>
      <c r="G119" t="s">
        <v>26</v>
      </c>
      <c r="H119" t="s">
        <v>35</v>
      </c>
      <c r="I119">
        <v>8</v>
      </c>
      <c r="J119">
        <v>107.75</v>
      </c>
      <c r="K119">
        <v>10</v>
      </c>
      <c r="L119">
        <v>775.8</v>
      </c>
      <c r="M119">
        <v>14.93</v>
      </c>
      <c r="N119">
        <v>286.77</v>
      </c>
      <c r="O119" t="s">
        <v>43</v>
      </c>
      <c r="P119">
        <v>775.80000000000007</v>
      </c>
      <c r="Q119" t="b">
        <v>1</v>
      </c>
      <c r="R119" t="s">
        <v>298</v>
      </c>
      <c r="S119" t="str">
        <f>TEXT(Table1[[#This Row],[Order_Date]],"mmmm")</f>
        <v>March</v>
      </c>
      <c r="T119">
        <v>2023</v>
      </c>
      <c r="U119" t="s">
        <v>56</v>
      </c>
      <c r="V119">
        <v>36.964423820572307</v>
      </c>
    </row>
    <row r="120" spans="1:22" x14ac:dyDescent="0.35">
      <c r="A120" t="s">
        <v>337</v>
      </c>
      <c r="B120" s="1">
        <v>44996</v>
      </c>
      <c r="C120" t="s">
        <v>338</v>
      </c>
      <c r="D120" t="s">
        <v>39</v>
      </c>
      <c r="E120" t="s">
        <v>46</v>
      </c>
      <c r="F120" t="s">
        <v>34</v>
      </c>
      <c r="G120" t="s">
        <v>41</v>
      </c>
      <c r="H120" t="s">
        <v>42</v>
      </c>
      <c r="I120">
        <v>1</v>
      </c>
      <c r="J120">
        <v>11.11</v>
      </c>
      <c r="K120">
        <v>0</v>
      </c>
      <c r="L120">
        <v>11.11</v>
      </c>
      <c r="M120">
        <v>8.11</v>
      </c>
      <c r="N120">
        <v>-2</v>
      </c>
      <c r="O120" t="s">
        <v>28</v>
      </c>
      <c r="P120">
        <v>11.11</v>
      </c>
      <c r="Q120" t="b">
        <v>1</v>
      </c>
      <c r="R120" t="s">
        <v>298</v>
      </c>
      <c r="S120" t="str">
        <f>TEXT(Table1[[#This Row],[Order_Date]],"mmmm")</f>
        <v>March</v>
      </c>
      <c r="T120">
        <v>2023</v>
      </c>
      <c r="U120" t="s">
        <v>30</v>
      </c>
      <c r="V120">
        <v>-18.001800180018002</v>
      </c>
    </row>
    <row r="121" spans="1:22" x14ac:dyDescent="0.35">
      <c r="A121" t="s">
        <v>339</v>
      </c>
      <c r="B121" s="1">
        <v>44997</v>
      </c>
      <c r="C121" t="s">
        <v>340</v>
      </c>
      <c r="D121" t="s">
        <v>23</v>
      </c>
      <c r="E121" t="s">
        <v>46</v>
      </c>
      <c r="F121" t="s">
        <v>34</v>
      </c>
      <c r="G121" t="s">
        <v>26</v>
      </c>
      <c r="H121" t="s">
        <v>117</v>
      </c>
      <c r="I121">
        <v>2</v>
      </c>
      <c r="J121">
        <v>27.32</v>
      </c>
      <c r="K121">
        <v>10</v>
      </c>
      <c r="L121">
        <v>49.18</v>
      </c>
      <c r="M121">
        <v>10.1</v>
      </c>
      <c r="N121">
        <v>9.0299999999999994</v>
      </c>
      <c r="O121" t="s">
        <v>43</v>
      </c>
      <c r="P121">
        <v>49.176000000000002</v>
      </c>
      <c r="Q121" t="b">
        <v>1</v>
      </c>
      <c r="R121" t="s">
        <v>298</v>
      </c>
      <c r="S121" t="str">
        <f>TEXT(Table1[[#This Row],[Order_Date]],"mmmm")</f>
        <v>March</v>
      </c>
      <c r="T121">
        <v>2023</v>
      </c>
      <c r="U121" t="s">
        <v>56</v>
      </c>
      <c r="V121">
        <v>18.361122407482721</v>
      </c>
    </row>
    <row r="122" spans="1:22" x14ac:dyDescent="0.35">
      <c r="A122" t="s">
        <v>341</v>
      </c>
      <c r="B122" s="1">
        <v>44998</v>
      </c>
      <c r="C122" t="s">
        <v>342</v>
      </c>
      <c r="D122" t="s">
        <v>39</v>
      </c>
      <c r="E122" t="s">
        <v>159</v>
      </c>
      <c r="F122" t="s">
        <v>70</v>
      </c>
      <c r="G122" t="s">
        <v>41</v>
      </c>
      <c r="H122" t="s">
        <v>60</v>
      </c>
      <c r="I122">
        <v>5</v>
      </c>
      <c r="J122">
        <v>19.739999999999998</v>
      </c>
      <c r="K122">
        <v>0</v>
      </c>
      <c r="L122">
        <v>98.7</v>
      </c>
      <c r="M122">
        <v>17.03</v>
      </c>
      <c r="N122">
        <v>37.26</v>
      </c>
      <c r="O122" t="s">
        <v>43</v>
      </c>
      <c r="P122">
        <v>98.699999999999989</v>
      </c>
      <c r="Q122" t="b">
        <v>1</v>
      </c>
      <c r="R122" t="s">
        <v>298</v>
      </c>
      <c r="S122" t="str">
        <f>TEXT(Table1[[#This Row],[Order_Date]],"mmmm")</f>
        <v>March</v>
      </c>
      <c r="T122">
        <v>2023</v>
      </c>
      <c r="U122" t="s">
        <v>30</v>
      </c>
      <c r="V122">
        <v>37.750759878419451</v>
      </c>
    </row>
    <row r="123" spans="1:22" x14ac:dyDescent="0.35">
      <c r="A123" t="s">
        <v>343</v>
      </c>
      <c r="B123" s="1">
        <v>44998</v>
      </c>
      <c r="C123" t="s">
        <v>344</v>
      </c>
      <c r="D123" t="s">
        <v>39</v>
      </c>
      <c r="E123" t="s">
        <v>149</v>
      </c>
      <c r="F123" t="s">
        <v>64</v>
      </c>
      <c r="G123" t="s">
        <v>79</v>
      </c>
      <c r="H123" t="s">
        <v>89</v>
      </c>
      <c r="I123">
        <v>3</v>
      </c>
      <c r="J123">
        <v>70.31</v>
      </c>
      <c r="K123">
        <v>0</v>
      </c>
      <c r="L123">
        <v>210.93</v>
      </c>
      <c r="M123">
        <v>15.46</v>
      </c>
      <c r="N123">
        <v>90</v>
      </c>
      <c r="O123" t="s">
        <v>48</v>
      </c>
      <c r="P123">
        <v>210.93</v>
      </c>
      <c r="Q123" t="b">
        <v>1</v>
      </c>
      <c r="R123" t="s">
        <v>298</v>
      </c>
      <c r="S123" t="str">
        <f>TEXT(Table1[[#This Row],[Order_Date]],"mmmm")</f>
        <v>March</v>
      </c>
      <c r="T123">
        <v>2023</v>
      </c>
      <c r="U123" t="s">
        <v>30</v>
      </c>
      <c r="V123">
        <v>42.668183757644719</v>
      </c>
    </row>
    <row r="124" spans="1:22" x14ac:dyDescent="0.35">
      <c r="A124" t="s">
        <v>345</v>
      </c>
      <c r="B124" s="1">
        <v>45000</v>
      </c>
      <c r="C124" t="s">
        <v>346</v>
      </c>
      <c r="D124" t="s">
        <v>23</v>
      </c>
      <c r="E124" t="s">
        <v>63</v>
      </c>
      <c r="F124" t="s">
        <v>64</v>
      </c>
      <c r="G124" t="s">
        <v>26</v>
      </c>
      <c r="H124" t="s">
        <v>133</v>
      </c>
      <c r="I124">
        <v>5</v>
      </c>
      <c r="J124">
        <v>149.77000000000001</v>
      </c>
      <c r="K124">
        <v>10</v>
      </c>
      <c r="L124">
        <v>673.97</v>
      </c>
      <c r="M124">
        <v>14.48</v>
      </c>
      <c r="N124">
        <v>247.62</v>
      </c>
      <c r="O124" t="s">
        <v>48</v>
      </c>
      <c r="P124">
        <v>673.96500000000003</v>
      </c>
      <c r="Q124" t="b">
        <v>1</v>
      </c>
      <c r="R124" t="s">
        <v>298</v>
      </c>
      <c r="S124" t="str">
        <f>TEXT(Table1[[#This Row],[Order_Date]],"mmmm")</f>
        <v>March</v>
      </c>
      <c r="T124">
        <v>2023</v>
      </c>
      <c r="U124" t="s">
        <v>56</v>
      </c>
      <c r="V124">
        <v>36.740507737733132</v>
      </c>
    </row>
    <row r="125" spans="1:22" x14ac:dyDescent="0.35">
      <c r="A125" t="s">
        <v>347</v>
      </c>
      <c r="B125" s="1">
        <v>45000</v>
      </c>
      <c r="C125" t="s">
        <v>348</v>
      </c>
      <c r="D125" t="s">
        <v>59</v>
      </c>
      <c r="E125" t="s">
        <v>40</v>
      </c>
      <c r="F125" t="s">
        <v>25</v>
      </c>
      <c r="G125" t="s">
        <v>26</v>
      </c>
      <c r="H125" t="s">
        <v>35</v>
      </c>
      <c r="I125">
        <v>2</v>
      </c>
      <c r="J125">
        <v>54.94</v>
      </c>
      <c r="K125">
        <v>0</v>
      </c>
      <c r="L125">
        <v>109.88</v>
      </c>
      <c r="M125">
        <v>8.77</v>
      </c>
      <c r="N125">
        <v>40.68</v>
      </c>
      <c r="O125" t="s">
        <v>43</v>
      </c>
      <c r="P125">
        <v>109.88</v>
      </c>
      <c r="Q125" t="b">
        <v>1</v>
      </c>
      <c r="R125" t="s">
        <v>298</v>
      </c>
      <c r="S125" t="str">
        <f>TEXT(Table1[[#This Row],[Order_Date]],"mmmm")</f>
        <v>March</v>
      </c>
      <c r="T125">
        <v>2023</v>
      </c>
      <c r="U125" t="s">
        <v>30</v>
      </c>
      <c r="V125">
        <v>37.022206042955951</v>
      </c>
    </row>
    <row r="126" spans="1:22" x14ac:dyDescent="0.35">
      <c r="A126" t="s">
        <v>349</v>
      </c>
      <c r="B126" s="1">
        <v>45001</v>
      </c>
      <c r="C126" t="s">
        <v>350</v>
      </c>
      <c r="D126" t="s">
        <v>39</v>
      </c>
      <c r="E126" t="s">
        <v>180</v>
      </c>
      <c r="F126" t="s">
        <v>78</v>
      </c>
      <c r="G126" t="s">
        <v>79</v>
      </c>
      <c r="H126" t="s">
        <v>318</v>
      </c>
      <c r="I126">
        <v>5</v>
      </c>
      <c r="J126">
        <v>61.18</v>
      </c>
      <c r="K126">
        <v>10</v>
      </c>
      <c r="L126">
        <v>275.31</v>
      </c>
      <c r="M126">
        <v>14.66</v>
      </c>
      <c r="N126">
        <v>107.7</v>
      </c>
      <c r="O126" t="s">
        <v>43</v>
      </c>
      <c r="P126">
        <v>275.31</v>
      </c>
      <c r="Q126" t="b">
        <v>1</v>
      </c>
      <c r="R126" t="s">
        <v>298</v>
      </c>
      <c r="S126" t="str">
        <f>TEXT(Table1[[#This Row],[Order_Date]],"mmmm")</f>
        <v>March</v>
      </c>
      <c r="T126">
        <v>2023</v>
      </c>
      <c r="U126" t="s">
        <v>56</v>
      </c>
      <c r="V126">
        <v>39.119537975373213</v>
      </c>
    </row>
    <row r="127" spans="1:22" x14ac:dyDescent="0.35">
      <c r="A127" t="s">
        <v>351</v>
      </c>
      <c r="B127" s="1">
        <v>45001</v>
      </c>
      <c r="C127" t="s">
        <v>352</v>
      </c>
      <c r="D127" t="s">
        <v>39</v>
      </c>
      <c r="E127" t="s">
        <v>69</v>
      </c>
      <c r="F127" t="s">
        <v>70</v>
      </c>
      <c r="G127" t="s">
        <v>41</v>
      </c>
      <c r="H127" t="s">
        <v>42</v>
      </c>
      <c r="I127">
        <v>2</v>
      </c>
      <c r="J127">
        <v>14.59</v>
      </c>
      <c r="K127">
        <v>0</v>
      </c>
      <c r="L127">
        <v>29.18</v>
      </c>
      <c r="M127">
        <v>12.25</v>
      </c>
      <c r="N127">
        <v>3.8</v>
      </c>
      <c r="O127" t="s">
        <v>48</v>
      </c>
      <c r="P127">
        <v>29.18</v>
      </c>
      <c r="Q127" t="b">
        <v>1</v>
      </c>
      <c r="R127" t="s">
        <v>298</v>
      </c>
      <c r="S127" t="str">
        <f>TEXT(Table1[[#This Row],[Order_Date]],"mmmm")</f>
        <v>March</v>
      </c>
      <c r="T127">
        <v>2023</v>
      </c>
      <c r="U127" t="s">
        <v>30</v>
      </c>
      <c r="V127">
        <v>13.02261823166552</v>
      </c>
    </row>
    <row r="128" spans="1:22" x14ac:dyDescent="0.35">
      <c r="A128" t="s">
        <v>353</v>
      </c>
      <c r="B128" s="1">
        <v>45002</v>
      </c>
      <c r="C128" t="s">
        <v>354</v>
      </c>
      <c r="D128" t="s">
        <v>39</v>
      </c>
      <c r="E128" t="s">
        <v>73</v>
      </c>
      <c r="F128" t="s">
        <v>64</v>
      </c>
      <c r="G128" t="s">
        <v>26</v>
      </c>
      <c r="H128" t="s">
        <v>35</v>
      </c>
      <c r="I128">
        <v>3</v>
      </c>
      <c r="J128">
        <v>174.46</v>
      </c>
      <c r="K128">
        <v>0</v>
      </c>
      <c r="L128">
        <v>523.38</v>
      </c>
      <c r="M128">
        <v>14.65</v>
      </c>
      <c r="N128">
        <v>220.87</v>
      </c>
      <c r="O128" t="s">
        <v>43</v>
      </c>
      <c r="P128">
        <v>523.38</v>
      </c>
      <c r="Q128" t="b">
        <v>1</v>
      </c>
      <c r="R128" t="s">
        <v>298</v>
      </c>
      <c r="S128" t="str">
        <f>TEXT(Table1[[#This Row],[Order_Date]],"mmmm")</f>
        <v>March</v>
      </c>
      <c r="T128">
        <v>2023</v>
      </c>
      <c r="U128" t="s">
        <v>30</v>
      </c>
      <c r="V128">
        <v>42.200695479384002</v>
      </c>
    </row>
    <row r="129" spans="1:22" x14ac:dyDescent="0.35">
      <c r="A129" t="s">
        <v>355</v>
      </c>
      <c r="B129" s="1">
        <v>45003</v>
      </c>
      <c r="C129" t="s">
        <v>356</v>
      </c>
      <c r="D129" t="s">
        <v>39</v>
      </c>
      <c r="E129" t="s">
        <v>95</v>
      </c>
      <c r="F129" t="s">
        <v>70</v>
      </c>
      <c r="G129" t="s">
        <v>79</v>
      </c>
      <c r="H129" t="s">
        <v>318</v>
      </c>
      <c r="I129">
        <v>1</v>
      </c>
      <c r="J129">
        <v>28.85</v>
      </c>
      <c r="K129">
        <v>15</v>
      </c>
      <c r="L129">
        <v>24.52</v>
      </c>
      <c r="M129">
        <v>10.81</v>
      </c>
      <c r="N129">
        <v>-0.72</v>
      </c>
      <c r="O129" t="s">
        <v>28</v>
      </c>
      <c r="P129">
        <v>24.522500000000001</v>
      </c>
      <c r="Q129" t="b">
        <v>1</v>
      </c>
      <c r="R129" t="s">
        <v>298</v>
      </c>
      <c r="S129" t="str">
        <f>TEXT(Table1[[#This Row],[Order_Date]],"mmmm")</f>
        <v>March</v>
      </c>
      <c r="T129">
        <v>2023</v>
      </c>
      <c r="U129" t="s">
        <v>36</v>
      </c>
      <c r="V129">
        <v>-2.9363784665579118</v>
      </c>
    </row>
    <row r="130" spans="1:22" x14ac:dyDescent="0.35">
      <c r="A130" t="s">
        <v>357</v>
      </c>
      <c r="B130" s="1">
        <v>45003</v>
      </c>
      <c r="C130" t="s">
        <v>358</v>
      </c>
      <c r="D130" t="s">
        <v>59</v>
      </c>
      <c r="E130" t="s">
        <v>86</v>
      </c>
      <c r="F130" t="s">
        <v>34</v>
      </c>
      <c r="G130" t="s">
        <v>51</v>
      </c>
      <c r="H130" t="s">
        <v>100</v>
      </c>
      <c r="I130">
        <v>3</v>
      </c>
      <c r="J130">
        <v>323.91000000000003</v>
      </c>
      <c r="K130">
        <v>15</v>
      </c>
      <c r="L130">
        <v>825.97</v>
      </c>
      <c r="M130">
        <v>9.35</v>
      </c>
      <c r="N130">
        <v>233.58</v>
      </c>
      <c r="O130" t="s">
        <v>48</v>
      </c>
      <c r="P130">
        <v>825.97050000000002</v>
      </c>
      <c r="Q130" t="b">
        <v>1</v>
      </c>
      <c r="R130" t="s">
        <v>298</v>
      </c>
      <c r="S130" t="str">
        <f>TEXT(Table1[[#This Row],[Order_Date]],"mmmm")</f>
        <v>March</v>
      </c>
      <c r="T130">
        <v>2023</v>
      </c>
      <c r="U130" t="s">
        <v>36</v>
      </c>
      <c r="V130">
        <v>28.279477462861841</v>
      </c>
    </row>
    <row r="131" spans="1:22" x14ac:dyDescent="0.35">
      <c r="A131" t="s">
        <v>359</v>
      </c>
      <c r="B131" s="1">
        <v>45004</v>
      </c>
      <c r="C131" t="s">
        <v>360</v>
      </c>
      <c r="D131" t="s">
        <v>39</v>
      </c>
      <c r="E131" t="s">
        <v>24</v>
      </c>
      <c r="F131" t="s">
        <v>25</v>
      </c>
      <c r="G131" t="s">
        <v>41</v>
      </c>
      <c r="H131" t="s">
        <v>361</v>
      </c>
      <c r="I131">
        <v>2</v>
      </c>
      <c r="J131">
        <v>11.39</v>
      </c>
      <c r="K131">
        <v>0</v>
      </c>
      <c r="L131">
        <v>22.78</v>
      </c>
      <c r="M131">
        <v>8.57</v>
      </c>
      <c r="N131">
        <v>3.96</v>
      </c>
      <c r="O131" t="s">
        <v>66</v>
      </c>
      <c r="P131">
        <v>22.78</v>
      </c>
      <c r="Q131" t="b">
        <v>1</v>
      </c>
      <c r="R131" t="s">
        <v>298</v>
      </c>
      <c r="S131" t="str">
        <f>TEXT(Table1[[#This Row],[Order_Date]],"mmmm")</f>
        <v>March</v>
      </c>
      <c r="T131">
        <v>2023</v>
      </c>
      <c r="U131" t="s">
        <v>30</v>
      </c>
      <c r="V131">
        <v>17.383669885864791</v>
      </c>
    </row>
    <row r="132" spans="1:22" x14ac:dyDescent="0.35">
      <c r="A132" t="s">
        <v>362</v>
      </c>
      <c r="B132" s="1">
        <v>45006</v>
      </c>
      <c r="C132" t="s">
        <v>363</v>
      </c>
      <c r="D132" t="s">
        <v>39</v>
      </c>
      <c r="E132" t="s">
        <v>120</v>
      </c>
      <c r="F132" t="s">
        <v>64</v>
      </c>
      <c r="G132" t="s">
        <v>51</v>
      </c>
      <c r="H132" t="s">
        <v>129</v>
      </c>
      <c r="I132">
        <v>5</v>
      </c>
      <c r="J132">
        <v>64.099999999999994</v>
      </c>
      <c r="K132">
        <v>5</v>
      </c>
      <c r="L132">
        <v>304.47000000000003</v>
      </c>
      <c r="M132">
        <v>17.489999999999998</v>
      </c>
      <c r="N132">
        <v>94.68</v>
      </c>
      <c r="O132" t="s">
        <v>43</v>
      </c>
      <c r="P132">
        <v>304.47500000000002</v>
      </c>
      <c r="Q132" t="b">
        <v>1</v>
      </c>
      <c r="R132" t="s">
        <v>298</v>
      </c>
      <c r="S132" t="str">
        <f>TEXT(Table1[[#This Row],[Order_Date]],"mmmm")</f>
        <v>March</v>
      </c>
      <c r="T132">
        <v>2023</v>
      </c>
      <c r="U132" t="s">
        <v>30</v>
      </c>
      <c r="V132">
        <v>31.096659769435419</v>
      </c>
    </row>
    <row r="133" spans="1:22" x14ac:dyDescent="0.35">
      <c r="A133" t="s">
        <v>364</v>
      </c>
      <c r="B133" s="1">
        <v>45007</v>
      </c>
      <c r="C133" t="s">
        <v>365</v>
      </c>
      <c r="D133" t="s">
        <v>39</v>
      </c>
      <c r="E133" t="s">
        <v>24</v>
      </c>
      <c r="F133" t="s">
        <v>25</v>
      </c>
      <c r="G133" t="s">
        <v>41</v>
      </c>
      <c r="H133" t="s">
        <v>126</v>
      </c>
      <c r="I133">
        <v>2</v>
      </c>
      <c r="J133">
        <v>6.29</v>
      </c>
      <c r="K133">
        <v>0</v>
      </c>
      <c r="L133">
        <v>12.58</v>
      </c>
      <c r="M133">
        <v>7.22</v>
      </c>
      <c r="N133">
        <v>-0.3</v>
      </c>
      <c r="O133" t="s">
        <v>66</v>
      </c>
      <c r="P133">
        <v>12.58</v>
      </c>
      <c r="Q133" t="b">
        <v>1</v>
      </c>
      <c r="R133" t="s">
        <v>298</v>
      </c>
      <c r="S133" t="str">
        <f>TEXT(Table1[[#This Row],[Order_Date]],"mmmm")</f>
        <v>March</v>
      </c>
      <c r="T133">
        <v>2023</v>
      </c>
      <c r="U133" t="s">
        <v>30</v>
      </c>
      <c r="V133">
        <v>-2.3847376788553261</v>
      </c>
    </row>
    <row r="134" spans="1:22" x14ac:dyDescent="0.35">
      <c r="A134" t="s">
        <v>366</v>
      </c>
      <c r="B134" s="1">
        <v>45008</v>
      </c>
      <c r="C134" t="s">
        <v>367</v>
      </c>
      <c r="D134" t="s">
        <v>39</v>
      </c>
      <c r="E134" t="s">
        <v>73</v>
      </c>
      <c r="F134" t="s">
        <v>64</v>
      </c>
      <c r="G134" t="s">
        <v>51</v>
      </c>
      <c r="H134" t="s">
        <v>74</v>
      </c>
      <c r="I134">
        <v>2</v>
      </c>
      <c r="J134">
        <v>90.87</v>
      </c>
      <c r="K134">
        <v>0</v>
      </c>
      <c r="L134">
        <v>181.74</v>
      </c>
      <c r="M134">
        <v>14.68</v>
      </c>
      <c r="N134">
        <v>58.02</v>
      </c>
      <c r="O134" t="s">
        <v>43</v>
      </c>
      <c r="P134">
        <v>181.74</v>
      </c>
      <c r="Q134" t="b">
        <v>1</v>
      </c>
      <c r="R134" t="s">
        <v>298</v>
      </c>
      <c r="S134" t="str">
        <f>TEXT(Table1[[#This Row],[Order_Date]],"mmmm")</f>
        <v>March</v>
      </c>
      <c r="T134">
        <v>2023</v>
      </c>
      <c r="U134" t="s">
        <v>30</v>
      </c>
      <c r="V134">
        <v>31.924727632882139</v>
      </c>
    </row>
    <row r="135" spans="1:22" x14ac:dyDescent="0.35">
      <c r="A135" t="s">
        <v>368</v>
      </c>
      <c r="B135" s="1">
        <v>45008</v>
      </c>
      <c r="C135" t="s">
        <v>369</v>
      </c>
      <c r="D135" t="s">
        <v>23</v>
      </c>
      <c r="E135" t="s">
        <v>69</v>
      </c>
      <c r="F135" t="s">
        <v>70</v>
      </c>
      <c r="G135" t="s">
        <v>51</v>
      </c>
      <c r="H135" t="s">
        <v>100</v>
      </c>
      <c r="I135">
        <v>12</v>
      </c>
      <c r="J135">
        <v>334.56</v>
      </c>
      <c r="K135">
        <v>5</v>
      </c>
      <c r="L135">
        <v>3813.98</v>
      </c>
      <c r="M135">
        <v>35.07</v>
      </c>
      <c r="N135">
        <v>1370.08</v>
      </c>
      <c r="O135" t="s">
        <v>48</v>
      </c>
      <c r="P135">
        <v>3813.9839999999999</v>
      </c>
      <c r="Q135" t="b">
        <v>1</v>
      </c>
      <c r="R135" t="s">
        <v>298</v>
      </c>
      <c r="S135" t="str">
        <f>TEXT(Table1[[#This Row],[Order_Date]],"mmmm")</f>
        <v>March</v>
      </c>
      <c r="T135">
        <v>2023</v>
      </c>
      <c r="U135" t="s">
        <v>30</v>
      </c>
      <c r="V135">
        <v>35.922579562556692</v>
      </c>
    </row>
    <row r="136" spans="1:22" x14ac:dyDescent="0.35">
      <c r="A136" t="s">
        <v>370</v>
      </c>
      <c r="B136" s="1">
        <v>45008</v>
      </c>
      <c r="C136" t="s">
        <v>371</v>
      </c>
      <c r="D136" t="s">
        <v>39</v>
      </c>
      <c r="E136" t="s">
        <v>77</v>
      </c>
      <c r="F136" t="s">
        <v>78</v>
      </c>
      <c r="G136" t="s">
        <v>51</v>
      </c>
      <c r="H136" t="s">
        <v>129</v>
      </c>
      <c r="I136">
        <v>4</v>
      </c>
      <c r="J136">
        <v>68.83</v>
      </c>
      <c r="K136">
        <v>0</v>
      </c>
      <c r="L136">
        <v>275.32</v>
      </c>
      <c r="M136">
        <v>19.78</v>
      </c>
      <c r="N136">
        <v>90.35</v>
      </c>
      <c r="O136" t="s">
        <v>66</v>
      </c>
      <c r="P136">
        <v>275.32</v>
      </c>
      <c r="Q136" t="b">
        <v>1</v>
      </c>
      <c r="R136" t="s">
        <v>298</v>
      </c>
      <c r="S136" t="str">
        <f>TEXT(Table1[[#This Row],[Order_Date]],"mmmm")</f>
        <v>March</v>
      </c>
      <c r="T136">
        <v>2023</v>
      </c>
      <c r="U136" t="s">
        <v>30</v>
      </c>
      <c r="V136">
        <v>32.816359145721343</v>
      </c>
    </row>
    <row r="137" spans="1:22" x14ac:dyDescent="0.35">
      <c r="A137" t="s">
        <v>372</v>
      </c>
      <c r="B137" s="1">
        <v>45009</v>
      </c>
      <c r="C137" t="s">
        <v>373</v>
      </c>
      <c r="D137" t="s">
        <v>39</v>
      </c>
      <c r="E137" t="s">
        <v>177</v>
      </c>
      <c r="F137" t="s">
        <v>70</v>
      </c>
      <c r="G137" t="s">
        <v>79</v>
      </c>
      <c r="H137" t="s">
        <v>208</v>
      </c>
      <c r="I137">
        <v>2</v>
      </c>
      <c r="J137">
        <v>10.37</v>
      </c>
      <c r="K137">
        <v>0</v>
      </c>
      <c r="L137">
        <v>20.74</v>
      </c>
      <c r="M137">
        <v>12.31</v>
      </c>
      <c r="N137">
        <v>-1.94</v>
      </c>
      <c r="O137" t="s">
        <v>48</v>
      </c>
      <c r="P137">
        <v>20.74</v>
      </c>
      <c r="Q137" t="b">
        <v>1</v>
      </c>
      <c r="R137" t="s">
        <v>298</v>
      </c>
      <c r="S137" t="str">
        <f>TEXT(Table1[[#This Row],[Order_Date]],"mmmm")</f>
        <v>March</v>
      </c>
      <c r="T137">
        <v>2023</v>
      </c>
      <c r="U137" t="s">
        <v>30</v>
      </c>
      <c r="V137">
        <v>-9.3539054966248791</v>
      </c>
    </row>
    <row r="138" spans="1:22" x14ac:dyDescent="0.35">
      <c r="A138" t="s">
        <v>374</v>
      </c>
      <c r="B138" s="1">
        <v>45010</v>
      </c>
      <c r="C138" t="s">
        <v>375</v>
      </c>
      <c r="D138" t="s">
        <v>23</v>
      </c>
      <c r="E138" t="s">
        <v>140</v>
      </c>
      <c r="F138" t="s">
        <v>25</v>
      </c>
      <c r="G138" t="s">
        <v>79</v>
      </c>
      <c r="H138" t="s">
        <v>174</v>
      </c>
      <c r="I138">
        <v>2</v>
      </c>
      <c r="J138">
        <v>52.89</v>
      </c>
      <c r="K138">
        <v>0</v>
      </c>
      <c r="L138">
        <v>105.78</v>
      </c>
      <c r="M138">
        <v>6.27</v>
      </c>
      <c r="N138">
        <v>46.62</v>
      </c>
      <c r="O138" t="s">
        <v>28</v>
      </c>
      <c r="P138">
        <v>105.78</v>
      </c>
      <c r="Q138" t="b">
        <v>1</v>
      </c>
      <c r="R138" t="s">
        <v>298</v>
      </c>
      <c r="S138" t="str">
        <f>TEXT(Table1[[#This Row],[Order_Date]],"mmmm")</f>
        <v>March</v>
      </c>
      <c r="T138">
        <v>2023</v>
      </c>
      <c r="U138" t="s">
        <v>30</v>
      </c>
      <c r="V138">
        <v>44.07260351673284</v>
      </c>
    </row>
    <row r="139" spans="1:22" x14ac:dyDescent="0.35">
      <c r="A139" t="s">
        <v>376</v>
      </c>
      <c r="B139" s="1">
        <v>45010</v>
      </c>
      <c r="C139" t="s">
        <v>377</v>
      </c>
      <c r="D139" t="s">
        <v>59</v>
      </c>
      <c r="E139" t="s">
        <v>24</v>
      </c>
      <c r="F139" t="s">
        <v>25</v>
      </c>
      <c r="G139" t="s">
        <v>51</v>
      </c>
      <c r="H139" t="s">
        <v>267</v>
      </c>
      <c r="I139">
        <v>11</v>
      </c>
      <c r="J139">
        <v>30.48</v>
      </c>
      <c r="K139">
        <v>0</v>
      </c>
      <c r="L139">
        <v>335.28</v>
      </c>
      <c r="M139">
        <v>29.96</v>
      </c>
      <c r="N139">
        <v>104.15</v>
      </c>
      <c r="O139" t="s">
        <v>43</v>
      </c>
      <c r="P139">
        <v>335.28</v>
      </c>
      <c r="Q139" t="b">
        <v>1</v>
      </c>
      <c r="R139" t="s">
        <v>298</v>
      </c>
      <c r="S139" t="str">
        <f>TEXT(Table1[[#This Row],[Order_Date]],"mmmm")</f>
        <v>March</v>
      </c>
      <c r="T139">
        <v>2023</v>
      </c>
      <c r="U139" t="s">
        <v>30</v>
      </c>
      <c r="V139">
        <v>31.063588642328799</v>
      </c>
    </row>
    <row r="140" spans="1:22" x14ac:dyDescent="0.35">
      <c r="A140" t="s">
        <v>378</v>
      </c>
      <c r="B140" s="1">
        <v>45011</v>
      </c>
      <c r="C140" t="s">
        <v>379</v>
      </c>
      <c r="D140" t="s">
        <v>23</v>
      </c>
      <c r="E140" t="s">
        <v>33</v>
      </c>
      <c r="F140" t="s">
        <v>34</v>
      </c>
      <c r="G140" t="s">
        <v>79</v>
      </c>
      <c r="H140" t="s">
        <v>171</v>
      </c>
      <c r="I140">
        <v>3</v>
      </c>
      <c r="J140">
        <v>24.22</v>
      </c>
      <c r="K140">
        <v>5</v>
      </c>
      <c r="L140">
        <v>69.03</v>
      </c>
      <c r="M140">
        <v>8.8699999999999992</v>
      </c>
      <c r="N140">
        <v>23.83</v>
      </c>
      <c r="O140" t="s">
        <v>43</v>
      </c>
      <c r="P140">
        <v>69.026999999999987</v>
      </c>
      <c r="Q140" t="b">
        <v>1</v>
      </c>
      <c r="R140" t="s">
        <v>298</v>
      </c>
      <c r="S140" t="str">
        <f>TEXT(Table1[[#This Row],[Order_Date]],"mmmm")</f>
        <v>March</v>
      </c>
      <c r="T140">
        <v>2023</v>
      </c>
      <c r="U140" t="s">
        <v>30</v>
      </c>
      <c r="V140">
        <v>34.521222656815873</v>
      </c>
    </row>
    <row r="141" spans="1:22" x14ac:dyDescent="0.35">
      <c r="A141" t="s">
        <v>380</v>
      </c>
      <c r="B141" s="1">
        <v>45011</v>
      </c>
      <c r="C141" t="s">
        <v>381</v>
      </c>
      <c r="D141" t="s">
        <v>23</v>
      </c>
      <c r="E141" t="s">
        <v>132</v>
      </c>
      <c r="F141" t="s">
        <v>78</v>
      </c>
      <c r="G141" t="s">
        <v>26</v>
      </c>
      <c r="H141" t="s">
        <v>27</v>
      </c>
      <c r="I141">
        <v>5</v>
      </c>
      <c r="J141">
        <v>239.45</v>
      </c>
      <c r="K141">
        <v>5</v>
      </c>
      <c r="L141">
        <v>1137.3900000000001</v>
      </c>
      <c r="M141">
        <v>14.61</v>
      </c>
      <c r="N141">
        <v>464.29</v>
      </c>
      <c r="O141" t="s">
        <v>48</v>
      </c>
      <c r="P141">
        <v>1137.3875</v>
      </c>
      <c r="Q141" t="b">
        <v>1</v>
      </c>
      <c r="R141" t="s">
        <v>298</v>
      </c>
      <c r="S141" t="str">
        <f>TEXT(Table1[[#This Row],[Order_Date]],"mmmm")</f>
        <v>March</v>
      </c>
      <c r="T141">
        <v>2023</v>
      </c>
      <c r="U141" t="s">
        <v>30</v>
      </c>
      <c r="V141">
        <v>40.820650788208091</v>
      </c>
    </row>
    <row r="142" spans="1:22" x14ac:dyDescent="0.35">
      <c r="A142" t="s">
        <v>382</v>
      </c>
      <c r="B142" s="1">
        <v>45011</v>
      </c>
      <c r="C142" t="s">
        <v>383</v>
      </c>
      <c r="D142" t="s">
        <v>39</v>
      </c>
      <c r="E142" t="s">
        <v>103</v>
      </c>
      <c r="F142" t="s">
        <v>70</v>
      </c>
      <c r="G142" t="s">
        <v>51</v>
      </c>
      <c r="H142" t="s">
        <v>384</v>
      </c>
      <c r="I142">
        <v>4</v>
      </c>
      <c r="J142">
        <v>210.65</v>
      </c>
      <c r="K142">
        <v>0</v>
      </c>
      <c r="L142">
        <v>842.6</v>
      </c>
      <c r="M142">
        <v>11.11</v>
      </c>
      <c r="N142">
        <v>325.93</v>
      </c>
      <c r="O142" t="s">
        <v>43</v>
      </c>
      <c r="P142">
        <v>842.6</v>
      </c>
      <c r="Q142" t="b">
        <v>1</v>
      </c>
      <c r="R142" t="s">
        <v>298</v>
      </c>
      <c r="S142" t="str">
        <f>TEXT(Table1[[#This Row],[Order_Date]],"mmmm")</f>
        <v>March</v>
      </c>
      <c r="T142">
        <v>2023</v>
      </c>
      <c r="U142" t="s">
        <v>30</v>
      </c>
      <c r="V142">
        <v>38.681462140992167</v>
      </c>
    </row>
    <row r="143" spans="1:22" x14ac:dyDescent="0.35">
      <c r="A143" t="s">
        <v>385</v>
      </c>
      <c r="B143" s="1">
        <v>45012</v>
      </c>
      <c r="C143" t="s">
        <v>386</v>
      </c>
      <c r="D143" t="s">
        <v>39</v>
      </c>
      <c r="E143" t="s">
        <v>140</v>
      </c>
      <c r="F143" t="s">
        <v>25</v>
      </c>
      <c r="G143" t="s">
        <v>79</v>
      </c>
      <c r="H143" t="s">
        <v>109</v>
      </c>
      <c r="I143">
        <v>9</v>
      </c>
      <c r="J143">
        <v>32.74</v>
      </c>
      <c r="K143">
        <v>10</v>
      </c>
      <c r="L143">
        <v>265.19</v>
      </c>
      <c r="M143">
        <v>19.149999999999999</v>
      </c>
      <c r="N143">
        <v>98.71</v>
      </c>
      <c r="O143" t="s">
        <v>48</v>
      </c>
      <c r="P143">
        <v>265.19400000000002</v>
      </c>
      <c r="Q143" t="b">
        <v>1</v>
      </c>
      <c r="R143" t="s">
        <v>298</v>
      </c>
      <c r="S143" t="str">
        <f>TEXT(Table1[[#This Row],[Order_Date]],"mmmm")</f>
        <v>March</v>
      </c>
      <c r="T143">
        <v>2023</v>
      </c>
      <c r="U143" t="s">
        <v>56</v>
      </c>
      <c r="V143">
        <v>37.222368867604352</v>
      </c>
    </row>
    <row r="144" spans="1:22" x14ac:dyDescent="0.35">
      <c r="A144" t="s">
        <v>387</v>
      </c>
      <c r="B144" s="1">
        <v>45012</v>
      </c>
      <c r="C144" t="s">
        <v>388</v>
      </c>
      <c r="D144" t="s">
        <v>39</v>
      </c>
      <c r="E144" t="s">
        <v>33</v>
      </c>
      <c r="F144" t="s">
        <v>34</v>
      </c>
      <c r="G144" t="s">
        <v>79</v>
      </c>
      <c r="H144" t="s">
        <v>96</v>
      </c>
      <c r="I144">
        <v>3</v>
      </c>
      <c r="J144">
        <v>135.29</v>
      </c>
      <c r="K144">
        <v>10</v>
      </c>
      <c r="L144">
        <v>365.28</v>
      </c>
      <c r="M144">
        <v>9.08</v>
      </c>
      <c r="N144">
        <v>153.26</v>
      </c>
      <c r="O144" t="s">
        <v>43</v>
      </c>
      <c r="P144">
        <v>365.28300000000002</v>
      </c>
      <c r="Q144" t="b">
        <v>1</v>
      </c>
      <c r="R144" t="s">
        <v>298</v>
      </c>
      <c r="S144" t="str">
        <f>TEXT(Table1[[#This Row],[Order_Date]],"mmmm")</f>
        <v>March</v>
      </c>
      <c r="T144">
        <v>2023</v>
      </c>
      <c r="U144" t="s">
        <v>56</v>
      </c>
      <c r="V144">
        <v>41.95685501533071</v>
      </c>
    </row>
    <row r="145" spans="1:22" x14ac:dyDescent="0.35">
      <c r="A145" t="s">
        <v>389</v>
      </c>
      <c r="B145" s="1">
        <v>45014</v>
      </c>
      <c r="C145" t="s">
        <v>390</v>
      </c>
      <c r="D145" t="s">
        <v>59</v>
      </c>
      <c r="E145" t="s">
        <v>73</v>
      </c>
      <c r="F145" t="s">
        <v>64</v>
      </c>
      <c r="G145" t="s">
        <v>79</v>
      </c>
      <c r="H145" t="s">
        <v>318</v>
      </c>
      <c r="I145">
        <v>6</v>
      </c>
      <c r="J145">
        <v>30.52</v>
      </c>
      <c r="K145">
        <v>0</v>
      </c>
      <c r="L145">
        <v>183.12</v>
      </c>
      <c r="M145">
        <v>21.14</v>
      </c>
      <c r="N145">
        <v>70.42</v>
      </c>
      <c r="O145" t="s">
        <v>43</v>
      </c>
      <c r="P145">
        <v>183.12</v>
      </c>
      <c r="Q145" t="b">
        <v>1</v>
      </c>
      <c r="R145" t="s">
        <v>298</v>
      </c>
      <c r="S145" t="str">
        <f>TEXT(Table1[[#This Row],[Order_Date]],"mmmm")</f>
        <v>March</v>
      </c>
      <c r="T145">
        <v>2023</v>
      </c>
      <c r="U145" t="s">
        <v>30</v>
      </c>
      <c r="V145">
        <v>38.455657492354739</v>
      </c>
    </row>
    <row r="146" spans="1:22" x14ac:dyDescent="0.35">
      <c r="A146" t="s">
        <v>391</v>
      </c>
      <c r="B146" s="1">
        <v>45014</v>
      </c>
      <c r="C146" t="s">
        <v>392</v>
      </c>
      <c r="D146" t="s">
        <v>39</v>
      </c>
      <c r="E146" t="s">
        <v>40</v>
      </c>
      <c r="F146" t="s">
        <v>25</v>
      </c>
      <c r="G146" t="s">
        <v>26</v>
      </c>
      <c r="H146" t="s">
        <v>211</v>
      </c>
      <c r="I146">
        <v>4</v>
      </c>
      <c r="J146">
        <v>113.34</v>
      </c>
      <c r="K146">
        <v>15</v>
      </c>
      <c r="L146">
        <v>385.36</v>
      </c>
      <c r="M146">
        <v>8.19</v>
      </c>
      <c r="N146">
        <v>127.82</v>
      </c>
      <c r="O146" t="s">
        <v>48</v>
      </c>
      <c r="P146">
        <v>385.35599999999999</v>
      </c>
      <c r="Q146" t="b">
        <v>1</v>
      </c>
      <c r="R146" t="s">
        <v>298</v>
      </c>
      <c r="S146" t="str">
        <f>TEXT(Table1[[#This Row],[Order_Date]],"mmmm")</f>
        <v>March</v>
      </c>
      <c r="T146">
        <v>2023</v>
      </c>
      <c r="U146" t="s">
        <v>36</v>
      </c>
      <c r="V146">
        <v>33.168984845339423</v>
      </c>
    </row>
    <row r="147" spans="1:22" x14ac:dyDescent="0.35">
      <c r="A147" t="s">
        <v>393</v>
      </c>
      <c r="B147" s="1">
        <v>45014</v>
      </c>
      <c r="C147" t="s">
        <v>394</v>
      </c>
      <c r="D147" t="s">
        <v>39</v>
      </c>
      <c r="E147" t="s">
        <v>140</v>
      </c>
      <c r="F147" t="s">
        <v>25</v>
      </c>
      <c r="G147" t="s">
        <v>41</v>
      </c>
      <c r="H147" t="s">
        <v>60</v>
      </c>
      <c r="I147">
        <v>5</v>
      </c>
      <c r="J147">
        <v>11.27</v>
      </c>
      <c r="K147">
        <v>5</v>
      </c>
      <c r="L147">
        <v>53.53</v>
      </c>
      <c r="M147">
        <v>12</v>
      </c>
      <c r="N147">
        <v>16.170000000000002</v>
      </c>
      <c r="O147" t="s">
        <v>66</v>
      </c>
      <c r="P147">
        <v>53.532499999999992</v>
      </c>
      <c r="Q147" t="b">
        <v>1</v>
      </c>
      <c r="R147" t="s">
        <v>298</v>
      </c>
      <c r="S147" t="str">
        <f>TEXT(Table1[[#This Row],[Order_Date]],"mmmm")</f>
        <v>March</v>
      </c>
      <c r="T147">
        <v>2023</v>
      </c>
      <c r="U147" t="s">
        <v>30</v>
      </c>
      <c r="V147">
        <v>30.207360358677381</v>
      </c>
    </row>
    <row r="148" spans="1:22" x14ac:dyDescent="0.35">
      <c r="A148" t="s">
        <v>395</v>
      </c>
      <c r="B148" s="1">
        <v>45014</v>
      </c>
      <c r="C148" t="s">
        <v>396</v>
      </c>
      <c r="D148" t="s">
        <v>23</v>
      </c>
      <c r="E148" t="s">
        <v>24</v>
      </c>
      <c r="F148" t="s">
        <v>25</v>
      </c>
      <c r="G148" t="s">
        <v>41</v>
      </c>
      <c r="H148" t="s">
        <v>83</v>
      </c>
      <c r="I148">
        <v>1</v>
      </c>
      <c r="J148">
        <v>5.67</v>
      </c>
      <c r="K148">
        <v>15</v>
      </c>
      <c r="L148">
        <v>4.82</v>
      </c>
      <c r="M148">
        <v>5.95</v>
      </c>
      <c r="N148">
        <v>-3.68</v>
      </c>
      <c r="O148" t="s">
        <v>43</v>
      </c>
      <c r="P148">
        <v>4.8194999999999997</v>
      </c>
      <c r="Q148" t="b">
        <v>1</v>
      </c>
      <c r="R148" t="s">
        <v>298</v>
      </c>
      <c r="S148" t="str">
        <f>TEXT(Table1[[#This Row],[Order_Date]],"mmmm")</f>
        <v>March</v>
      </c>
      <c r="T148">
        <v>2023</v>
      </c>
      <c r="U148" t="s">
        <v>36</v>
      </c>
      <c r="V148">
        <v>-76.348547717842322</v>
      </c>
    </row>
    <row r="149" spans="1:22" x14ac:dyDescent="0.35">
      <c r="A149" t="s">
        <v>397</v>
      </c>
      <c r="B149" s="1">
        <v>45014</v>
      </c>
      <c r="C149" t="s">
        <v>398</v>
      </c>
      <c r="D149" t="s">
        <v>59</v>
      </c>
      <c r="E149" t="s">
        <v>69</v>
      </c>
      <c r="F149" t="s">
        <v>70</v>
      </c>
      <c r="G149" t="s">
        <v>26</v>
      </c>
      <c r="H149" t="s">
        <v>133</v>
      </c>
      <c r="I149">
        <v>1</v>
      </c>
      <c r="J149">
        <v>116.12</v>
      </c>
      <c r="K149">
        <v>10</v>
      </c>
      <c r="L149">
        <v>104.51</v>
      </c>
      <c r="M149">
        <v>10.18</v>
      </c>
      <c r="N149">
        <v>30.46</v>
      </c>
      <c r="O149" t="s">
        <v>43</v>
      </c>
      <c r="P149">
        <v>104.508</v>
      </c>
      <c r="Q149" t="b">
        <v>1</v>
      </c>
      <c r="R149" t="s">
        <v>298</v>
      </c>
      <c r="S149" t="str">
        <f>TEXT(Table1[[#This Row],[Order_Date]],"mmmm")</f>
        <v>March</v>
      </c>
      <c r="T149">
        <v>2023</v>
      </c>
      <c r="U149" t="s">
        <v>56</v>
      </c>
      <c r="V149">
        <v>29.145536312314611</v>
      </c>
    </row>
    <row r="150" spans="1:22" x14ac:dyDescent="0.35">
      <c r="A150" t="s">
        <v>399</v>
      </c>
      <c r="B150" s="1">
        <v>45015</v>
      </c>
      <c r="C150" t="s">
        <v>400</v>
      </c>
      <c r="D150" t="s">
        <v>39</v>
      </c>
      <c r="E150" t="s">
        <v>33</v>
      </c>
      <c r="F150" t="s">
        <v>34</v>
      </c>
      <c r="G150" t="s">
        <v>26</v>
      </c>
      <c r="H150" t="s">
        <v>133</v>
      </c>
      <c r="I150">
        <v>1</v>
      </c>
      <c r="J150">
        <v>85.63</v>
      </c>
      <c r="K150">
        <v>5</v>
      </c>
      <c r="L150">
        <v>81.349999999999994</v>
      </c>
      <c r="M150">
        <v>8.86</v>
      </c>
      <c r="N150">
        <v>25.39</v>
      </c>
      <c r="O150" t="s">
        <v>66</v>
      </c>
      <c r="P150">
        <v>81.348499999999987</v>
      </c>
      <c r="Q150" t="b">
        <v>1</v>
      </c>
      <c r="R150" t="s">
        <v>298</v>
      </c>
      <c r="S150" t="str">
        <f>TEXT(Table1[[#This Row],[Order_Date]],"mmmm")</f>
        <v>March</v>
      </c>
      <c r="T150">
        <v>2023</v>
      </c>
      <c r="U150" t="s">
        <v>30</v>
      </c>
      <c r="V150">
        <v>31.210817455439461</v>
      </c>
    </row>
    <row r="151" spans="1:22" x14ac:dyDescent="0.35">
      <c r="A151" t="s">
        <v>401</v>
      </c>
      <c r="B151" s="1">
        <v>45016</v>
      </c>
      <c r="C151" t="s">
        <v>402</v>
      </c>
      <c r="D151" t="s">
        <v>23</v>
      </c>
      <c r="E151" t="s">
        <v>95</v>
      </c>
      <c r="F151" t="s">
        <v>70</v>
      </c>
      <c r="G151" t="s">
        <v>51</v>
      </c>
      <c r="H151" t="s">
        <v>384</v>
      </c>
      <c r="I151">
        <v>1</v>
      </c>
      <c r="J151">
        <v>199.74</v>
      </c>
      <c r="K151">
        <v>20</v>
      </c>
      <c r="L151">
        <v>159.79</v>
      </c>
      <c r="M151">
        <v>9.67</v>
      </c>
      <c r="N151">
        <v>30.28</v>
      </c>
      <c r="O151" t="s">
        <v>28</v>
      </c>
      <c r="P151">
        <v>159.792</v>
      </c>
      <c r="Q151" t="b">
        <v>1</v>
      </c>
      <c r="R151" t="s">
        <v>298</v>
      </c>
      <c r="S151" t="str">
        <f>TEXT(Table1[[#This Row],[Order_Date]],"mmmm")</f>
        <v>March</v>
      </c>
      <c r="T151">
        <v>2023</v>
      </c>
      <c r="U151" t="s">
        <v>36</v>
      </c>
      <c r="V151">
        <v>18.949871706614939</v>
      </c>
    </row>
    <row r="152" spans="1:22" x14ac:dyDescent="0.35">
      <c r="A152" t="s">
        <v>403</v>
      </c>
      <c r="B152" s="1">
        <v>45017</v>
      </c>
      <c r="C152" t="s">
        <v>404</v>
      </c>
      <c r="D152" t="s">
        <v>39</v>
      </c>
      <c r="E152" t="s">
        <v>46</v>
      </c>
      <c r="F152" t="s">
        <v>34</v>
      </c>
      <c r="G152" t="s">
        <v>26</v>
      </c>
      <c r="H152" t="s">
        <v>117</v>
      </c>
      <c r="I152">
        <v>2</v>
      </c>
      <c r="J152">
        <v>34.22</v>
      </c>
      <c r="K152">
        <v>0</v>
      </c>
      <c r="L152">
        <v>68.44</v>
      </c>
      <c r="M152">
        <v>9.2200000000000006</v>
      </c>
      <c r="N152">
        <v>21.58</v>
      </c>
      <c r="O152" t="s">
        <v>48</v>
      </c>
      <c r="P152">
        <v>68.44</v>
      </c>
      <c r="Q152" t="b">
        <v>1</v>
      </c>
      <c r="R152" t="s">
        <v>405</v>
      </c>
      <c r="S152" t="str">
        <f>TEXT(Table1[[#This Row],[Order_Date]],"mmmm")</f>
        <v>April</v>
      </c>
      <c r="T152">
        <v>2023</v>
      </c>
      <c r="U152" t="s">
        <v>30</v>
      </c>
      <c r="V152">
        <v>31.531268264173001</v>
      </c>
    </row>
    <row r="153" spans="1:22" x14ac:dyDescent="0.35">
      <c r="A153" t="s">
        <v>406</v>
      </c>
      <c r="B153" s="1">
        <v>45017</v>
      </c>
      <c r="C153" t="s">
        <v>407</v>
      </c>
      <c r="D153" t="s">
        <v>23</v>
      </c>
      <c r="E153" t="s">
        <v>24</v>
      </c>
      <c r="F153" t="s">
        <v>25</v>
      </c>
      <c r="G153" t="s">
        <v>79</v>
      </c>
      <c r="H153" t="s">
        <v>174</v>
      </c>
      <c r="I153">
        <v>3</v>
      </c>
      <c r="J153">
        <v>37.69</v>
      </c>
      <c r="K153">
        <v>30</v>
      </c>
      <c r="L153">
        <v>79.150000000000006</v>
      </c>
      <c r="M153">
        <v>7.34</v>
      </c>
      <c r="N153">
        <v>15.28</v>
      </c>
      <c r="O153" t="s">
        <v>48</v>
      </c>
      <c r="P153">
        <v>79.148999999999987</v>
      </c>
      <c r="Q153" t="b">
        <v>1</v>
      </c>
      <c r="R153" t="s">
        <v>405</v>
      </c>
      <c r="S153" t="str">
        <f>TEXT(Table1[[#This Row],[Order_Date]],"mmmm")</f>
        <v>April</v>
      </c>
      <c r="T153">
        <v>2023</v>
      </c>
      <c r="U153" t="s">
        <v>97</v>
      </c>
      <c r="V153">
        <v>19.305116866708779</v>
      </c>
    </row>
    <row r="154" spans="1:22" x14ac:dyDescent="0.35">
      <c r="A154" t="s">
        <v>408</v>
      </c>
      <c r="B154" s="1">
        <v>45018</v>
      </c>
      <c r="C154" t="s">
        <v>409</v>
      </c>
      <c r="D154" t="s">
        <v>23</v>
      </c>
      <c r="E154" t="s">
        <v>149</v>
      </c>
      <c r="F154" t="s">
        <v>64</v>
      </c>
      <c r="G154" t="s">
        <v>79</v>
      </c>
      <c r="H154" t="s">
        <v>174</v>
      </c>
      <c r="I154">
        <v>1</v>
      </c>
      <c r="J154">
        <v>42.86</v>
      </c>
      <c r="K154">
        <v>5</v>
      </c>
      <c r="L154">
        <v>40.72</v>
      </c>
      <c r="M154">
        <v>12.14</v>
      </c>
      <c r="N154">
        <v>7.15</v>
      </c>
      <c r="O154" t="s">
        <v>66</v>
      </c>
      <c r="P154">
        <v>40.716999999999999</v>
      </c>
      <c r="Q154" t="b">
        <v>1</v>
      </c>
      <c r="R154" t="s">
        <v>405</v>
      </c>
      <c r="S154" t="str">
        <f>TEXT(Table1[[#This Row],[Order_Date]],"mmmm")</f>
        <v>April</v>
      </c>
      <c r="T154">
        <v>2023</v>
      </c>
      <c r="U154" t="s">
        <v>30</v>
      </c>
      <c r="V154">
        <v>17.558939096267189</v>
      </c>
    </row>
    <row r="155" spans="1:22" x14ac:dyDescent="0.35">
      <c r="A155" t="s">
        <v>410</v>
      </c>
      <c r="B155" s="1">
        <v>45018</v>
      </c>
      <c r="C155" t="s">
        <v>411</v>
      </c>
      <c r="D155" t="s">
        <v>39</v>
      </c>
      <c r="E155" t="s">
        <v>132</v>
      </c>
      <c r="F155" t="s">
        <v>78</v>
      </c>
      <c r="G155" t="s">
        <v>26</v>
      </c>
      <c r="H155" t="s">
        <v>186</v>
      </c>
      <c r="I155">
        <v>4</v>
      </c>
      <c r="J155">
        <v>24.85</v>
      </c>
      <c r="K155">
        <v>15</v>
      </c>
      <c r="L155">
        <v>84.49</v>
      </c>
      <c r="M155">
        <v>15.38</v>
      </c>
      <c r="N155">
        <v>14.44</v>
      </c>
      <c r="O155" t="s">
        <v>48</v>
      </c>
      <c r="P155">
        <v>84.490000000000009</v>
      </c>
      <c r="Q155" t="b">
        <v>1</v>
      </c>
      <c r="R155" t="s">
        <v>405</v>
      </c>
      <c r="S155" t="str">
        <f>TEXT(Table1[[#This Row],[Order_Date]],"mmmm")</f>
        <v>April</v>
      </c>
      <c r="T155">
        <v>2023</v>
      </c>
      <c r="U155" t="s">
        <v>36</v>
      </c>
      <c r="V155">
        <v>17.090779973961411</v>
      </c>
    </row>
    <row r="156" spans="1:22" x14ac:dyDescent="0.35">
      <c r="A156" t="s">
        <v>412</v>
      </c>
      <c r="B156" s="1">
        <v>45018</v>
      </c>
      <c r="C156" t="s">
        <v>413</v>
      </c>
      <c r="D156" t="s">
        <v>39</v>
      </c>
      <c r="E156" t="s">
        <v>73</v>
      </c>
      <c r="F156" t="s">
        <v>64</v>
      </c>
      <c r="G156" t="s">
        <v>51</v>
      </c>
      <c r="H156" t="s">
        <v>52</v>
      </c>
      <c r="I156">
        <v>6</v>
      </c>
      <c r="J156">
        <v>241.26</v>
      </c>
      <c r="K156">
        <v>0</v>
      </c>
      <c r="L156">
        <v>1447.56</v>
      </c>
      <c r="M156">
        <v>14.56</v>
      </c>
      <c r="N156">
        <v>564.46</v>
      </c>
      <c r="O156" t="s">
        <v>43</v>
      </c>
      <c r="P156">
        <v>1447.56</v>
      </c>
      <c r="Q156" t="b">
        <v>1</v>
      </c>
      <c r="R156" t="s">
        <v>405</v>
      </c>
      <c r="S156" t="str">
        <f>TEXT(Table1[[#This Row],[Order_Date]],"mmmm")</f>
        <v>April</v>
      </c>
      <c r="T156">
        <v>2023</v>
      </c>
      <c r="U156" t="s">
        <v>30</v>
      </c>
      <c r="V156">
        <v>38.993893171958327</v>
      </c>
    </row>
    <row r="157" spans="1:22" x14ac:dyDescent="0.35">
      <c r="A157" t="s">
        <v>414</v>
      </c>
      <c r="B157" s="1">
        <v>45018</v>
      </c>
      <c r="C157" t="s">
        <v>415</v>
      </c>
      <c r="D157" t="s">
        <v>39</v>
      </c>
      <c r="E157" t="s">
        <v>149</v>
      </c>
      <c r="F157" t="s">
        <v>64</v>
      </c>
      <c r="G157" t="s">
        <v>51</v>
      </c>
      <c r="H157" t="s">
        <v>129</v>
      </c>
      <c r="I157">
        <v>1</v>
      </c>
      <c r="J157">
        <v>67.62</v>
      </c>
      <c r="K157">
        <v>0</v>
      </c>
      <c r="L157">
        <v>67.62</v>
      </c>
      <c r="M157">
        <v>11.63</v>
      </c>
      <c r="N157">
        <v>15.42</v>
      </c>
      <c r="O157" t="s">
        <v>28</v>
      </c>
      <c r="P157">
        <v>67.62</v>
      </c>
      <c r="Q157" t="b">
        <v>1</v>
      </c>
      <c r="R157" t="s">
        <v>405</v>
      </c>
      <c r="S157" t="str">
        <f>TEXT(Table1[[#This Row],[Order_Date]],"mmmm")</f>
        <v>April</v>
      </c>
      <c r="T157">
        <v>2023</v>
      </c>
      <c r="U157" t="s">
        <v>30</v>
      </c>
      <c r="V157">
        <v>22.80390417036379</v>
      </c>
    </row>
    <row r="158" spans="1:22" x14ac:dyDescent="0.35">
      <c r="A158" t="s">
        <v>416</v>
      </c>
      <c r="B158" s="1">
        <v>45019</v>
      </c>
      <c r="C158" t="s">
        <v>417</v>
      </c>
      <c r="D158" t="s">
        <v>23</v>
      </c>
      <c r="E158" t="s">
        <v>33</v>
      </c>
      <c r="F158" t="s">
        <v>34</v>
      </c>
      <c r="G158" t="s">
        <v>51</v>
      </c>
      <c r="H158" t="s">
        <v>104</v>
      </c>
      <c r="I158">
        <v>1</v>
      </c>
      <c r="J158">
        <v>268.98</v>
      </c>
      <c r="K158">
        <v>0</v>
      </c>
      <c r="L158">
        <v>268.98</v>
      </c>
      <c r="M158">
        <v>8.56</v>
      </c>
      <c r="N158">
        <v>99.03</v>
      </c>
      <c r="O158" t="s">
        <v>43</v>
      </c>
      <c r="P158">
        <v>268.98</v>
      </c>
      <c r="Q158" t="b">
        <v>1</v>
      </c>
      <c r="R158" t="s">
        <v>405</v>
      </c>
      <c r="S158" t="str">
        <f>TEXT(Table1[[#This Row],[Order_Date]],"mmmm")</f>
        <v>April</v>
      </c>
      <c r="T158">
        <v>2023</v>
      </c>
      <c r="U158" t="s">
        <v>30</v>
      </c>
      <c r="V158">
        <v>36.816863707338833</v>
      </c>
    </row>
    <row r="159" spans="1:22" x14ac:dyDescent="0.35">
      <c r="A159" t="s">
        <v>418</v>
      </c>
      <c r="B159" s="1">
        <v>45020</v>
      </c>
      <c r="C159" t="s">
        <v>419</v>
      </c>
      <c r="D159" t="s">
        <v>23</v>
      </c>
      <c r="E159" t="s">
        <v>40</v>
      </c>
      <c r="F159" t="s">
        <v>25</v>
      </c>
      <c r="G159" t="s">
        <v>41</v>
      </c>
      <c r="H159" t="s">
        <v>160</v>
      </c>
      <c r="I159">
        <v>3</v>
      </c>
      <c r="J159">
        <v>9.65</v>
      </c>
      <c r="K159">
        <v>5</v>
      </c>
      <c r="L159">
        <v>27.5</v>
      </c>
      <c r="M159">
        <v>10.62</v>
      </c>
      <c r="N159">
        <v>3.85</v>
      </c>
      <c r="O159" t="s">
        <v>48</v>
      </c>
      <c r="P159">
        <v>27.502500000000001</v>
      </c>
      <c r="Q159" t="b">
        <v>1</v>
      </c>
      <c r="R159" t="s">
        <v>405</v>
      </c>
      <c r="S159" t="str">
        <f>TEXT(Table1[[#This Row],[Order_Date]],"mmmm")</f>
        <v>April</v>
      </c>
      <c r="T159">
        <v>2023</v>
      </c>
      <c r="U159" t="s">
        <v>30</v>
      </c>
      <c r="V159">
        <v>14</v>
      </c>
    </row>
    <row r="160" spans="1:22" x14ac:dyDescent="0.35">
      <c r="A160" t="s">
        <v>420</v>
      </c>
      <c r="B160" s="1">
        <v>45020</v>
      </c>
      <c r="C160" t="s">
        <v>421</v>
      </c>
      <c r="D160" t="s">
        <v>59</v>
      </c>
      <c r="E160" t="s">
        <v>77</v>
      </c>
      <c r="F160" t="s">
        <v>78</v>
      </c>
      <c r="G160" t="s">
        <v>26</v>
      </c>
      <c r="H160" t="s">
        <v>211</v>
      </c>
      <c r="I160">
        <v>2</v>
      </c>
      <c r="J160">
        <v>139.15</v>
      </c>
      <c r="K160">
        <v>5</v>
      </c>
      <c r="L160">
        <v>264.38</v>
      </c>
      <c r="M160">
        <v>12.48</v>
      </c>
      <c r="N160">
        <v>98.83</v>
      </c>
      <c r="O160" t="s">
        <v>28</v>
      </c>
      <c r="P160">
        <v>264.38499999999999</v>
      </c>
      <c r="Q160" t="b">
        <v>1</v>
      </c>
      <c r="R160" t="s">
        <v>405</v>
      </c>
      <c r="S160" t="str">
        <f>TEXT(Table1[[#This Row],[Order_Date]],"mmmm")</f>
        <v>April</v>
      </c>
      <c r="T160">
        <v>2023</v>
      </c>
      <c r="U160" t="s">
        <v>30</v>
      </c>
      <c r="V160">
        <v>37.381798925788637</v>
      </c>
    </row>
    <row r="161" spans="1:22" x14ac:dyDescent="0.35">
      <c r="A161" t="s">
        <v>422</v>
      </c>
      <c r="B161" s="1">
        <v>45020</v>
      </c>
      <c r="C161" t="s">
        <v>423</v>
      </c>
      <c r="D161" t="s">
        <v>23</v>
      </c>
      <c r="E161" t="s">
        <v>40</v>
      </c>
      <c r="F161" t="s">
        <v>25</v>
      </c>
      <c r="G161" t="s">
        <v>41</v>
      </c>
      <c r="H161" t="s">
        <v>126</v>
      </c>
      <c r="I161">
        <v>2</v>
      </c>
      <c r="J161">
        <v>15.49</v>
      </c>
      <c r="K161">
        <v>10</v>
      </c>
      <c r="L161">
        <v>27.88</v>
      </c>
      <c r="M161">
        <v>6.07</v>
      </c>
      <c r="N161">
        <v>7.87</v>
      </c>
      <c r="O161" t="s">
        <v>48</v>
      </c>
      <c r="P161">
        <v>27.882000000000001</v>
      </c>
      <c r="Q161" t="b">
        <v>1</v>
      </c>
      <c r="R161" t="s">
        <v>405</v>
      </c>
      <c r="S161" t="str">
        <f>TEXT(Table1[[#This Row],[Order_Date]],"mmmm")</f>
        <v>April</v>
      </c>
      <c r="T161">
        <v>2023</v>
      </c>
      <c r="U161" t="s">
        <v>56</v>
      </c>
      <c r="V161">
        <v>28.228120516499281</v>
      </c>
    </row>
    <row r="162" spans="1:22" x14ac:dyDescent="0.35">
      <c r="A162" t="s">
        <v>424</v>
      </c>
      <c r="B162" s="1">
        <v>45020</v>
      </c>
      <c r="C162" t="s">
        <v>425</v>
      </c>
      <c r="D162" t="s">
        <v>23</v>
      </c>
      <c r="E162" t="s">
        <v>260</v>
      </c>
      <c r="F162" t="s">
        <v>34</v>
      </c>
      <c r="G162" t="s">
        <v>26</v>
      </c>
      <c r="H162" t="s">
        <v>186</v>
      </c>
      <c r="I162">
        <v>6</v>
      </c>
      <c r="J162">
        <v>25.63</v>
      </c>
      <c r="K162">
        <v>15</v>
      </c>
      <c r="L162">
        <v>130.71</v>
      </c>
      <c r="M162">
        <v>17.72</v>
      </c>
      <c r="N162">
        <v>28.41</v>
      </c>
      <c r="O162" t="s">
        <v>43</v>
      </c>
      <c r="P162">
        <v>130.71299999999999</v>
      </c>
      <c r="Q162" t="b">
        <v>1</v>
      </c>
      <c r="R162" t="s">
        <v>405</v>
      </c>
      <c r="S162" t="str">
        <f>TEXT(Table1[[#This Row],[Order_Date]],"mmmm")</f>
        <v>April</v>
      </c>
      <c r="T162">
        <v>2023</v>
      </c>
      <c r="U162" t="s">
        <v>36</v>
      </c>
      <c r="V162">
        <v>21.735138857011709</v>
      </c>
    </row>
    <row r="163" spans="1:22" x14ac:dyDescent="0.35">
      <c r="A163" t="s">
        <v>426</v>
      </c>
      <c r="B163" s="1">
        <v>45020</v>
      </c>
      <c r="C163" t="s">
        <v>427</v>
      </c>
      <c r="D163" t="s">
        <v>39</v>
      </c>
      <c r="E163" t="s">
        <v>40</v>
      </c>
      <c r="F163" t="s">
        <v>25</v>
      </c>
      <c r="G163" t="s">
        <v>41</v>
      </c>
      <c r="H163" t="s">
        <v>143</v>
      </c>
      <c r="I163">
        <v>1</v>
      </c>
      <c r="J163">
        <v>13</v>
      </c>
      <c r="K163">
        <v>5</v>
      </c>
      <c r="L163">
        <v>12.35</v>
      </c>
      <c r="M163">
        <v>5.81</v>
      </c>
      <c r="N163">
        <v>0.69</v>
      </c>
      <c r="O163" t="s">
        <v>66</v>
      </c>
      <c r="P163">
        <v>12.35</v>
      </c>
      <c r="Q163" t="b">
        <v>1</v>
      </c>
      <c r="R163" t="s">
        <v>405</v>
      </c>
      <c r="S163" t="str">
        <f>TEXT(Table1[[#This Row],[Order_Date]],"mmmm")</f>
        <v>April</v>
      </c>
      <c r="T163">
        <v>2023</v>
      </c>
      <c r="U163" t="s">
        <v>30</v>
      </c>
      <c r="V163">
        <v>5.5870445344129553</v>
      </c>
    </row>
    <row r="164" spans="1:22" x14ac:dyDescent="0.35">
      <c r="A164" t="s">
        <v>428</v>
      </c>
      <c r="B164" s="1">
        <v>45021</v>
      </c>
      <c r="C164" t="s">
        <v>429</v>
      </c>
      <c r="D164" t="s">
        <v>39</v>
      </c>
      <c r="E164" t="s">
        <v>24</v>
      </c>
      <c r="F164" t="s">
        <v>25</v>
      </c>
      <c r="G164" t="s">
        <v>51</v>
      </c>
      <c r="H164" t="s">
        <v>104</v>
      </c>
      <c r="I164">
        <v>2</v>
      </c>
      <c r="J164">
        <v>252.68</v>
      </c>
      <c r="K164">
        <v>0</v>
      </c>
      <c r="L164">
        <v>505.36</v>
      </c>
      <c r="M164">
        <v>8.1199999999999992</v>
      </c>
      <c r="N164">
        <v>194.02</v>
      </c>
      <c r="O164" t="s">
        <v>48</v>
      </c>
      <c r="P164">
        <v>505.36</v>
      </c>
      <c r="Q164" t="b">
        <v>1</v>
      </c>
      <c r="R164" t="s">
        <v>405</v>
      </c>
      <c r="S164" t="str">
        <f>TEXT(Table1[[#This Row],[Order_Date]],"mmmm")</f>
        <v>April</v>
      </c>
      <c r="T164">
        <v>2023</v>
      </c>
      <c r="U164" t="s">
        <v>30</v>
      </c>
      <c r="V164">
        <v>38.392433116985913</v>
      </c>
    </row>
    <row r="165" spans="1:22" x14ac:dyDescent="0.35">
      <c r="A165" t="s">
        <v>430</v>
      </c>
      <c r="B165" s="1">
        <v>45021</v>
      </c>
      <c r="C165" t="s">
        <v>431</v>
      </c>
      <c r="D165" t="s">
        <v>39</v>
      </c>
      <c r="E165" t="s">
        <v>95</v>
      </c>
      <c r="F165" t="s">
        <v>70</v>
      </c>
      <c r="G165" t="s">
        <v>26</v>
      </c>
      <c r="H165" t="s">
        <v>276</v>
      </c>
      <c r="I165">
        <v>8</v>
      </c>
      <c r="J165">
        <v>20.81</v>
      </c>
      <c r="K165">
        <v>0</v>
      </c>
      <c r="L165">
        <v>166.48</v>
      </c>
      <c r="M165">
        <v>20.3</v>
      </c>
      <c r="N165">
        <v>54.62</v>
      </c>
      <c r="O165" t="s">
        <v>28</v>
      </c>
      <c r="P165">
        <v>166.48</v>
      </c>
      <c r="Q165" t="b">
        <v>1</v>
      </c>
      <c r="R165" t="s">
        <v>405</v>
      </c>
      <c r="S165" t="str">
        <f>TEXT(Table1[[#This Row],[Order_Date]],"mmmm")</f>
        <v>April</v>
      </c>
      <c r="T165">
        <v>2023</v>
      </c>
      <c r="U165" t="s">
        <v>30</v>
      </c>
      <c r="V165">
        <v>32.808745795290733</v>
      </c>
    </row>
    <row r="166" spans="1:22" x14ac:dyDescent="0.35">
      <c r="A166" t="s">
        <v>432</v>
      </c>
      <c r="B166" s="1">
        <v>45021</v>
      </c>
      <c r="C166" t="s">
        <v>433</v>
      </c>
      <c r="D166" t="s">
        <v>39</v>
      </c>
      <c r="E166" t="s">
        <v>177</v>
      </c>
      <c r="F166" t="s">
        <v>70</v>
      </c>
      <c r="G166" t="s">
        <v>41</v>
      </c>
      <c r="H166" t="s">
        <v>42</v>
      </c>
      <c r="I166">
        <v>2</v>
      </c>
      <c r="J166">
        <v>12.65</v>
      </c>
      <c r="K166">
        <v>15</v>
      </c>
      <c r="L166">
        <v>21.5</v>
      </c>
      <c r="M166">
        <v>12.32</v>
      </c>
      <c r="N166">
        <v>-2.21</v>
      </c>
      <c r="O166" t="s">
        <v>48</v>
      </c>
      <c r="P166">
        <v>21.504999999999999</v>
      </c>
      <c r="Q166" t="b">
        <v>1</v>
      </c>
      <c r="R166" t="s">
        <v>405</v>
      </c>
      <c r="S166" t="str">
        <f>TEXT(Table1[[#This Row],[Order_Date]],"mmmm")</f>
        <v>April</v>
      </c>
      <c r="T166">
        <v>2023</v>
      </c>
      <c r="U166" t="s">
        <v>36</v>
      </c>
      <c r="V166">
        <v>-10.279069767441859</v>
      </c>
    </row>
    <row r="167" spans="1:22" x14ac:dyDescent="0.35">
      <c r="A167" t="s">
        <v>434</v>
      </c>
      <c r="B167" s="1">
        <v>45022</v>
      </c>
      <c r="C167" t="s">
        <v>435</v>
      </c>
      <c r="D167" t="s">
        <v>23</v>
      </c>
      <c r="E167" t="s">
        <v>177</v>
      </c>
      <c r="F167" t="s">
        <v>70</v>
      </c>
      <c r="G167" t="s">
        <v>79</v>
      </c>
      <c r="H167" t="s">
        <v>150</v>
      </c>
      <c r="I167">
        <v>3</v>
      </c>
      <c r="J167">
        <v>83.46</v>
      </c>
      <c r="K167">
        <v>0</v>
      </c>
      <c r="L167">
        <v>250.38</v>
      </c>
      <c r="M167">
        <v>16.07</v>
      </c>
      <c r="N167">
        <v>109.12</v>
      </c>
      <c r="O167" t="s">
        <v>43</v>
      </c>
      <c r="P167">
        <v>250.38</v>
      </c>
      <c r="Q167" t="b">
        <v>1</v>
      </c>
      <c r="R167" t="s">
        <v>405</v>
      </c>
      <c r="S167" t="str">
        <f>TEXT(Table1[[#This Row],[Order_Date]],"mmmm")</f>
        <v>April</v>
      </c>
      <c r="T167">
        <v>2023</v>
      </c>
      <c r="U167" t="s">
        <v>30</v>
      </c>
      <c r="V167">
        <v>43.581755731288453</v>
      </c>
    </row>
    <row r="168" spans="1:22" x14ac:dyDescent="0.35">
      <c r="A168" t="s">
        <v>436</v>
      </c>
      <c r="B168" s="1">
        <v>45023</v>
      </c>
      <c r="C168" t="s">
        <v>437</v>
      </c>
      <c r="D168" t="s">
        <v>59</v>
      </c>
      <c r="E168" t="s">
        <v>146</v>
      </c>
      <c r="F168" t="s">
        <v>34</v>
      </c>
      <c r="G168" t="s">
        <v>26</v>
      </c>
      <c r="H168" t="s">
        <v>65</v>
      </c>
      <c r="I168">
        <v>3</v>
      </c>
      <c r="J168">
        <v>57.89</v>
      </c>
      <c r="K168">
        <v>5</v>
      </c>
      <c r="L168">
        <v>164.99</v>
      </c>
      <c r="M168">
        <v>9.48</v>
      </c>
      <c r="N168">
        <v>59.99</v>
      </c>
      <c r="O168" t="s">
        <v>48</v>
      </c>
      <c r="P168">
        <v>164.98650000000001</v>
      </c>
      <c r="Q168" t="b">
        <v>1</v>
      </c>
      <c r="R168" t="s">
        <v>405</v>
      </c>
      <c r="S168" t="str">
        <f>TEXT(Table1[[#This Row],[Order_Date]],"mmmm")</f>
        <v>April</v>
      </c>
      <c r="T168">
        <v>2023</v>
      </c>
      <c r="U168" t="s">
        <v>30</v>
      </c>
      <c r="V168">
        <v>36.359779380568519</v>
      </c>
    </row>
    <row r="169" spans="1:22" x14ac:dyDescent="0.35">
      <c r="A169" t="s">
        <v>438</v>
      </c>
      <c r="B169" s="1">
        <v>45023</v>
      </c>
      <c r="C169" t="s">
        <v>439</v>
      </c>
      <c r="D169" t="s">
        <v>23</v>
      </c>
      <c r="E169" t="s">
        <v>77</v>
      </c>
      <c r="F169" t="s">
        <v>78</v>
      </c>
      <c r="G169" t="s">
        <v>26</v>
      </c>
      <c r="H169" t="s">
        <v>35</v>
      </c>
      <c r="I169">
        <v>1</v>
      </c>
      <c r="J169">
        <v>133.59</v>
      </c>
      <c r="K169">
        <v>0</v>
      </c>
      <c r="L169">
        <v>133.59</v>
      </c>
      <c r="M169">
        <v>12.48</v>
      </c>
      <c r="N169">
        <v>47.64</v>
      </c>
      <c r="O169" t="s">
        <v>43</v>
      </c>
      <c r="P169">
        <v>133.59</v>
      </c>
      <c r="Q169" t="b">
        <v>1</v>
      </c>
      <c r="R169" t="s">
        <v>405</v>
      </c>
      <c r="S169" t="str">
        <f>TEXT(Table1[[#This Row],[Order_Date]],"mmmm")</f>
        <v>April</v>
      </c>
      <c r="T169">
        <v>2023</v>
      </c>
      <c r="U169" t="s">
        <v>30</v>
      </c>
      <c r="V169">
        <v>35.661351897597129</v>
      </c>
    </row>
    <row r="170" spans="1:22" x14ac:dyDescent="0.35">
      <c r="A170" t="s">
        <v>440</v>
      </c>
      <c r="B170" s="1">
        <v>45025</v>
      </c>
      <c r="C170" t="s">
        <v>441</v>
      </c>
      <c r="D170" t="s">
        <v>59</v>
      </c>
      <c r="E170" t="s">
        <v>95</v>
      </c>
      <c r="F170" t="s">
        <v>70</v>
      </c>
      <c r="G170" t="s">
        <v>41</v>
      </c>
      <c r="H170" t="s">
        <v>42</v>
      </c>
      <c r="I170">
        <v>1</v>
      </c>
      <c r="J170">
        <v>9.89</v>
      </c>
      <c r="K170">
        <v>5</v>
      </c>
      <c r="L170">
        <v>9.4</v>
      </c>
      <c r="M170">
        <v>10.9</v>
      </c>
      <c r="N170">
        <v>-5.95</v>
      </c>
      <c r="O170" t="s">
        <v>43</v>
      </c>
      <c r="P170">
        <v>9.3955000000000002</v>
      </c>
      <c r="Q170" t="b">
        <v>1</v>
      </c>
      <c r="R170" t="s">
        <v>405</v>
      </c>
      <c r="S170" t="str">
        <f>TEXT(Table1[[#This Row],[Order_Date]],"mmmm")</f>
        <v>April</v>
      </c>
      <c r="T170">
        <v>2023</v>
      </c>
      <c r="U170" t="s">
        <v>30</v>
      </c>
      <c r="V170">
        <v>-63.297872340425528</v>
      </c>
    </row>
    <row r="171" spans="1:22" x14ac:dyDescent="0.35">
      <c r="A171" t="s">
        <v>442</v>
      </c>
      <c r="B171" s="1">
        <v>45025</v>
      </c>
      <c r="C171" t="s">
        <v>443</v>
      </c>
      <c r="D171" t="s">
        <v>39</v>
      </c>
      <c r="E171" t="s">
        <v>140</v>
      </c>
      <c r="F171" t="s">
        <v>25</v>
      </c>
      <c r="G171" t="s">
        <v>41</v>
      </c>
      <c r="H171" t="s">
        <v>92</v>
      </c>
      <c r="I171">
        <v>6</v>
      </c>
      <c r="J171">
        <v>17.86</v>
      </c>
      <c r="K171">
        <v>5</v>
      </c>
      <c r="L171">
        <v>101.8</v>
      </c>
      <c r="M171">
        <v>11.87</v>
      </c>
      <c r="N171">
        <v>41.71</v>
      </c>
      <c r="O171" t="s">
        <v>43</v>
      </c>
      <c r="P171">
        <v>101.80200000000001</v>
      </c>
      <c r="Q171" t="b">
        <v>1</v>
      </c>
      <c r="R171" t="s">
        <v>405</v>
      </c>
      <c r="S171" t="str">
        <f>TEXT(Table1[[#This Row],[Order_Date]],"mmmm")</f>
        <v>April</v>
      </c>
      <c r="T171">
        <v>2023</v>
      </c>
      <c r="U171" t="s">
        <v>30</v>
      </c>
      <c r="V171">
        <v>40.972495088408643</v>
      </c>
    </row>
    <row r="172" spans="1:22" x14ac:dyDescent="0.35">
      <c r="A172" t="s">
        <v>444</v>
      </c>
      <c r="B172" s="1">
        <v>45025</v>
      </c>
      <c r="C172" t="s">
        <v>445</v>
      </c>
      <c r="D172" t="s">
        <v>23</v>
      </c>
      <c r="E172" t="s">
        <v>159</v>
      </c>
      <c r="F172" t="s">
        <v>70</v>
      </c>
      <c r="G172" t="s">
        <v>51</v>
      </c>
      <c r="H172" t="s">
        <v>267</v>
      </c>
      <c r="I172">
        <v>4</v>
      </c>
      <c r="J172">
        <v>58.82</v>
      </c>
      <c r="K172">
        <v>10</v>
      </c>
      <c r="L172">
        <v>211.75</v>
      </c>
      <c r="M172">
        <v>13.12</v>
      </c>
      <c r="N172">
        <v>57.46</v>
      </c>
      <c r="O172" t="s">
        <v>48</v>
      </c>
      <c r="P172">
        <v>211.75200000000001</v>
      </c>
      <c r="Q172" t="b">
        <v>1</v>
      </c>
      <c r="R172" t="s">
        <v>405</v>
      </c>
      <c r="S172" t="str">
        <f>TEXT(Table1[[#This Row],[Order_Date]],"mmmm")</f>
        <v>April</v>
      </c>
      <c r="T172">
        <v>2023</v>
      </c>
      <c r="U172" t="s">
        <v>56</v>
      </c>
      <c r="V172">
        <v>27.1357733175915</v>
      </c>
    </row>
    <row r="173" spans="1:22" x14ac:dyDescent="0.35">
      <c r="A173" t="s">
        <v>446</v>
      </c>
      <c r="B173" s="1">
        <v>45026</v>
      </c>
      <c r="C173" t="s">
        <v>447</v>
      </c>
      <c r="D173" t="s">
        <v>39</v>
      </c>
      <c r="E173" t="s">
        <v>159</v>
      </c>
      <c r="F173" t="s">
        <v>70</v>
      </c>
      <c r="G173" t="s">
        <v>26</v>
      </c>
      <c r="H173" t="s">
        <v>65</v>
      </c>
      <c r="I173">
        <v>3</v>
      </c>
      <c r="J173">
        <v>63.4</v>
      </c>
      <c r="K173">
        <v>20</v>
      </c>
      <c r="L173">
        <v>152.16</v>
      </c>
      <c r="M173">
        <v>12.26</v>
      </c>
      <c r="N173">
        <v>35.29</v>
      </c>
      <c r="O173" t="s">
        <v>43</v>
      </c>
      <c r="P173">
        <v>152.16</v>
      </c>
      <c r="Q173" t="b">
        <v>1</v>
      </c>
      <c r="R173" t="s">
        <v>405</v>
      </c>
      <c r="S173" t="str">
        <f>TEXT(Table1[[#This Row],[Order_Date]],"mmmm")</f>
        <v>April</v>
      </c>
      <c r="T173">
        <v>2023</v>
      </c>
      <c r="U173" t="s">
        <v>36</v>
      </c>
      <c r="V173">
        <v>23.192691903259728</v>
      </c>
    </row>
    <row r="174" spans="1:22" x14ac:dyDescent="0.35">
      <c r="A174" t="s">
        <v>448</v>
      </c>
      <c r="B174" s="1">
        <v>45026</v>
      </c>
      <c r="C174" t="s">
        <v>449</v>
      </c>
      <c r="D174" t="s">
        <v>39</v>
      </c>
      <c r="E174" t="s">
        <v>40</v>
      </c>
      <c r="F174" t="s">
        <v>25</v>
      </c>
      <c r="G174" t="s">
        <v>26</v>
      </c>
      <c r="H174" t="s">
        <v>35</v>
      </c>
      <c r="I174">
        <v>1</v>
      </c>
      <c r="J174">
        <v>133.59</v>
      </c>
      <c r="K174">
        <v>10</v>
      </c>
      <c r="L174">
        <v>120.23</v>
      </c>
      <c r="M174">
        <v>6.48</v>
      </c>
      <c r="N174">
        <v>40.28</v>
      </c>
      <c r="O174" t="s">
        <v>48</v>
      </c>
      <c r="P174">
        <v>120.23099999999999</v>
      </c>
      <c r="Q174" t="b">
        <v>1</v>
      </c>
      <c r="R174" t="s">
        <v>405</v>
      </c>
      <c r="S174" t="str">
        <f>TEXT(Table1[[#This Row],[Order_Date]],"mmmm")</f>
        <v>April</v>
      </c>
      <c r="T174">
        <v>2023</v>
      </c>
      <c r="U174" t="s">
        <v>56</v>
      </c>
      <c r="V174">
        <v>33.50245363054146</v>
      </c>
    </row>
    <row r="175" spans="1:22" x14ac:dyDescent="0.35">
      <c r="A175" t="s">
        <v>450</v>
      </c>
      <c r="B175" s="1">
        <v>45029</v>
      </c>
      <c r="C175" t="s">
        <v>451</v>
      </c>
      <c r="D175" t="s">
        <v>23</v>
      </c>
      <c r="E175" t="s">
        <v>140</v>
      </c>
      <c r="F175" t="s">
        <v>25</v>
      </c>
      <c r="G175" t="s">
        <v>51</v>
      </c>
      <c r="H175" t="s">
        <v>307</v>
      </c>
      <c r="I175">
        <v>2</v>
      </c>
      <c r="J175">
        <v>244.78</v>
      </c>
      <c r="K175">
        <v>10</v>
      </c>
      <c r="L175">
        <v>440.6</v>
      </c>
      <c r="M175">
        <v>9.82</v>
      </c>
      <c r="N175">
        <v>137.04</v>
      </c>
      <c r="O175" t="s">
        <v>48</v>
      </c>
      <c r="P175">
        <v>440.60399999999998</v>
      </c>
      <c r="Q175" t="b">
        <v>1</v>
      </c>
      <c r="R175" t="s">
        <v>405</v>
      </c>
      <c r="S175" t="str">
        <f>TEXT(Table1[[#This Row],[Order_Date]],"mmmm")</f>
        <v>April</v>
      </c>
      <c r="T175">
        <v>2023</v>
      </c>
      <c r="U175" t="s">
        <v>56</v>
      </c>
      <c r="V175">
        <v>31.10304130730821</v>
      </c>
    </row>
    <row r="176" spans="1:22" x14ac:dyDescent="0.35">
      <c r="A176" t="s">
        <v>452</v>
      </c>
      <c r="B176" s="1">
        <v>45029</v>
      </c>
      <c r="C176" t="s">
        <v>453</v>
      </c>
      <c r="D176" t="s">
        <v>39</v>
      </c>
      <c r="E176" t="s">
        <v>103</v>
      </c>
      <c r="F176" t="s">
        <v>70</v>
      </c>
      <c r="G176" t="s">
        <v>41</v>
      </c>
      <c r="H176" t="s">
        <v>112</v>
      </c>
      <c r="I176">
        <v>4</v>
      </c>
      <c r="J176">
        <v>13.89</v>
      </c>
      <c r="K176">
        <v>0</v>
      </c>
      <c r="L176">
        <v>55.56</v>
      </c>
      <c r="M176">
        <v>18.260000000000002</v>
      </c>
      <c r="N176">
        <v>12.3</v>
      </c>
      <c r="O176" t="s">
        <v>43</v>
      </c>
      <c r="P176">
        <v>55.56</v>
      </c>
      <c r="Q176" t="b">
        <v>1</v>
      </c>
      <c r="R176" t="s">
        <v>405</v>
      </c>
      <c r="S176" t="str">
        <f>TEXT(Table1[[#This Row],[Order_Date]],"mmmm")</f>
        <v>April</v>
      </c>
      <c r="T176">
        <v>2023</v>
      </c>
      <c r="U176" t="s">
        <v>30</v>
      </c>
      <c r="V176">
        <v>22.13822894168467</v>
      </c>
    </row>
    <row r="177" spans="1:22" x14ac:dyDescent="0.35">
      <c r="A177" t="s">
        <v>454</v>
      </c>
      <c r="B177" s="1">
        <v>45030</v>
      </c>
      <c r="C177" t="s">
        <v>455</v>
      </c>
      <c r="D177" t="s">
        <v>39</v>
      </c>
      <c r="E177" t="s">
        <v>73</v>
      </c>
      <c r="F177" t="s">
        <v>64</v>
      </c>
      <c r="G177" t="s">
        <v>41</v>
      </c>
      <c r="H177" t="s">
        <v>121</v>
      </c>
      <c r="I177">
        <v>2</v>
      </c>
      <c r="J177">
        <v>4.54</v>
      </c>
      <c r="K177">
        <v>0</v>
      </c>
      <c r="L177">
        <v>9.08</v>
      </c>
      <c r="M177">
        <v>13.77</v>
      </c>
      <c r="N177">
        <v>-8.7799999999999994</v>
      </c>
      <c r="O177" t="s">
        <v>48</v>
      </c>
      <c r="P177">
        <v>9.08</v>
      </c>
      <c r="Q177" t="b">
        <v>1</v>
      </c>
      <c r="R177" t="s">
        <v>405</v>
      </c>
      <c r="S177" t="str">
        <f>TEXT(Table1[[#This Row],[Order_Date]],"mmmm")</f>
        <v>April</v>
      </c>
      <c r="T177">
        <v>2023</v>
      </c>
      <c r="U177" t="s">
        <v>30</v>
      </c>
      <c r="V177">
        <v>-96.696035242290748</v>
      </c>
    </row>
    <row r="178" spans="1:22" x14ac:dyDescent="0.35">
      <c r="A178" t="s">
        <v>456</v>
      </c>
      <c r="B178" s="1">
        <v>45031</v>
      </c>
      <c r="C178" t="s">
        <v>457</v>
      </c>
      <c r="D178" t="s">
        <v>39</v>
      </c>
      <c r="E178" t="s">
        <v>63</v>
      </c>
      <c r="F178" t="s">
        <v>64</v>
      </c>
      <c r="G178" t="s">
        <v>51</v>
      </c>
      <c r="H178" t="s">
        <v>52</v>
      </c>
      <c r="I178">
        <v>4</v>
      </c>
      <c r="J178">
        <v>257.60000000000002</v>
      </c>
      <c r="K178">
        <v>25</v>
      </c>
      <c r="L178">
        <v>772.8</v>
      </c>
      <c r="M178">
        <v>19.79</v>
      </c>
      <c r="N178">
        <v>134.77000000000001</v>
      </c>
      <c r="O178" t="s">
        <v>66</v>
      </c>
      <c r="P178">
        <v>772.80000000000007</v>
      </c>
      <c r="Q178" t="b">
        <v>1</v>
      </c>
      <c r="R178" t="s">
        <v>405</v>
      </c>
      <c r="S178" t="str">
        <f>TEXT(Table1[[#This Row],[Order_Date]],"mmmm")</f>
        <v>April</v>
      </c>
      <c r="T178">
        <v>2023</v>
      </c>
      <c r="U178" t="s">
        <v>97</v>
      </c>
      <c r="V178">
        <v>17.439182194616979</v>
      </c>
    </row>
    <row r="179" spans="1:22" x14ac:dyDescent="0.35">
      <c r="A179" t="s">
        <v>458</v>
      </c>
      <c r="B179" s="1">
        <v>45032</v>
      </c>
      <c r="C179" t="s">
        <v>459</v>
      </c>
      <c r="D179" t="s">
        <v>39</v>
      </c>
      <c r="E179" t="s">
        <v>103</v>
      </c>
      <c r="F179" t="s">
        <v>70</v>
      </c>
      <c r="G179" t="s">
        <v>79</v>
      </c>
      <c r="H179" t="s">
        <v>89</v>
      </c>
      <c r="I179">
        <v>1</v>
      </c>
      <c r="J179">
        <v>55</v>
      </c>
      <c r="K179">
        <v>5</v>
      </c>
      <c r="L179">
        <v>52.25</v>
      </c>
      <c r="M179">
        <v>9.81</v>
      </c>
      <c r="N179">
        <v>14.94</v>
      </c>
      <c r="O179" t="s">
        <v>48</v>
      </c>
      <c r="P179">
        <v>52.25</v>
      </c>
      <c r="Q179" t="b">
        <v>1</v>
      </c>
      <c r="R179" t="s">
        <v>405</v>
      </c>
      <c r="S179" t="str">
        <f>TEXT(Table1[[#This Row],[Order_Date]],"mmmm")</f>
        <v>April</v>
      </c>
      <c r="T179">
        <v>2023</v>
      </c>
      <c r="U179" t="s">
        <v>30</v>
      </c>
      <c r="V179">
        <v>28.593301435406701</v>
      </c>
    </row>
    <row r="180" spans="1:22" x14ac:dyDescent="0.35">
      <c r="A180" t="s">
        <v>460</v>
      </c>
      <c r="B180" s="1">
        <v>45032</v>
      </c>
      <c r="C180" t="s">
        <v>461</v>
      </c>
      <c r="D180" t="s">
        <v>23</v>
      </c>
      <c r="E180" t="s">
        <v>159</v>
      </c>
      <c r="F180" t="s">
        <v>70</v>
      </c>
      <c r="G180" t="s">
        <v>41</v>
      </c>
      <c r="H180" t="s">
        <v>83</v>
      </c>
      <c r="I180">
        <v>4</v>
      </c>
      <c r="J180">
        <v>8.66</v>
      </c>
      <c r="K180">
        <v>5</v>
      </c>
      <c r="L180">
        <v>32.909999999999997</v>
      </c>
      <c r="M180">
        <v>11.66</v>
      </c>
      <c r="N180">
        <v>5.66</v>
      </c>
      <c r="O180" t="s">
        <v>48</v>
      </c>
      <c r="P180">
        <v>32.908000000000001</v>
      </c>
      <c r="Q180" t="b">
        <v>1</v>
      </c>
      <c r="R180" t="s">
        <v>405</v>
      </c>
      <c r="S180" t="str">
        <f>TEXT(Table1[[#This Row],[Order_Date]],"mmmm")</f>
        <v>April</v>
      </c>
      <c r="T180">
        <v>2023</v>
      </c>
      <c r="U180" t="s">
        <v>30</v>
      </c>
      <c r="V180">
        <v>17.198419933151019</v>
      </c>
    </row>
    <row r="181" spans="1:22" x14ac:dyDescent="0.35">
      <c r="A181" t="s">
        <v>462</v>
      </c>
      <c r="B181" s="1">
        <v>45032</v>
      </c>
      <c r="C181" t="s">
        <v>463</v>
      </c>
      <c r="D181" t="s">
        <v>39</v>
      </c>
      <c r="E181" t="s">
        <v>40</v>
      </c>
      <c r="F181" t="s">
        <v>25</v>
      </c>
      <c r="G181" t="s">
        <v>26</v>
      </c>
      <c r="H181" t="s">
        <v>133</v>
      </c>
      <c r="I181">
        <v>2</v>
      </c>
      <c r="J181">
        <v>94.43</v>
      </c>
      <c r="K181">
        <v>10</v>
      </c>
      <c r="L181">
        <v>169.97</v>
      </c>
      <c r="M181">
        <v>6.86</v>
      </c>
      <c r="N181">
        <v>59.24</v>
      </c>
      <c r="O181" t="s">
        <v>48</v>
      </c>
      <c r="P181">
        <v>169.97399999999999</v>
      </c>
      <c r="Q181" t="b">
        <v>1</v>
      </c>
      <c r="R181" t="s">
        <v>405</v>
      </c>
      <c r="S181" t="str">
        <f>TEXT(Table1[[#This Row],[Order_Date]],"mmmm")</f>
        <v>April</v>
      </c>
      <c r="T181">
        <v>2023</v>
      </c>
      <c r="U181" t="s">
        <v>56</v>
      </c>
      <c r="V181">
        <v>34.853209389892328</v>
      </c>
    </row>
    <row r="182" spans="1:22" x14ac:dyDescent="0.35">
      <c r="A182" t="s">
        <v>464</v>
      </c>
      <c r="B182" s="1">
        <v>45033</v>
      </c>
      <c r="C182" t="s">
        <v>465</v>
      </c>
      <c r="D182" t="s">
        <v>39</v>
      </c>
      <c r="E182" t="s">
        <v>260</v>
      </c>
      <c r="F182" t="s">
        <v>34</v>
      </c>
      <c r="G182" t="s">
        <v>26</v>
      </c>
      <c r="H182" t="s">
        <v>27</v>
      </c>
      <c r="I182">
        <v>6</v>
      </c>
      <c r="J182">
        <v>209.9</v>
      </c>
      <c r="K182">
        <v>5</v>
      </c>
      <c r="L182">
        <v>1196.43</v>
      </c>
      <c r="M182">
        <v>17.2</v>
      </c>
      <c r="N182">
        <v>486.56</v>
      </c>
      <c r="O182" t="s">
        <v>43</v>
      </c>
      <c r="P182">
        <v>1196.43</v>
      </c>
      <c r="Q182" t="b">
        <v>1</v>
      </c>
      <c r="R182" t="s">
        <v>405</v>
      </c>
      <c r="S182" t="str">
        <f>TEXT(Table1[[#This Row],[Order_Date]],"mmmm")</f>
        <v>April</v>
      </c>
      <c r="T182">
        <v>2023</v>
      </c>
      <c r="U182" t="s">
        <v>30</v>
      </c>
      <c r="V182">
        <v>40.66765293414575</v>
      </c>
    </row>
    <row r="183" spans="1:22" x14ac:dyDescent="0.35">
      <c r="A183" t="s">
        <v>466</v>
      </c>
      <c r="B183" s="1">
        <v>45034</v>
      </c>
      <c r="C183" t="s">
        <v>467</v>
      </c>
      <c r="D183" t="s">
        <v>23</v>
      </c>
      <c r="E183" t="s">
        <v>120</v>
      </c>
      <c r="F183" t="s">
        <v>64</v>
      </c>
      <c r="G183" t="s">
        <v>26</v>
      </c>
      <c r="H183" t="s">
        <v>27</v>
      </c>
      <c r="I183">
        <v>9</v>
      </c>
      <c r="J183">
        <v>67.709999999999994</v>
      </c>
      <c r="K183">
        <v>0</v>
      </c>
      <c r="L183">
        <v>609.39</v>
      </c>
      <c r="M183">
        <v>21.43</v>
      </c>
      <c r="N183">
        <v>252.8</v>
      </c>
      <c r="O183" t="s">
        <v>48</v>
      </c>
      <c r="P183">
        <v>609.39</v>
      </c>
      <c r="Q183" t="b">
        <v>1</v>
      </c>
      <c r="R183" t="s">
        <v>405</v>
      </c>
      <c r="S183" t="str">
        <f>TEXT(Table1[[#This Row],[Order_Date]],"mmmm")</f>
        <v>April</v>
      </c>
      <c r="T183">
        <v>2023</v>
      </c>
      <c r="U183" t="s">
        <v>30</v>
      </c>
      <c r="V183">
        <v>41.484107057877551</v>
      </c>
    </row>
    <row r="184" spans="1:22" x14ac:dyDescent="0.35">
      <c r="A184" t="s">
        <v>468</v>
      </c>
      <c r="B184" s="1">
        <v>45035</v>
      </c>
      <c r="C184" t="s">
        <v>469</v>
      </c>
      <c r="D184" t="s">
        <v>39</v>
      </c>
      <c r="E184" t="s">
        <v>140</v>
      </c>
      <c r="F184" t="s">
        <v>25</v>
      </c>
      <c r="G184" t="s">
        <v>26</v>
      </c>
      <c r="H184" t="s">
        <v>211</v>
      </c>
      <c r="I184">
        <v>2</v>
      </c>
      <c r="J184">
        <v>171.32</v>
      </c>
      <c r="K184">
        <v>15</v>
      </c>
      <c r="L184">
        <v>291.24</v>
      </c>
      <c r="M184">
        <v>9.4600000000000009</v>
      </c>
      <c r="N184">
        <v>93.33</v>
      </c>
      <c r="O184" t="s">
        <v>43</v>
      </c>
      <c r="P184">
        <v>291.24400000000003</v>
      </c>
      <c r="Q184" t="b">
        <v>1</v>
      </c>
      <c r="R184" t="s">
        <v>405</v>
      </c>
      <c r="S184" t="str">
        <f>TEXT(Table1[[#This Row],[Order_Date]],"mmmm")</f>
        <v>April</v>
      </c>
      <c r="T184">
        <v>2023</v>
      </c>
      <c r="U184" t="s">
        <v>36</v>
      </c>
      <c r="V184">
        <v>32.045735475896173</v>
      </c>
    </row>
    <row r="185" spans="1:22" x14ac:dyDescent="0.35">
      <c r="A185" t="s">
        <v>470</v>
      </c>
      <c r="B185" s="1">
        <v>45035</v>
      </c>
      <c r="C185" t="s">
        <v>471</v>
      </c>
      <c r="D185" t="s">
        <v>23</v>
      </c>
      <c r="E185" t="s">
        <v>24</v>
      </c>
      <c r="F185" t="s">
        <v>25</v>
      </c>
      <c r="G185" t="s">
        <v>26</v>
      </c>
      <c r="H185" t="s">
        <v>27</v>
      </c>
      <c r="I185">
        <v>3</v>
      </c>
      <c r="J185">
        <v>82.93</v>
      </c>
      <c r="K185">
        <v>20</v>
      </c>
      <c r="L185">
        <v>199.03</v>
      </c>
      <c r="M185">
        <v>12.36</v>
      </c>
      <c r="N185">
        <v>49.84</v>
      </c>
      <c r="O185" t="s">
        <v>48</v>
      </c>
      <c r="P185">
        <v>199.03200000000001</v>
      </c>
      <c r="Q185" t="b">
        <v>1</v>
      </c>
      <c r="R185" t="s">
        <v>405</v>
      </c>
      <c r="S185" t="str">
        <f>TEXT(Table1[[#This Row],[Order_Date]],"mmmm")</f>
        <v>April</v>
      </c>
      <c r="T185">
        <v>2023</v>
      </c>
      <c r="U185" t="s">
        <v>36</v>
      </c>
      <c r="V185">
        <v>25.041451037532031</v>
      </c>
    </row>
    <row r="186" spans="1:22" x14ac:dyDescent="0.35">
      <c r="A186" t="s">
        <v>472</v>
      </c>
      <c r="B186" s="1">
        <v>45036</v>
      </c>
      <c r="C186" t="s">
        <v>473</v>
      </c>
      <c r="D186" t="s">
        <v>23</v>
      </c>
      <c r="E186" t="s">
        <v>95</v>
      </c>
      <c r="F186" t="s">
        <v>70</v>
      </c>
      <c r="G186" t="s">
        <v>26</v>
      </c>
      <c r="H186" t="s">
        <v>47</v>
      </c>
      <c r="I186">
        <v>4</v>
      </c>
      <c r="J186">
        <v>57.09</v>
      </c>
      <c r="K186">
        <v>15</v>
      </c>
      <c r="L186">
        <v>194.11</v>
      </c>
      <c r="M186">
        <v>11.38</v>
      </c>
      <c r="N186">
        <v>57.13</v>
      </c>
      <c r="O186" t="s">
        <v>43</v>
      </c>
      <c r="P186">
        <v>194.10599999999999</v>
      </c>
      <c r="Q186" t="b">
        <v>1</v>
      </c>
      <c r="R186" t="s">
        <v>405</v>
      </c>
      <c r="S186" t="str">
        <f>TEXT(Table1[[#This Row],[Order_Date]],"mmmm")</f>
        <v>April</v>
      </c>
      <c r="T186">
        <v>2023</v>
      </c>
      <c r="U186" t="s">
        <v>36</v>
      </c>
      <c r="V186">
        <v>29.431765493792181</v>
      </c>
    </row>
    <row r="187" spans="1:22" x14ac:dyDescent="0.35">
      <c r="A187" t="s">
        <v>474</v>
      </c>
      <c r="B187" s="1">
        <v>45037</v>
      </c>
      <c r="C187" t="s">
        <v>475</v>
      </c>
      <c r="D187" t="s">
        <v>39</v>
      </c>
      <c r="E187" t="s">
        <v>159</v>
      </c>
      <c r="F187" t="s">
        <v>70</v>
      </c>
      <c r="G187" t="s">
        <v>79</v>
      </c>
      <c r="H187" t="s">
        <v>150</v>
      </c>
      <c r="I187">
        <v>1</v>
      </c>
      <c r="J187">
        <v>54.74</v>
      </c>
      <c r="K187">
        <v>0</v>
      </c>
      <c r="L187">
        <v>54.74</v>
      </c>
      <c r="M187">
        <v>10.89</v>
      </c>
      <c r="N187">
        <v>16.48</v>
      </c>
      <c r="O187" t="s">
        <v>43</v>
      </c>
      <c r="P187">
        <v>54.74</v>
      </c>
      <c r="Q187" t="b">
        <v>1</v>
      </c>
      <c r="R187" t="s">
        <v>405</v>
      </c>
      <c r="S187" t="str">
        <f>TEXT(Table1[[#This Row],[Order_Date]],"mmmm")</f>
        <v>April</v>
      </c>
      <c r="T187">
        <v>2023</v>
      </c>
      <c r="U187" t="s">
        <v>30</v>
      </c>
      <c r="V187">
        <v>30.105955425648521</v>
      </c>
    </row>
    <row r="188" spans="1:22" x14ac:dyDescent="0.35">
      <c r="A188" t="s">
        <v>476</v>
      </c>
      <c r="B188" s="1">
        <v>45037</v>
      </c>
      <c r="C188" t="s">
        <v>477</v>
      </c>
      <c r="D188" t="s">
        <v>39</v>
      </c>
      <c r="E188" t="s">
        <v>146</v>
      </c>
      <c r="F188" t="s">
        <v>34</v>
      </c>
      <c r="G188" t="s">
        <v>51</v>
      </c>
      <c r="H188" t="s">
        <v>384</v>
      </c>
      <c r="I188">
        <v>10</v>
      </c>
      <c r="J188">
        <v>136.46</v>
      </c>
      <c r="K188">
        <v>15</v>
      </c>
      <c r="L188">
        <v>1159.9100000000001</v>
      </c>
      <c r="M188">
        <v>17.75</v>
      </c>
      <c r="N188">
        <v>323.39999999999998</v>
      </c>
      <c r="O188" t="s">
        <v>28</v>
      </c>
      <c r="P188">
        <v>1159.9100000000001</v>
      </c>
      <c r="Q188" t="b">
        <v>1</v>
      </c>
      <c r="R188" t="s">
        <v>405</v>
      </c>
      <c r="S188" t="str">
        <f>TEXT(Table1[[#This Row],[Order_Date]],"mmmm")</f>
        <v>April</v>
      </c>
      <c r="T188">
        <v>2023</v>
      </c>
      <c r="U188" t="s">
        <v>36</v>
      </c>
      <c r="V188">
        <v>27.88147356260399</v>
      </c>
    </row>
    <row r="189" spans="1:22" x14ac:dyDescent="0.35">
      <c r="A189" t="s">
        <v>478</v>
      </c>
      <c r="B189" s="1">
        <v>45037</v>
      </c>
      <c r="C189" t="s">
        <v>479</v>
      </c>
      <c r="D189" t="s">
        <v>39</v>
      </c>
      <c r="E189" t="s">
        <v>140</v>
      </c>
      <c r="F189" t="s">
        <v>25</v>
      </c>
      <c r="G189" t="s">
        <v>51</v>
      </c>
      <c r="H189" t="s">
        <v>100</v>
      </c>
      <c r="I189">
        <v>2</v>
      </c>
      <c r="J189">
        <v>308.79000000000002</v>
      </c>
      <c r="K189">
        <v>0</v>
      </c>
      <c r="L189">
        <v>617.58000000000004</v>
      </c>
      <c r="M189">
        <v>7.21</v>
      </c>
      <c r="N189">
        <v>239.82</v>
      </c>
      <c r="O189" t="s">
        <v>43</v>
      </c>
      <c r="P189">
        <v>617.58000000000004</v>
      </c>
      <c r="Q189" t="b">
        <v>1</v>
      </c>
      <c r="R189" t="s">
        <v>405</v>
      </c>
      <c r="S189" t="str">
        <f>TEXT(Table1[[#This Row],[Order_Date]],"mmmm")</f>
        <v>April</v>
      </c>
      <c r="T189">
        <v>2023</v>
      </c>
      <c r="U189" t="s">
        <v>30</v>
      </c>
      <c r="V189">
        <v>38.832216069173221</v>
      </c>
    </row>
    <row r="190" spans="1:22" x14ac:dyDescent="0.35">
      <c r="A190" t="s">
        <v>480</v>
      </c>
      <c r="B190" s="1">
        <v>45038</v>
      </c>
      <c r="C190" t="s">
        <v>481</v>
      </c>
      <c r="D190" t="s">
        <v>23</v>
      </c>
      <c r="E190" t="s">
        <v>149</v>
      </c>
      <c r="F190" t="s">
        <v>64</v>
      </c>
      <c r="G190" t="s">
        <v>51</v>
      </c>
      <c r="H190" t="s">
        <v>55</v>
      </c>
      <c r="I190">
        <v>3</v>
      </c>
      <c r="J190">
        <v>180.81</v>
      </c>
      <c r="K190">
        <v>20</v>
      </c>
      <c r="L190">
        <v>433.94</v>
      </c>
      <c r="M190">
        <v>18.2</v>
      </c>
      <c r="N190">
        <v>90.28</v>
      </c>
      <c r="O190" t="s">
        <v>48</v>
      </c>
      <c r="P190">
        <v>433.94400000000007</v>
      </c>
      <c r="Q190" t="b">
        <v>1</v>
      </c>
      <c r="R190" t="s">
        <v>405</v>
      </c>
      <c r="S190" t="str">
        <f>TEXT(Table1[[#This Row],[Order_Date]],"mmmm")</f>
        <v>April</v>
      </c>
      <c r="T190">
        <v>2023</v>
      </c>
      <c r="U190" t="s">
        <v>36</v>
      </c>
      <c r="V190">
        <v>20.804719546481081</v>
      </c>
    </row>
    <row r="191" spans="1:22" x14ac:dyDescent="0.35">
      <c r="A191" t="s">
        <v>482</v>
      </c>
      <c r="B191" s="1">
        <v>45039</v>
      </c>
      <c r="C191" t="s">
        <v>483</v>
      </c>
      <c r="D191" t="s">
        <v>23</v>
      </c>
      <c r="E191" t="s">
        <v>177</v>
      </c>
      <c r="F191" t="s">
        <v>70</v>
      </c>
      <c r="G191" t="s">
        <v>51</v>
      </c>
      <c r="H191" t="s">
        <v>267</v>
      </c>
      <c r="I191">
        <v>1</v>
      </c>
      <c r="J191">
        <v>54.96</v>
      </c>
      <c r="K191">
        <v>10</v>
      </c>
      <c r="L191">
        <v>49.46</v>
      </c>
      <c r="M191">
        <v>10.74</v>
      </c>
      <c r="N191">
        <v>5.74</v>
      </c>
      <c r="O191" t="s">
        <v>43</v>
      </c>
      <c r="P191">
        <v>49.463999999999999</v>
      </c>
      <c r="Q191" t="b">
        <v>1</v>
      </c>
      <c r="R191" t="s">
        <v>405</v>
      </c>
      <c r="S191" t="str">
        <f>TEXT(Table1[[#This Row],[Order_Date]],"mmmm")</f>
        <v>April</v>
      </c>
      <c r="T191">
        <v>2023</v>
      </c>
      <c r="U191" t="s">
        <v>56</v>
      </c>
      <c r="V191">
        <v>11.6053376465831</v>
      </c>
    </row>
    <row r="192" spans="1:22" x14ac:dyDescent="0.35">
      <c r="A192" t="s">
        <v>484</v>
      </c>
      <c r="B192" s="1">
        <v>45040</v>
      </c>
      <c r="C192" t="s">
        <v>485</v>
      </c>
      <c r="D192" t="s">
        <v>59</v>
      </c>
      <c r="E192" t="s">
        <v>146</v>
      </c>
      <c r="F192" t="s">
        <v>34</v>
      </c>
      <c r="G192" t="s">
        <v>51</v>
      </c>
      <c r="H192" t="s">
        <v>384</v>
      </c>
      <c r="I192">
        <v>1</v>
      </c>
      <c r="J192">
        <v>137.26</v>
      </c>
      <c r="K192">
        <v>10</v>
      </c>
      <c r="L192">
        <v>123.53</v>
      </c>
      <c r="M192">
        <v>8.4700000000000006</v>
      </c>
      <c r="N192">
        <v>32.700000000000003</v>
      </c>
      <c r="O192" t="s">
        <v>48</v>
      </c>
      <c r="P192">
        <v>123.53400000000001</v>
      </c>
      <c r="Q192" t="b">
        <v>1</v>
      </c>
      <c r="R192" t="s">
        <v>405</v>
      </c>
      <c r="S192" t="str">
        <f>TEXT(Table1[[#This Row],[Order_Date]],"mmmm")</f>
        <v>April</v>
      </c>
      <c r="T192">
        <v>2023</v>
      </c>
      <c r="U192" t="s">
        <v>56</v>
      </c>
      <c r="V192">
        <v>26.471302517607061</v>
      </c>
    </row>
    <row r="193" spans="1:22" x14ac:dyDescent="0.35">
      <c r="A193" t="s">
        <v>486</v>
      </c>
      <c r="B193" s="1">
        <v>45041</v>
      </c>
      <c r="C193" t="s">
        <v>487</v>
      </c>
      <c r="D193" t="s">
        <v>23</v>
      </c>
      <c r="E193" t="s">
        <v>95</v>
      </c>
      <c r="F193" t="s">
        <v>70</v>
      </c>
      <c r="G193" t="s">
        <v>79</v>
      </c>
      <c r="H193" t="s">
        <v>109</v>
      </c>
      <c r="I193">
        <v>6</v>
      </c>
      <c r="J193">
        <v>30.66</v>
      </c>
      <c r="K193">
        <v>10</v>
      </c>
      <c r="L193">
        <v>165.56</v>
      </c>
      <c r="M193">
        <v>22.41</v>
      </c>
      <c r="N193">
        <v>51.17</v>
      </c>
      <c r="O193" t="s">
        <v>28</v>
      </c>
      <c r="P193">
        <v>165.56399999999999</v>
      </c>
      <c r="Q193" t="b">
        <v>1</v>
      </c>
      <c r="R193" t="s">
        <v>405</v>
      </c>
      <c r="S193" t="str">
        <f>TEXT(Table1[[#This Row],[Order_Date]],"mmmm")</f>
        <v>April</v>
      </c>
      <c r="T193">
        <v>2023</v>
      </c>
      <c r="U193" t="s">
        <v>56</v>
      </c>
      <c r="V193">
        <v>30.907223967141821</v>
      </c>
    </row>
    <row r="194" spans="1:22" x14ac:dyDescent="0.35">
      <c r="A194" t="s">
        <v>488</v>
      </c>
      <c r="B194" s="1">
        <v>45041</v>
      </c>
      <c r="C194" t="s">
        <v>489</v>
      </c>
      <c r="D194" t="s">
        <v>39</v>
      </c>
      <c r="E194" t="s">
        <v>69</v>
      </c>
      <c r="F194" t="s">
        <v>70</v>
      </c>
      <c r="G194" t="s">
        <v>79</v>
      </c>
      <c r="H194" t="s">
        <v>255</v>
      </c>
      <c r="I194">
        <v>1</v>
      </c>
      <c r="J194">
        <v>46.16</v>
      </c>
      <c r="K194">
        <v>5</v>
      </c>
      <c r="L194">
        <v>43.85</v>
      </c>
      <c r="M194">
        <v>11.08</v>
      </c>
      <c r="N194">
        <v>9.69</v>
      </c>
      <c r="O194" t="s">
        <v>43</v>
      </c>
      <c r="P194">
        <v>43.851999999999997</v>
      </c>
      <c r="Q194" t="b">
        <v>1</v>
      </c>
      <c r="R194" t="s">
        <v>405</v>
      </c>
      <c r="S194" t="str">
        <f>TEXT(Table1[[#This Row],[Order_Date]],"mmmm")</f>
        <v>April</v>
      </c>
      <c r="T194">
        <v>2023</v>
      </c>
      <c r="U194" t="s">
        <v>30</v>
      </c>
      <c r="V194">
        <v>22.098061573546179</v>
      </c>
    </row>
    <row r="195" spans="1:22" x14ac:dyDescent="0.35">
      <c r="A195" t="s">
        <v>490</v>
      </c>
      <c r="B195" s="1">
        <v>45041</v>
      </c>
      <c r="C195" t="s">
        <v>491</v>
      </c>
      <c r="D195" t="s">
        <v>39</v>
      </c>
      <c r="E195" t="s">
        <v>146</v>
      </c>
      <c r="F195" t="s">
        <v>34</v>
      </c>
      <c r="G195" t="s">
        <v>79</v>
      </c>
      <c r="H195" t="s">
        <v>150</v>
      </c>
      <c r="I195">
        <v>4</v>
      </c>
      <c r="J195">
        <v>45.58</v>
      </c>
      <c r="K195">
        <v>5</v>
      </c>
      <c r="L195">
        <v>173.2</v>
      </c>
      <c r="M195">
        <v>12.2</v>
      </c>
      <c r="N195">
        <v>69.84</v>
      </c>
      <c r="O195" t="s">
        <v>66</v>
      </c>
      <c r="P195">
        <v>173.20400000000001</v>
      </c>
      <c r="Q195" t="b">
        <v>1</v>
      </c>
      <c r="R195" t="s">
        <v>405</v>
      </c>
      <c r="S195" t="str">
        <f>TEXT(Table1[[#This Row],[Order_Date]],"mmmm")</f>
        <v>April</v>
      </c>
      <c r="T195">
        <v>2023</v>
      </c>
      <c r="U195" t="s">
        <v>30</v>
      </c>
      <c r="V195">
        <v>40.323325635103927</v>
      </c>
    </row>
    <row r="196" spans="1:22" x14ac:dyDescent="0.35">
      <c r="A196" t="s">
        <v>492</v>
      </c>
      <c r="B196" s="1">
        <v>45042</v>
      </c>
      <c r="C196" t="s">
        <v>493</v>
      </c>
      <c r="D196" t="s">
        <v>39</v>
      </c>
      <c r="E196" t="s">
        <v>177</v>
      </c>
      <c r="F196" t="s">
        <v>70</v>
      </c>
      <c r="G196" t="s">
        <v>51</v>
      </c>
      <c r="H196" t="s">
        <v>52</v>
      </c>
      <c r="I196">
        <v>2</v>
      </c>
      <c r="J196">
        <v>177.6</v>
      </c>
      <c r="K196">
        <v>0</v>
      </c>
      <c r="L196">
        <v>355.2</v>
      </c>
      <c r="M196">
        <v>13.33</v>
      </c>
      <c r="N196">
        <v>128.75</v>
      </c>
      <c r="O196" t="s">
        <v>43</v>
      </c>
      <c r="P196">
        <v>355.2</v>
      </c>
      <c r="Q196" t="b">
        <v>1</v>
      </c>
      <c r="R196" t="s">
        <v>405</v>
      </c>
      <c r="S196" t="str">
        <f>TEXT(Table1[[#This Row],[Order_Date]],"mmmm")</f>
        <v>April</v>
      </c>
      <c r="T196">
        <v>2023</v>
      </c>
      <c r="U196" t="s">
        <v>30</v>
      </c>
      <c r="V196">
        <v>36.247184684684683</v>
      </c>
    </row>
    <row r="197" spans="1:22" x14ac:dyDescent="0.35">
      <c r="A197" t="s">
        <v>494</v>
      </c>
      <c r="B197" s="1">
        <v>45042</v>
      </c>
      <c r="C197" t="s">
        <v>495</v>
      </c>
      <c r="D197" t="s">
        <v>39</v>
      </c>
      <c r="E197" t="s">
        <v>40</v>
      </c>
      <c r="F197" t="s">
        <v>25</v>
      </c>
      <c r="G197" t="s">
        <v>51</v>
      </c>
      <c r="H197" t="s">
        <v>55</v>
      </c>
      <c r="I197">
        <v>3</v>
      </c>
      <c r="J197">
        <v>192.55</v>
      </c>
      <c r="K197">
        <v>0</v>
      </c>
      <c r="L197">
        <v>577.65</v>
      </c>
      <c r="M197">
        <v>10.26</v>
      </c>
      <c r="N197">
        <v>220.8</v>
      </c>
      <c r="O197" t="s">
        <v>43</v>
      </c>
      <c r="P197">
        <v>577.65000000000009</v>
      </c>
      <c r="Q197" t="b">
        <v>1</v>
      </c>
      <c r="R197" t="s">
        <v>405</v>
      </c>
      <c r="S197" t="str">
        <f>TEXT(Table1[[#This Row],[Order_Date]],"mmmm")</f>
        <v>April</v>
      </c>
      <c r="T197">
        <v>2023</v>
      </c>
      <c r="U197" t="s">
        <v>30</v>
      </c>
      <c r="V197">
        <v>38.223837964165163</v>
      </c>
    </row>
    <row r="198" spans="1:22" x14ac:dyDescent="0.35">
      <c r="A198" t="s">
        <v>496</v>
      </c>
      <c r="B198" s="1">
        <v>45045</v>
      </c>
      <c r="C198" t="s">
        <v>497</v>
      </c>
      <c r="D198" t="s">
        <v>39</v>
      </c>
      <c r="E198" t="s">
        <v>69</v>
      </c>
      <c r="F198" t="s">
        <v>70</v>
      </c>
      <c r="G198" t="s">
        <v>26</v>
      </c>
      <c r="H198" t="s">
        <v>186</v>
      </c>
      <c r="I198">
        <v>1</v>
      </c>
      <c r="J198">
        <v>17.84</v>
      </c>
      <c r="K198">
        <v>5</v>
      </c>
      <c r="L198">
        <v>16.95</v>
      </c>
      <c r="M198">
        <v>11.04</v>
      </c>
      <c r="N198">
        <v>-3.9</v>
      </c>
      <c r="O198" t="s">
        <v>43</v>
      </c>
      <c r="P198">
        <v>16.948</v>
      </c>
      <c r="Q198" t="b">
        <v>1</v>
      </c>
      <c r="R198" t="s">
        <v>405</v>
      </c>
      <c r="S198" t="str">
        <f>TEXT(Table1[[#This Row],[Order_Date]],"mmmm")</f>
        <v>April</v>
      </c>
      <c r="T198">
        <v>2023</v>
      </c>
      <c r="U198" t="s">
        <v>30</v>
      </c>
      <c r="V198">
        <v>-23.008849557522119</v>
      </c>
    </row>
    <row r="199" spans="1:22" x14ac:dyDescent="0.35">
      <c r="A199" t="s">
        <v>498</v>
      </c>
      <c r="B199" s="1">
        <v>45046</v>
      </c>
      <c r="C199" t="s">
        <v>499</v>
      </c>
      <c r="D199" t="s">
        <v>23</v>
      </c>
      <c r="E199" t="s">
        <v>103</v>
      </c>
      <c r="F199" t="s">
        <v>70</v>
      </c>
      <c r="G199" t="s">
        <v>41</v>
      </c>
      <c r="H199" t="s">
        <v>160</v>
      </c>
      <c r="I199">
        <v>4</v>
      </c>
      <c r="J199">
        <v>8.59</v>
      </c>
      <c r="K199">
        <v>5</v>
      </c>
      <c r="L199">
        <v>32.64</v>
      </c>
      <c r="M199">
        <v>11.51</v>
      </c>
      <c r="N199">
        <v>5.67</v>
      </c>
      <c r="O199" t="s">
        <v>43</v>
      </c>
      <c r="P199">
        <v>32.642000000000003</v>
      </c>
      <c r="Q199" t="b">
        <v>1</v>
      </c>
      <c r="R199" t="s">
        <v>405</v>
      </c>
      <c r="S199" t="str">
        <f>TEXT(Table1[[#This Row],[Order_Date]],"mmmm")</f>
        <v>April</v>
      </c>
      <c r="T199">
        <v>2023</v>
      </c>
      <c r="U199" t="s">
        <v>30</v>
      </c>
      <c r="V199">
        <v>17.371323529411761</v>
      </c>
    </row>
    <row r="200" spans="1:22" x14ac:dyDescent="0.35">
      <c r="A200" t="s">
        <v>500</v>
      </c>
      <c r="B200" s="1">
        <v>45047</v>
      </c>
      <c r="C200" t="s">
        <v>501</v>
      </c>
      <c r="D200" t="s">
        <v>39</v>
      </c>
      <c r="E200" t="s">
        <v>140</v>
      </c>
      <c r="F200" t="s">
        <v>25</v>
      </c>
      <c r="G200" t="s">
        <v>26</v>
      </c>
      <c r="H200" t="s">
        <v>186</v>
      </c>
      <c r="I200">
        <v>1</v>
      </c>
      <c r="J200">
        <v>29.87</v>
      </c>
      <c r="K200">
        <v>0</v>
      </c>
      <c r="L200">
        <v>29.87</v>
      </c>
      <c r="M200">
        <v>6.43</v>
      </c>
      <c r="N200">
        <v>7.01</v>
      </c>
      <c r="O200" t="s">
        <v>66</v>
      </c>
      <c r="P200">
        <v>29.87</v>
      </c>
      <c r="Q200" t="b">
        <v>1</v>
      </c>
      <c r="R200" t="s">
        <v>502</v>
      </c>
      <c r="S200" t="str">
        <f>TEXT(Table1[[#This Row],[Order_Date]],"mmmm")</f>
        <v>May</v>
      </c>
      <c r="T200">
        <v>2023</v>
      </c>
      <c r="U200" t="s">
        <v>30</v>
      </c>
      <c r="V200">
        <v>23.46836290592568</v>
      </c>
    </row>
    <row r="201" spans="1:22" x14ac:dyDescent="0.35">
      <c r="A201" t="s">
        <v>503</v>
      </c>
      <c r="B201" s="1">
        <v>45048</v>
      </c>
      <c r="C201" t="s">
        <v>504</v>
      </c>
      <c r="D201" t="s">
        <v>23</v>
      </c>
      <c r="E201" t="s">
        <v>69</v>
      </c>
      <c r="F201" t="s">
        <v>70</v>
      </c>
      <c r="G201" t="s">
        <v>41</v>
      </c>
      <c r="H201" t="s">
        <v>92</v>
      </c>
      <c r="I201">
        <v>3</v>
      </c>
      <c r="J201">
        <v>12.78</v>
      </c>
      <c r="K201">
        <v>5</v>
      </c>
      <c r="L201">
        <v>36.42</v>
      </c>
      <c r="M201">
        <v>14.72</v>
      </c>
      <c r="N201">
        <v>4.45</v>
      </c>
      <c r="O201" t="s">
        <v>43</v>
      </c>
      <c r="P201">
        <v>36.422999999999988</v>
      </c>
      <c r="Q201" t="b">
        <v>1</v>
      </c>
      <c r="R201" t="s">
        <v>502</v>
      </c>
      <c r="S201" t="str">
        <f>TEXT(Table1[[#This Row],[Order_Date]],"mmmm")</f>
        <v>May</v>
      </c>
      <c r="T201">
        <v>2023</v>
      </c>
      <c r="U201" t="s">
        <v>30</v>
      </c>
      <c r="V201">
        <v>12.218561230093361</v>
      </c>
    </row>
    <row r="202" spans="1:22" x14ac:dyDescent="0.35">
      <c r="A202" t="s">
        <v>505</v>
      </c>
      <c r="B202" s="1">
        <v>45049</v>
      </c>
      <c r="C202" t="s">
        <v>506</v>
      </c>
      <c r="D202" t="s">
        <v>39</v>
      </c>
      <c r="E202" t="s">
        <v>40</v>
      </c>
      <c r="F202" t="s">
        <v>25</v>
      </c>
      <c r="G202" t="s">
        <v>26</v>
      </c>
      <c r="H202" t="s">
        <v>65</v>
      </c>
      <c r="I202">
        <v>3</v>
      </c>
      <c r="J202">
        <v>71.84</v>
      </c>
      <c r="K202">
        <v>0</v>
      </c>
      <c r="L202">
        <v>215.52</v>
      </c>
      <c r="M202">
        <v>8.56</v>
      </c>
      <c r="N202">
        <v>88.42</v>
      </c>
      <c r="O202" t="s">
        <v>28</v>
      </c>
      <c r="P202">
        <v>215.52</v>
      </c>
      <c r="Q202" t="b">
        <v>1</v>
      </c>
      <c r="R202" t="s">
        <v>502</v>
      </c>
      <c r="S202" t="str">
        <f>TEXT(Table1[[#This Row],[Order_Date]],"mmmm")</f>
        <v>May</v>
      </c>
      <c r="T202">
        <v>2023</v>
      </c>
      <c r="U202" t="s">
        <v>30</v>
      </c>
      <c r="V202">
        <v>41.026354862657747</v>
      </c>
    </row>
    <row r="203" spans="1:22" x14ac:dyDescent="0.35">
      <c r="A203" t="s">
        <v>507</v>
      </c>
      <c r="B203" s="1">
        <v>45050</v>
      </c>
      <c r="C203" t="s">
        <v>106</v>
      </c>
      <c r="D203" t="s">
        <v>59</v>
      </c>
      <c r="E203" t="s">
        <v>159</v>
      </c>
      <c r="F203" t="s">
        <v>70</v>
      </c>
      <c r="G203" t="s">
        <v>41</v>
      </c>
      <c r="H203" t="s">
        <v>112</v>
      </c>
      <c r="I203">
        <v>2</v>
      </c>
      <c r="J203">
        <v>6.24</v>
      </c>
      <c r="K203">
        <v>20</v>
      </c>
      <c r="L203">
        <v>9.98</v>
      </c>
      <c r="M203">
        <v>13.23</v>
      </c>
      <c r="N203">
        <v>-8.8699999999999992</v>
      </c>
      <c r="O203" t="s">
        <v>43</v>
      </c>
      <c r="P203">
        <v>9.9840000000000018</v>
      </c>
      <c r="Q203" t="b">
        <v>1</v>
      </c>
      <c r="R203" t="s">
        <v>502</v>
      </c>
      <c r="S203" t="str">
        <f>TEXT(Table1[[#This Row],[Order_Date]],"mmmm")</f>
        <v>May</v>
      </c>
      <c r="T203">
        <v>2023</v>
      </c>
      <c r="U203" t="s">
        <v>36</v>
      </c>
      <c r="V203">
        <v>-88.877755511022031</v>
      </c>
    </row>
    <row r="204" spans="1:22" x14ac:dyDescent="0.35">
      <c r="A204" t="s">
        <v>508</v>
      </c>
      <c r="B204" s="1">
        <v>45051</v>
      </c>
      <c r="C204" t="s">
        <v>509</v>
      </c>
      <c r="D204" t="s">
        <v>59</v>
      </c>
      <c r="E204" t="s">
        <v>40</v>
      </c>
      <c r="F204" t="s">
        <v>25</v>
      </c>
      <c r="G204" t="s">
        <v>41</v>
      </c>
      <c r="H204" t="s">
        <v>121</v>
      </c>
      <c r="I204">
        <v>2</v>
      </c>
      <c r="J204">
        <v>12.15</v>
      </c>
      <c r="K204">
        <v>10</v>
      </c>
      <c r="L204">
        <v>21.87</v>
      </c>
      <c r="M204">
        <v>9.48</v>
      </c>
      <c r="N204">
        <v>1.46</v>
      </c>
      <c r="O204" t="s">
        <v>28</v>
      </c>
      <c r="P204">
        <v>21.87</v>
      </c>
      <c r="Q204" t="b">
        <v>1</v>
      </c>
      <c r="R204" t="s">
        <v>502</v>
      </c>
      <c r="S204" t="str">
        <f>TEXT(Table1[[#This Row],[Order_Date]],"mmmm")</f>
        <v>May</v>
      </c>
      <c r="T204">
        <v>2023</v>
      </c>
      <c r="U204" t="s">
        <v>56</v>
      </c>
      <c r="V204">
        <v>6.6758116140832184</v>
      </c>
    </row>
    <row r="205" spans="1:22" x14ac:dyDescent="0.35">
      <c r="A205" t="s">
        <v>510</v>
      </c>
      <c r="B205" s="1">
        <v>45051</v>
      </c>
      <c r="C205" t="s">
        <v>511</v>
      </c>
      <c r="D205" t="s">
        <v>39</v>
      </c>
      <c r="E205" t="s">
        <v>69</v>
      </c>
      <c r="F205" t="s">
        <v>70</v>
      </c>
      <c r="G205" t="s">
        <v>79</v>
      </c>
      <c r="H205" t="s">
        <v>150</v>
      </c>
      <c r="I205">
        <v>1</v>
      </c>
      <c r="J205">
        <v>88.39</v>
      </c>
      <c r="K205">
        <v>15</v>
      </c>
      <c r="L205">
        <v>75.13</v>
      </c>
      <c r="M205">
        <v>11.2</v>
      </c>
      <c r="N205">
        <v>19.73</v>
      </c>
      <c r="O205" t="s">
        <v>48</v>
      </c>
      <c r="P205">
        <v>75.131500000000003</v>
      </c>
      <c r="Q205" t="b">
        <v>1</v>
      </c>
      <c r="R205" t="s">
        <v>502</v>
      </c>
      <c r="S205" t="str">
        <f>TEXT(Table1[[#This Row],[Order_Date]],"mmmm")</f>
        <v>May</v>
      </c>
      <c r="T205">
        <v>2023</v>
      </c>
      <c r="U205" t="s">
        <v>36</v>
      </c>
      <c r="V205">
        <v>26.261147344602691</v>
      </c>
    </row>
    <row r="206" spans="1:22" x14ac:dyDescent="0.35">
      <c r="A206" t="s">
        <v>512</v>
      </c>
      <c r="B206" s="1">
        <v>45052</v>
      </c>
      <c r="C206" t="s">
        <v>513</v>
      </c>
      <c r="D206" t="s">
        <v>39</v>
      </c>
      <c r="E206" t="s">
        <v>95</v>
      </c>
      <c r="F206" t="s">
        <v>70</v>
      </c>
      <c r="G206" t="s">
        <v>26</v>
      </c>
      <c r="H206" t="s">
        <v>27</v>
      </c>
      <c r="I206">
        <v>5</v>
      </c>
      <c r="J206">
        <v>181.39</v>
      </c>
      <c r="K206">
        <v>0</v>
      </c>
      <c r="L206">
        <v>906.95</v>
      </c>
      <c r="M206">
        <v>13.61</v>
      </c>
      <c r="N206">
        <v>394.52</v>
      </c>
      <c r="O206" t="s">
        <v>66</v>
      </c>
      <c r="P206">
        <v>906.94999999999993</v>
      </c>
      <c r="Q206" t="b">
        <v>1</v>
      </c>
      <c r="R206" t="s">
        <v>502</v>
      </c>
      <c r="S206" t="str">
        <f>TEXT(Table1[[#This Row],[Order_Date]],"mmmm")</f>
        <v>May</v>
      </c>
      <c r="T206">
        <v>2023</v>
      </c>
      <c r="U206" t="s">
        <v>30</v>
      </c>
      <c r="V206">
        <v>43.49964165610011</v>
      </c>
    </row>
    <row r="207" spans="1:22" x14ac:dyDescent="0.35">
      <c r="A207" t="s">
        <v>514</v>
      </c>
      <c r="B207" s="1">
        <v>45052</v>
      </c>
      <c r="C207" t="s">
        <v>515</v>
      </c>
      <c r="D207" t="s">
        <v>39</v>
      </c>
      <c r="E207" t="s">
        <v>40</v>
      </c>
      <c r="F207" t="s">
        <v>25</v>
      </c>
      <c r="G207" t="s">
        <v>41</v>
      </c>
      <c r="H207" t="s">
        <v>143</v>
      </c>
      <c r="I207">
        <v>1</v>
      </c>
      <c r="J207">
        <v>16.13</v>
      </c>
      <c r="K207">
        <v>15</v>
      </c>
      <c r="L207">
        <v>13.71</v>
      </c>
      <c r="M207">
        <v>6.12</v>
      </c>
      <c r="N207">
        <v>0.33</v>
      </c>
      <c r="O207" t="s">
        <v>28</v>
      </c>
      <c r="P207">
        <v>13.7105</v>
      </c>
      <c r="Q207" t="b">
        <v>1</v>
      </c>
      <c r="R207" t="s">
        <v>502</v>
      </c>
      <c r="S207" t="str">
        <f>TEXT(Table1[[#This Row],[Order_Date]],"mmmm")</f>
        <v>May</v>
      </c>
      <c r="T207">
        <v>2023</v>
      </c>
      <c r="U207" t="s">
        <v>36</v>
      </c>
      <c r="V207">
        <v>2.407002188183808</v>
      </c>
    </row>
    <row r="208" spans="1:22" x14ac:dyDescent="0.35">
      <c r="A208" t="s">
        <v>516</v>
      </c>
      <c r="B208" s="1">
        <v>45052</v>
      </c>
      <c r="C208" t="s">
        <v>517</v>
      </c>
      <c r="D208" t="s">
        <v>39</v>
      </c>
      <c r="E208" t="s">
        <v>140</v>
      </c>
      <c r="F208" t="s">
        <v>25</v>
      </c>
      <c r="G208" t="s">
        <v>26</v>
      </c>
      <c r="H208" t="s">
        <v>65</v>
      </c>
      <c r="I208">
        <v>2</v>
      </c>
      <c r="J208">
        <v>44.17</v>
      </c>
      <c r="K208">
        <v>5</v>
      </c>
      <c r="L208">
        <v>83.92</v>
      </c>
      <c r="M208">
        <v>6.3</v>
      </c>
      <c r="N208">
        <v>29.03</v>
      </c>
      <c r="O208" t="s">
        <v>43</v>
      </c>
      <c r="P208">
        <v>83.923000000000002</v>
      </c>
      <c r="Q208" t="b">
        <v>1</v>
      </c>
      <c r="R208" t="s">
        <v>502</v>
      </c>
      <c r="S208" t="str">
        <f>TEXT(Table1[[#This Row],[Order_Date]],"mmmm")</f>
        <v>May</v>
      </c>
      <c r="T208">
        <v>2023</v>
      </c>
      <c r="U208" t="s">
        <v>30</v>
      </c>
      <c r="V208">
        <v>34.592469018112489</v>
      </c>
    </row>
    <row r="209" spans="1:22" x14ac:dyDescent="0.35">
      <c r="A209" t="s">
        <v>518</v>
      </c>
      <c r="B209" s="1">
        <v>45054</v>
      </c>
      <c r="C209" t="s">
        <v>519</v>
      </c>
      <c r="D209" t="s">
        <v>23</v>
      </c>
      <c r="E209" t="s">
        <v>103</v>
      </c>
      <c r="F209" t="s">
        <v>70</v>
      </c>
      <c r="G209" t="s">
        <v>41</v>
      </c>
      <c r="H209" t="s">
        <v>92</v>
      </c>
      <c r="I209">
        <v>2</v>
      </c>
      <c r="J209">
        <v>11.52</v>
      </c>
      <c r="K209">
        <v>15</v>
      </c>
      <c r="L209">
        <v>19.579999999999998</v>
      </c>
      <c r="M209">
        <v>12.1</v>
      </c>
      <c r="N209">
        <v>-2.89</v>
      </c>
      <c r="O209" t="s">
        <v>43</v>
      </c>
      <c r="P209">
        <v>19.584</v>
      </c>
      <c r="Q209" t="b">
        <v>1</v>
      </c>
      <c r="R209" t="s">
        <v>502</v>
      </c>
      <c r="S209" t="str">
        <f>TEXT(Table1[[#This Row],[Order_Date]],"mmmm")</f>
        <v>May</v>
      </c>
      <c r="T209">
        <v>2023</v>
      </c>
      <c r="U209" t="s">
        <v>36</v>
      </c>
      <c r="V209">
        <v>-14.75995914198162</v>
      </c>
    </row>
    <row r="210" spans="1:22" x14ac:dyDescent="0.35">
      <c r="A210" t="s">
        <v>520</v>
      </c>
      <c r="B210" s="1">
        <v>45056</v>
      </c>
      <c r="C210" t="s">
        <v>521</v>
      </c>
      <c r="D210" t="s">
        <v>23</v>
      </c>
      <c r="E210" t="s">
        <v>260</v>
      </c>
      <c r="F210" t="s">
        <v>34</v>
      </c>
      <c r="G210" t="s">
        <v>41</v>
      </c>
      <c r="H210" t="s">
        <v>92</v>
      </c>
      <c r="I210">
        <v>3</v>
      </c>
      <c r="J210">
        <v>11.58</v>
      </c>
      <c r="K210">
        <v>30</v>
      </c>
      <c r="L210">
        <v>24.32</v>
      </c>
      <c r="M210">
        <v>13.53</v>
      </c>
      <c r="N210">
        <v>-4.84</v>
      </c>
      <c r="O210" t="s">
        <v>43</v>
      </c>
      <c r="P210">
        <v>24.318000000000001</v>
      </c>
      <c r="Q210" t="b">
        <v>1</v>
      </c>
      <c r="R210" t="s">
        <v>502</v>
      </c>
      <c r="S210" t="str">
        <f>TEXT(Table1[[#This Row],[Order_Date]],"mmmm")</f>
        <v>May</v>
      </c>
      <c r="T210">
        <v>2023</v>
      </c>
      <c r="U210" t="s">
        <v>97</v>
      </c>
      <c r="V210">
        <v>-19.901315789473681</v>
      </c>
    </row>
    <row r="211" spans="1:22" x14ac:dyDescent="0.35">
      <c r="A211" t="s">
        <v>522</v>
      </c>
      <c r="B211" s="1">
        <v>45057</v>
      </c>
      <c r="C211" t="s">
        <v>523</v>
      </c>
      <c r="D211" t="s">
        <v>23</v>
      </c>
      <c r="E211" t="s">
        <v>146</v>
      </c>
      <c r="F211" t="s">
        <v>34</v>
      </c>
      <c r="G211" t="s">
        <v>79</v>
      </c>
      <c r="H211" t="s">
        <v>174</v>
      </c>
      <c r="I211">
        <v>3</v>
      </c>
      <c r="J211">
        <v>25.71</v>
      </c>
      <c r="K211">
        <v>15</v>
      </c>
      <c r="L211">
        <v>65.56</v>
      </c>
      <c r="M211">
        <v>8.8800000000000008</v>
      </c>
      <c r="N211">
        <v>18.12</v>
      </c>
      <c r="O211" t="s">
        <v>43</v>
      </c>
      <c r="P211">
        <v>65.56049999999999</v>
      </c>
      <c r="Q211" t="b">
        <v>1</v>
      </c>
      <c r="R211" t="s">
        <v>502</v>
      </c>
      <c r="S211" t="str">
        <f>TEXT(Table1[[#This Row],[Order_Date]],"mmmm")</f>
        <v>May</v>
      </c>
      <c r="T211">
        <v>2023</v>
      </c>
      <c r="U211" t="s">
        <v>36</v>
      </c>
      <c r="V211">
        <v>27.638804148871269</v>
      </c>
    </row>
    <row r="212" spans="1:22" x14ac:dyDescent="0.35">
      <c r="A212" t="s">
        <v>524</v>
      </c>
      <c r="B212" s="1">
        <v>45057</v>
      </c>
      <c r="C212" t="s">
        <v>525</v>
      </c>
      <c r="D212" t="s">
        <v>39</v>
      </c>
      <c r="E212" t="s">
        <v>140</v>
      </c>
      <c r="F212" t="s">
        <v>25</v>
      </c>
      <c r="G212" t="s">
        <v>26</v>
      </c>
      <c r="H212" t="s">
        <v>181</v>
      </c>
      <c r="I212">
        <v>3</v>
      </c>
      <c r="J212">
        <v>47.53</v>
      </c>
      <c r="K212">
        <v>15</v>
      </c>
      <c r="L212">
        <v>121.2</v>
      </c>
      <c r="M212">
        <v>7.18</v>
      </c>
      <c r="N212">
        <v>35.6</v>
      </c>
      <c r="O212" t="s">
        <v>66</v>
      </c>
      <c r="P212">
        <v>121.2015</v>
      </c>
      <c r="Q212" t="b">
        <v>1</v>
      </c>
      <c r="R212" t="s">
        <v>502</v>
      </c>
      <c r="S212" t="str">
        <f>TEXT(Table1[[#This Row],[Order_Date]],"mmmm")</f>
        <v>May</v>
      </c>
      <c r="T212">
        <v>2023</v>
      </c>
      <c r="U212" t="s">
        <v>36</v>
      </c>
      <c r="V212">
        <v>29.372937293729368</v>
      </c>
    </row>
    <row r="213" spans="1:22" x14ac:dyDescent="0.35">
      <c r="A213" t="s">
        <v>526</v>
      </c>
      <c r="B213" s="1">
        <v>45058</v>
      </c>
      <c r="C213" t="s">
        <v>527</v>
      </c>
      <c r="D213" t="s">
        <v>39</v>
      </c>
      <c r="E213" t="s">
        <v>132</v>
      </c>
      <c r="F213" t="s">
        <v>78</v>
      </c>
      <c r="G213" t="s">
        <v>79</v>
      </c>
      <c r="H213" t="s">
        <v>89</v>
      </c>
      <c r="I213">
        <v>3</v>
      </c>
      <c r="J213">
        <v>94.61</v>
      </c>
      <c r="K213">
        <v>20</v>
      </c>
      <c r="L213">
        <v>227.06</v>
      </c>
      <c r="M213">
        <v>16.78</v>
      </c>
      <c r="N213">
        <v>68.37</v>
      </c>
      <c r="O213" t="s">
        <v>48</v>
      </c>
      <c r="P213">
        <v>227.06399999999999</v>
      </c>
      <c r="Q213" t="b">
        <v>1</v>
      </c>
      <c r="R213" t="s">
        <v>502</v>
      </c>
      <c r="S213" t="str">
        <f>TEXT(Table1[[#This Row],[Order_Date]],"mmmm")</f>
        <v>May</v>
      </c>
      <c r="T213">
        <v>2023</v>
      </c>
      <c r="U213" t="s">
        <v>36</v>
      </c>
      <c r="V213">
        <v>30.110983880912531</v>
      </c>
    </row>
    <row r="214" spans="1:22" x14ac:dyDescent="0.35">
      <c r="A214" t="s">
        <v>528</v>
      </c>
      <c r="B214" s="1">
        <v>45058</v>
      </c>
      <c r="C214" t="s">
        <v>529</v>
      </c>
      <c r="D214" t="s">
        <v>23</v>
      </c>
      <c r="E214" t="s">
        <v>260</v>
      </c>
      <c r="F214" t="s">
        <v>34</v>
      </c>
      <c r="G214" t="s">
        <v>51</v>
      </c>
      <c r="H214" t="s">
        <v>384</v>
      </c>
      <c r="I214">
        <v>2</v>
      </c>
      <c r="J214">
        <v>248.9</v>
      </c>
      <c r="K214">
        <v>20</v>
      </c>
      <c r="L214">
        <v>398.24</v>
      </c>
      <c r="M214">
        <v>8.23</v>
      </c>
      <c r="N214">
        <v>91.33</v>
      </c>
      <c r="O214" t="s">
        <v>43</v>
      </c>
      <c r="P214">
        <v>398.24</v>
      </c>
      <c r="Q214" t="b">
        <v>1</v>
      </c>
      <c r="R214" t="s">
        <v>502</v>
      </c>
      <c r="S214" t="str">
        <f>TEXT(Table1[[#This Row],[Order_Date]],"mmmm")</f>
        <v>May</v>
      </c>
      <c r="T214">
        <v>2023</v>
      </c>
      <c r="U214" t="s">
        <v>36</v>
      </c>
      <c r="V214">
        <v>22.933406990759341</v>
      </c>
    </row>
    <row r="215" spans="1:22" x14ac:dyDescent="0.35">
      <c r="A215" t="s">
        <v>530</v>
      </c>
      <c r="B215" s="1">
        <v>45059</v>
      </c>
      <c r="C215" t="s">
        <v>531</v>
      </c>
      <c r="D215" t="s">
        <v>23</v>
      </c>
      <c r="E215" t="s">
        <v>159</v>
      </c>
      <c r="F215" t="s">
        <v>70</v>
      </c>
      <c r="G215" t="s">
        <v>26</v>
      </c>
      <c r="H215" t="s">
        <v>117</v>
      </c>
      <c r="I215">
        <v>4</v>
      </c>
      <c r="J215">
        <v>62.57</v>
      </c>
      <c r="K215">
        <v>10</v>
      </c>
      <c r="L215">
        <v>225.25</v>
      </c>
      <c r="M215">
        <v>14.99</v>
      </c>
      <c r="N215">
        <v>72.61</v>
      </c>
      <c r="O215" t="s">
        <v>48</v>
      </c>
      <c r="P215">
        <v>225.25200000000001</v>
      </c>
      <c r="Q215" t="b">
        <v>1</v>
      </c>
      <c r="R215" t="s">
        <v>502</v>
      </c>
      <c r="S215" t="str">
        <f>TEXT(Table1[[#This Row],[Order_Date]],"mmmm")</f>
        <v>May</v>
      </c>
      <c r="T215">
        <v>2023</v>
      </c>
      <c r="U215" t="s">
        <v>56</v>
      </c>
      <c r="V215">
        <v>32.235294117647058</v>
      </c>
    </row>
    <row r="216" spans="1:22" x14ac:dyDescent="0.35">
      <c r="A216" t="s">
        <v>532</v>
      </c>
      <c r="B216" s="1">
        <v>45059</v>
      </c>
      <c r="C216" t="s">
        <v>533</v>
      </c>
      <c r="D216" t="s">
        <v>39</v>
      </c>
      <c r="E216" t="s">
        <v>159</v>
      </c>
      <c r="F216" t="s">
        <v>70</v>
      </c>
      <c r="G216" t="s">
        <v>51</v>
      </c>
      <c r="H216" t="s">
        <v>74</v>
      </c>
      <c r="I216">
        <v>15</v>
      </c>
      <c r="J216">
        <v>100.94</v>
      </c>
      <c r="K216">
        <v>5</v>
      </c>
      <c r="L216">
        <v>1438.39</v>
      </c>
      <c r="M216">
        <v>29.26</v>
      </c>
      <c r="N216">
        <v>500.67</v>
      </c>
      <c r="O216" t="s">
        <v>43</v>
      </c>
      <c r="P216">
        <v>1438.395</v>
      </c>
      <c r="Q216" t="b">
        <v>1</v>
      </c>
      <c r="R216" t="s">
        <v>502</v>
      </c>
      <c r="S216" t="str">
        <f>TEXT(Table1[[#This Row],[Order_Date]],"mmmm")</f>
        <v>May</v>
      </c>
      <c r="T216">
        <v>2023</v>
      </c>
      <c r="U216" t="s">
        <v>30</v>
      </c>
      <c r="V216">
        <v>34.807666905359461</v>
      </c>
    </row>
    <row r="217" spans="1:22" x14ac:dyDescent="0.35">
      <c r="A217" t="s">
        <v>534</v>
      </c>
      <c r="B217" s="1">
        <v>45060</v>
      </c>
      <c r="C217" t="s">
        <v>535</v>
      </c>
      <c r="D217" t="s">
        <v>59</v>
      </c>
      <c r="E217" t="s">
        <v>132</v>
      </c>
      <c r="F217" t="s">
        <v>78</v>
      </c>
      <c r="G217" t="s">
        <v>26</v>
      </c>
      <c r="H217" t="s">
        <v>181</v>
      </c>
      <c r="I217">
        <v>1</v>
      </c>
      <c r="J217">
        <v>55.77</v>
      </c>
      <c r="K217">
        <v>5</v>
      </c>
      <c r="L217">
        <v>52.98</v>
      </c>
      <c r="M217">
        <v>11.25</v>
      </c>
      <c r="N217">
        <v>11.06</v>
      </c>
      <c r="O217" t="s">
        <v>48</v>
      </c>
      <c r="P217">
        <v>52.981499999999997</v>
      </c>
      <c r="Q217" t="b">
        <v>1</v>
      </c>
      <c r="R217" t="s">
        <v>502</v>
      </c>
      <c r="S217" t="str">
        <f>TEXT(Table1[[#This Row],[Order_Date]],"mmmm")</f>
        <v>May</v>
      </c>
      <c r="T217">
        <v>2023</v>
      </c>
      <c r="U217" t="s">
        <v>30</v>
      </c>
      <c r="V217">
        <v>20.875802189505482</v>
      </c>
    </row>
    <row r="218" spans="1:22" x14ac:dyDescent="0.35">
      <c r="A218" t="s">
        <v>536</v>
      </c>
      <c r="B218" s="1">
        <v>45061</v>
      </c>
      <c r="C218" t="s">
        <v>537</v>
      </c>
      <c r="D218" t="s">
        <v>23</v>
      </c>
      <c r="E218" t="s">
        <v>177</v>
      </c>
      <c r="F218" t="s">
        <v>70</v>
      </c>
      <c r="G218" t="s">
        <v>51</v>
      </c>
      <c r="H218" t="s">
        <v>129</v>
      </c>
      <c r="I218">
        <v>2</v>
      </c>
      <c r="J218">
        <v>77.489999999999995</v>
      </c>
      <c r="K218">
        <v>15</v>
      </c>
      <c r="L218">
        <v>131.72999999999999</v>
      </c>
      <c r="M218">
        <v>12.63</v>
      </c>
      <c r="N218">
        <v>26.11</v>
      </c>
      <c r="O218" t="s">
        <v>28</v>
      </c>
      <c r="P218">
        <v>131.733</v>
      </c>
      <c r="Q218" t="b">
        <v>1</v>
      </c>
      <c r="R218" t="s">
        <v>502</v>
      </c>
      <c r="S218" t="str">
        <f>TEXT(Table1[[#This Row],[Order_Date]],"mmmm")</f>
        <v>May</v>
      </c>
      <c r="T218">
        <v>2023</v>
      </c>
      <c r="U218" t="s">
        <v>36</v>
      </c>
      <c r="V218">
        <v>19.820845669171788</v>
      </c>
    </row>
    <row r="219" spans="1:22" x14ac:dyDescent="0.35">
      <c r="A219" t="s">
        <v>538</v>
      </c>
      <c r="B219" s="1">
        <v>45061</v>
      </c>
      <c r="C219" t="s">
        <v>539</v>
      </c>
      <c r="D219" t="s">
        <v>39</v>
      </c>
      <c r="E219" t="s">
        <v>40</v>
      </c>
      <c r="F219" t="s">
        <v>25</v>
      </c>
      <c r="G219" t="s">
        <v>51</v>
      </c>
      <c r="H219" t="s">
        <v>55</v>
      </c>
      <c r="I219">
        <v>4</v>
      </c>
      <c r="J219">
        <v>65.92</v>
      </c>
      <c r="K219">
        <v>5</v>
      </c>
      <c r="L219">
        <v>250.5</v>
      </c>
      <c r="M219">
        <v>13.46</v>
      </c>
      <c r="N219">
        <v>78.83</v>
      </c>
      <c r="O219" t="s">
        <v>43</v>
      </c>
      <c r="P219">
        <v>250.49600000000001</v>
      </c>
      <c r="Q219" t="b">
        <v>1</v>
      </c>
      <c r="R219" t="s">
        <v>502</v>
      </c>
      <c r="S219" t="str">
        <f>TEXT(Table1[[#This Row],[Order_Date]],"mmmm")</f>
        <v>May</v>
      </c>
      <c r="T219">
        <v>2023</v>
      </c>
      <c r="U219" t="s">
        <v>30</v>
      </c>
      <c r="V219">
        <v>31.469061876247501</v>
      </c>
    </row>
    <row r="220" spans="1:22" x14ac:dyDescent="0.35">
      <c r="A220" t="s">
        <v>540</v>
      </c>
      <c r="B220" s="1">
        <v>45061</v>
      </c>
      <c r="C220" t="s">
        <v>541</v>
      </c>
      <c r="D220" t="s">
        <v>23</v>
      </c>
      <c r="E220" t="s">
        <v>40</v>
      </c>
      <c r="F220" t="s">
        <v>25</v>
      </c>
      <c r="G220" t="s">
        <v>51</v>
      </c>
      <c r="H220" t="s">
        <v>307</v>
      </c>
      <c r="I220">
        <v>1</v>
      </c>
      <c r="J220">
        <v>121.55</v>
      </c>
      <c r="K220">
        <v>25</v>
      </c>
      <c r="L220">
        <v>91.16</v>
      </c>
      <c r="M220">
        <v>6.6</v>
      </c>
      <c r="N220">
        <v>11.63</v>
      </c>
      <c r="O220" t="s">
        <v>48</v>
      </c>
      <c r="P220">
        <v>91.162499999999994</v>
      </c>
      <c r="Q220" t="b">
        <v>1</v>
      </c>
      <c r="R220" t="s">
        <v>502</v>
      </c>
      <c r="S220" t="str">
        <f>TEXT(Table1[[#This Row],[Order_Date]],"mmmm")</f>
        <v>May</v>
      </c>
      <c r="T220">
        <v>2023</v>
      </c>
      <c r="U220" t="s">
        <v>97</v>
      </c>
      <c r="V220">
        <v>12.75778850372971</v>
      </c>
    </row>
    <row r="221" spans="1:22" x14ac:dyDescent="0.35">
      <c r="A221" t="s">
        <v>542</v>
      </c>
      <c r="B221" s="1">
        <v>45062</v>
      </c>
      <c r="C221" t="s">
        <v>543</v>
      </c>
      <c r="D221" t="s">
        <v>23</v>
      </c>
      <c r="E221" t="s">
        <v>260</v>
      </c>
      <c r="F221" t="s">
        <v>34</v>
      </c>
      <c r="G221" t="s">
        <v>79</v>
      </c>
      <c r="H221" t="s">
        <v>150</v>
      </c>
      <c r="I221">
        <v>2</v>
      </c>
      <c r="J221">
        <v>79.650000000000006</v>
      </c>
      <c r="K221">
        <v>10</v>
      </c>
      <c r="L221">
        <v>143.37</v>
      </c>
      <c r="M221">
        <v>10.14</v>
      </c>
      <c r="N221">
        <v>53.58</v>
      </c>
      <c r="O221" t="s">
        <v>43</v>
      </c>
      <c r="P221">
        <v>143.37</v>
      </c>
      <c r="Q221" t="b">
        <v>1</v>
      </c>
      <c r="R221" t="s">
        <v>502</v>
      </c>
      <c r="S221" t="str">
        <f>TEXT(Table1[[#This Row],[Order_Date]],"mmmm")</f>
        <v>May</v>
      </c>
      <c r="T221">
        <v>2023</v>
      </c>
      <c r="U221" t="s">
        <v>56</v>
      </c>
      <c r="V221">
        <v>37.371835111948101</v>
      </c>
    </row>
    <row r="222" spans="1:22" x14ac:dyDescent="0.35">
      <c r="A222" t="s">
        <v>544</v>
      </c>
      <c r="B222" s="1">
        <v>45062</v>
      </c>
      <c r="C222" t="s">
        <v>545</v>
      </c>
      <c r="D222" t="s">
        <v>39</v>
      </c>
      <c r="E222" t="s">
        <v>40</v>
      </c>
      <c r="F222" t="s">
        <v>25</v>
      </c>
      <c r="G222" t="s">
        <v>51</v>
      </c>
      <c r="H222" t="s">
        <v>52</v>
      </c>
      <c r="I222">
        <v>3</v>
      </c>
      <c r="J222">
        <v>180.1</v>
      </c>
      <c r="K222">
        <v>10</v>
      </c>
      <c r="L222">
        <v>486.27</v>
      </c>
      <c r="M222">
        <v>8.31</v>
      </c>
      <c r="N222">
        <v>153.78</v>
      </c>
      <c r="O222" t="s">
        <v>48</v>
      </c>
      <c r="P222">
        <v>486.27</v>
      </c>
      <c r="Q222" t="b">
        <v>1</v>
      </c>
      <c r="R222" t="s">
        <v>502</v>
      </c>
      <c r="S222" t="str">
        <f>TEXT(Table1[[#This Row],[Order_Date]],"mmmm")</f>
        <v>May</v>
      </c>
      <c r="T222">
        <v>2023</v>
      </c>
      <c r="U222" t="s">
        <v>56</v>
      </c>
      <c r="V222">
        <v>31.624406194089701</v>
      </c>
    </row>
    <row r="223" spans="1:22" x14ac:dyDescent="0.35">
      <c r="A223" t="s">
        <v>546</v>
      </c>
      <c r="B223" s="1">
        <v>45062</v>
      </c>
      <c r="C223" t="s">
        <v>547</v>
      </c>
      <c r="D223" t="s">
        <v>59</v>
      </c>
      <c r="E223" t="s">
        <v>180</v>
      </c>
      <c r="F223" t="s">
        <v>78</v>
      </c>
      <c r="G223" t="s">
        <v>51</v>
      </c>
      <c r="H223" t="s">
        <v>55</v>
      </c>
      <c r="I223">
        <v>3</v>
      </c>
      <c r="J223">
        <v>145.84</v>
      </c>
      <c r="K223">
        <v>15</v>
      </c>
      <c r="L223">
        <v>371.89</v>
      </c>
      <c r="M223">
        <v>14.54</v>
      </c>
      <c r="N223">
        <v>94.84</v>
      </c>
      <c r="O223" t="s">
        <v>43</v>
      </c>
      <c r="P223">
        <v>371.892</v>
      </c>
      <c r="Q223" t="b">
        <v>1</v>
      </c>
      <c r="R223" t="s">
        <v>502</v>
      </c>
      <c r="S223" t="str">
        <f>TEXT(Table1[[#This Row],[Order_Date]],"mmmm")</f>
        <v>May</v>
      </c>
      <c r="T223">
        <v>2023</v>
      </c>
      <c r="U223" t="s">
        <v>36</v>
      </c>
      <c r="V223">
        <v>25.50216461857001</v>
      </c>
    </row>
    <row r="224" spans="1:22" x14ac:dyDescent="0.35">
      <c r="A224" t="s">
        <v>548</v>
      </c>
      <c r="B224" s="1">
        <v>45063</v>
      </c>
      <c r="C224" t="s">
        <v>549</v>
      </c>
      <c r="D224" t="s">
        <v>59</v>
      </c>
      <c r="E224" t="s">
        <v>159</v>
      </c>
      <c r="F224" t="s">
        <v>70</v>
      </c>
      <c r="G224" t="s">
        <v>41</v>
      </c>
      <c r="H224" t="s">
        <v>83</v>
      </c>
      <c r="I224">
        <v>9</v>
      </c>
      <c r="J224">
        <v>3.16</v>
      </c>
      <c r="K224">
        <v>10</v>
      </c>
      <c r="L224">
        <v>25.6</v>
      </c>
      <c r="M224">
        <v>18.23</v>
      </c>
      <c r="N224">
        <v>-5.43</v>
      </c>
      <c r="O224" t="s">
        <v>28</v>
      </c>
      <c r="P224">
        <v>25.596</v>
      </c>
      <c r="Q224" t="b">
        <v>1</v>
      </c>
      <c r="R224" t="s">
        <v>502</v>
      </c>
      <c r="S224" t="str">
        <f>TEXT(Table1[[#This Row],[Order_Date]],"mmmm")</f>
        <v>May</v>
      </c>
      <c r="T224">
        <v>2023</v>
      </c>
      <c r="U224" t="s">
        <v>56</v>
      </c>
      <c r="V224">
        <v>-21.2109375</v>
      </c>
    </row>
    <row r="225" spans="1:22" x14ac:dyDescent="0.35">
      <c r="A225" t="s">
        <v>550</v>
      </c>
      <c r="B225" s="1">
        <v>45064</v>
      </c>
      <c r="C225" t="s">
        <v>551</v>
      </c>
      <c r="D225" t="s">
        <v>23</v>
      </c>
      <c r="E225" t="s">
        <v>140</v>
      </c>
      <c r="F225" t="s">
        <v>25</v>
      </c>
      <c r="G225" t="s">
        <v>41</v>
      </c>
      <c r="H225" t="s">
        <v>143</v>
      </c>
      <c r="I225">
        <v>3</v>
      </c>
      <c r="J225">
        <v>8.1999999999999993</v>
      </c>
      <c r="K225">
        <v>0</v>
      </c>
      <c r="L225">
        <v>24.6</v>
      </c>
      <c r="M225">
        <v>7.45</v>
      </c>
      <c r="N225">
        <v>6.08</v>
      </c>
      <c r="O225" t="s">
        <v>48</v>
      </c>
      <c r="P225">
        <v>24.6</v>
      </c>
      <c r="Q225" t="b">
        <v>1</v>
      </c>
      <c r="R225" t="s">
        <v>502</v>
      </c>
      <c r="S225" t="str">
        <f>TEXT(Table1[[#This Row],[Order_Date]],"mmmm")</f>
        <v>May</v>
      </c>
      <c r="T225">
        <v>2023</v>
      </c>
      <c r="U225" t="s">
        <v>30</v>
      </c>
      <c r="V225">
        <v>24.715447154471541</v>
      </c>
    </row>
    <row r="226" spans="1:22" x14ac:dyDescent="0.35">
      <c r="A226" t="s">
        <v>552</v>
      </c>
      <c r="B226" s="1">
        <v>45064</v>
      </c>
      <c r="C226" t="s">
        <v>553</v>
      </c>
      <c r="D226" t="s">
        <v>23</v>
      </c>
      <c r="E226" t="s">
        <v>149</v>
      </c>
      <c r="F226" t="s">
        <v>64</v>
      </c>
      <c r="G226" t="s">
        <v>51</v>
      </c>
      <c r="H226" t="s">
        <v>384</v>
      </c>
      <c r="I226">
        <v>2</v>
      </c>
      <c r="J226">
        <v>214.52</v>
      </c>
      <c r="K226">
        <v>0</v>
      </c>
      <c r="L226">
        <v>429.04</v>
      </c>
      <c r="M226">
        <v>15.39</v>
      </c>
      <c r="N226">
        <v>156.22999999999999</v>
      </c>
      <c r="O226" t="s">
        <v>43</v>
      </c>
      <c r="P226">
        <v>429.04</v>
      </c>
      <c r="Q226" t="b">
        <v>1</v>
      </c>
      <c r="R226" t="s">
        <v>502</v>
      </c>
      <c r="S226" t="str">
        <f>TEXT(Table1[[#This Row],[Order_Date]],"mmmm")</f>
        <v>May</v>
      </c>
      <c r="T226">
        <v>2023</v>
      </c>
      <c r="U226" t="s">
        <v>30</v>
      </c>
      <c r="V226">
        <v>36.413854186089871</v>
      </c>
    </row>
    <row r="227" spans="1:22" x14ac:dyDescent="0.35">
      <c r="A227" t="s">
        <v>554</v>
      </c>
      <c r="B227" s="1">
        <v>45064</v>
      </c>
      <c r="C227" t="s">
        <v>555</v>
      </c>
      <c r="D227" t="s">
        <v>39</v>
      </c>
      <c r="E227" t="s">
        <v>103</v>
      </c>
      <c r="F227" t="s">
        <v>70</v>
      </c>
      <c r="G227" t="s">
        <v>79</v>
      </c>
      <c r="H227" t="s">
        <v>171</v>
      </c>
      <c r="I227">
        <v>8</v>
      </c>
      <c r="J227">
        <v>43.71</v>
      </c>
      <c r="K227">
        <v>15</v>
      </c>
      <c r="L227">
        <v>297.23</v>
      </c>
      <c r="M227">
        <v>21.92</v>
      </c>
      <c r="N227">
        <v>100.47</v>
      </c>
      <c r="O227" t="s">
        <v>48</v>
      </c>
      <c r="P227">
        <v>297.22800000000001</v>
      </c>
      <c r="Q227" t="b">
        <v>1</v>
      </c>
      <c r="R227" t="s">
        <v>502</v>
      </c>
      <c r="S227" t="str">
        <f>TEXT(Table1[[#This Row],[Order_Date]],"mmmm")</f>
        <v>May</v>
      </c>
      <c r="T227">
        <v>2023</v>
      </c>
      <c r="U227" t="s">
        <v>36</v>
      </c>
      <c r="V227">
        <v>33.802106113111059</v>
      </c>
    </row>
    <row r="228" spans="1:22" x14ac:dyDescent="0.35">
      <c r="A228" t="s">
        <v>556</v>
      </c>
      <c r="B228" s="1">
        <v>45064</v>
      </c>
      <c r="C228" t="s">
        <v>557</v>
      </c>
      <c r="D228" t="s">
        <v>39</v>
      </c>
      <c r="E228" t="s">
        <v>159</v>
      </c>
      <c r="F228" t="s">
        <v>70</v>
      </c>
      <c r="G228" t="s">
        <v>51</v>
      </c>
      <c r="H228" t="s">
        <v>52</v>
      </c>
      <c r="I228">
        <v>2</v>
      </c>
      <c r="J228">
        <v>119.77</v>
      </c>
      <c r="K228">
        <v>25</v>
      </c>
      <c r="L228">
        <v>179.66</v>
      </c>
      <c r="M228">
        <v>10.37</v>
      </c>
      <c r="N228">
        <v>25.57</v>
      </c>
      <c r="O228" t="s">
        <v>28</v>
      </c>
      <c r="P228">
        <v>179.655</v>
      </c>
      <c r="Q228" t="b">
        <v>1</v>
      </c>
      <c r="R228" t="s">
        <v>502</v>
      </c>
      <c r="S228" t="str">
        <f>TEXT(Table1[[#This Row],[Order_Date]],"mmmm")</f>
        <v>May</v>
      </c>
      <c r="T228">
        <v>2023</v>
      </c>
      <c r="U228" t="s">
        <v>97</v>
      </c>
      <c r="V228">
        <v>14.2324390515418</v>
      </c>
    </row>
    <row r="229" spans="1:22" x14ac:dyDescent="0.35">
      <c r="A229" t="s">
        <v>558</v>
      </c>
      <c r="B229" s="1">
        <v>45064</v>
      </c>
      <c r="C229" t="s">
        <v>513</v>
      </c>
      <c r="D229" t="s">
        <v>23</v>
      </c>
      <c r="E229" t="s">
        <v>73</v>
      </c>
      <c r="F229" t="s">
        <v>64</v>
      </c>
      <c r="G229" t="s">
        <v>51</v>
      </c>
      <c r="H229" t="s">
        <v>307</v>
      </c>
      <c r="I229">
        <v>1</v>
      </c>
      <c r="J229">
        <v>217.82</v>
      </c>
      <c r="K229">
        <v>25</v>
      </c>
      <c r="L229">
        <v>163.37</v>
      </c>
      <c r="M229">
        <v>12.46</v>
      </c>
      <c r="N229">
        <v>20.22</v>
      </c>
      <c r="O229" t="s">
        <v>43</v>
      </c>
      <c r="P229">
        <v>163.36500000000001</v>
      </c>
      <c r="Q229" t="b">
        <v>1</v>
      </c>
      <c r="R229" t="s">
        <v>502</v>
      </c>
      <c r="S229" t="str">
        <f>TEXT(Table1[[#This Row],[Order_Date]],"mmmm")</f>
        <v>May</v>
      </c>
      <c r="T229">
        <v>2023</v>
      </c>
      <c r="U229" t="s">
        <v>97</v>
      </c>
      <c r="V229">
        <v>12.3768133684275</v>
      </c>
    </row>
    <row r="230" spans="1:22" x14ac:dyDescent="0.35">
      <c r="A230" t="s">
        <v>559</v>
      </c>
      <c r="B230" s="1">
        <v>45064</v>
      </c>
      <c r="C230" t="s">
        <v>560</v>
      </c>
      <c r="D230" t="s">
        <v>39</v>
      </c>
      <c r="E230" t="s">
        <v>24</v>
      </c>
      <c r="F230" t="s">
        <v>25</v>
      </c>
      <c r="G230" t="s">
        <v>51</v>
      </c>
      <c r="H230" t="s">
        <v>307</v>
      </c>
      <c r="I230">
        <v>2</v>
      </c>
      <c r="J230">
        <v>295.24</v>
      </c>
      <c r="K230">
        <v>0</v>
      </c>
      <c r="L230">
        <v>590.48</v>
      </c>
      <c r="M230">
        <v>9.07</v>
      </c>
      <c r="N230">
        <v>227.12</v>
      </c>
      <c r="O230" t="s">
        <v>48</v>
      </c>
      <c r="P230">
        <v>590.48</v>
      </c>
      <c r="Q230" t="b">
        <v>1</v>
      </c>
      <c r="R230" t="s">
        <v>502</v>
      </c>
      <c r="S230" t="str">
        <f>TEXT(Table1[[#This Row],[Order_Date]],"mmmm")</f>
        <v>May</v>
      </c>
      <c r="T230">
        <v>2023</v>
      </c>
      <c r="U230" t="s">
        <v>30</v>
      </c>
      <c r="V230">
        <v>38.46362281533667</v>
      </c>
    </row>
    <row r="231" spans="1:22" x14ac:dyDescent="0.35">
      <c r="A231" t="s">
        <v>561</v>
      </c>
      <c r="B231" s="1">
        <v>45065</v>
      </c>
      <c r="C231" t="s">
        <v>562</v>
      </c>
      <c r="D231" t="s">
        <v>59</v>
      </c>
      <c r="E231" t="s">
        <v>260</v>
      </c>
      <c r="F231" t="s">
        <v>34</v>
      </c>
      <c r="G231" t="s">
        <v>51</v>
      </c>
      <c r="H231" t="s">
        <v>384</v>
      </c>
      <c r="I231">
        <v>1</v>
      </c>
      <c r="J231">
        <v>195.08</v>
      </c>
      <c r="K231">
        <v>5</v>
      </c>
      <c r="L231">
        <v>185.33</v>
      </c>
      <c r="M231">
        <v>9.41</v>
      </c>
      <c r="N231">
        <v>58.87</v>
      </c>
      <c r="O231" t="s">
        <v>48</v>
      </c>
      <c r="P231">
        <v>185.32599999999999</v>
      </c>
      <c r="Q231" t="b">
        <v>1</v>
      </c>
      <c r="R231" t="s">
        <v>502</v>
      </c>
      <c r="S231" t="str">
        <f>TEXT(Table1[[#This Row],[Order_Date]],"mmmm")</f>
        <v>May</v>
      </c>
      <c r="T231">
        <v>2023</v>
      </c>
      <c r="U231" t="s">
        <v>30</v>
      </c>
      <c r="V231">
        <v>31.764959801435271</v>
      </c>
    </row>
    <row r="232" spans="1:22" x14ac:dyDescent="0.35">
      <c r="A232" t="s">
        <v>563</v>
      </c>
      <c r="B232" s="1">
        <v>45066</v>
      </c>
      <c r="C232" t="s">
        <v>564</v>
      </c>
      <c r="D232" t="s">
        <v>39</v>
      </c>
      <c r="E232" t="s">
        <v>24</v>
      </c>
      <c r="F232" t="s">
        <v>25</v>
      </c>
      <c r="G232" t="s">
        <v>79</v>
      </c>
      <c r="H232" t="s">
        <v>80</v>
      </c>
      <c r="I232">
        <v>5</v>
      </c>
      <c r="J232">
        <v>26.84</v>
      </c>
      <c r="K232">
        <v>0</v>
      </c>
      <c r="L232">
        <v>134.19999999999999</v>
      </c>
      <c r="M232">
        <v>17.2</v>
      </c>
      <c r="N232">
        <v>49.9</v>
      </c>
      <c r="O232" t="s">
        <v>48</v>
      </c>
      <c r="P232">
        <v>134.19999999999999</v>
      </c>
      <c r="Q232" t="b">
        <v>1</v>
      </c>
      <c r="R232" t="s">
        <v>502</v>
      </c>
      <c r="S232" t="str">
        <f>TEXT(Table1[[#This Row],[Order_Date]],"mmmm")</f>
        <v>May</v>
      </c>
      <c r="T232">
        <v>2023</v>
      </c>
      <c r="U232" t="s">
        <v>30</v>
      </c>
      <c r="V232">
        <v>37.183308494783908</v>
      </c>
    </row>
    <row r="233" spans="1:22" x14ac:dyDescent="0.35">
      <c r="A233" t="s">
        <v>565</v>
      </c>
      <c r="B233" s="1">
        <v>45068</v>
      </c>
      <c r="C233" t="s">
        <v>271</v>
      </c>
      <c r="D233" t="s">
        <v>59</v>
      </c>
      <c r="E233" t="s">
        <v>177</v>
      </c>
      <c r="F233" t="s">
        <v>70</v>
      </c>
      <c r="G233" t="s">
        <v>26</v>
      </c>
      <c r="H233" t="s">
        <v>186</v>
      </c>
      <c r="I233">
        <v>5</v>
      </c>
      <c r="J233">
        <v>15.48</v>
      </c>
      <c r="K233">
        <v>10</v>
      </c>
      <c r="L233">
        <v>69.66</v>
      </c>
      <c r="M233">
        <v>19.739999999999998</v>
      </c>
      <c r="N233">
        <v>7.35</v>
      </c>
      <c r="O233" t="s">
        <v>48</v>
      </c>
      <c r="P233">
        <v>69.660000000000011</v>
      </c>
      <c r="Q233" t="b">
        <v>1</v>
      </c>
      <c r="R233" t="s">
        <v>502</v>
      </c>
      <c r="S233" t="str">
        <f>TEXT(Table1[[#This Row],[Order_Date]],"mmmm")</f>
        <v>May</v>
      </c>
      <c r="T233">
        <v>2023</v>
      </c>
      <c r="U233" t="s">
        <v>56</v>
      </c>
      <c r="V233">
        <v>10.55124892334195</v>
      </c>
    </row>
    <row r="234" spans="1:22" x14ac:dyDescent="0.35">
      <c r="A234" t="s">
        <v>566</v>
      </c>
      <c r="B234" s="1">
        <v>45069</v>
      </c>
      <c r="C234" t="s">
        <v>237</v>
      </c>
      <c r="D234" t="s">
        <v>39</v>
      </c>
      <c r="E234" t="s">
        <v>40</v>
      </c>
      <c r="F234" t="s">
        <v>25</v>
      </c>
      <c r="G234" t="s">
        <v>26</v>
      </c>
      <c r="H234" t="s">
        <v>47</v>
      </c>
      <c r="I234">
        <v>5</v>
      </c>
      <c r="J234">
        <v>54.1</v>
      </c>
      <c r="K234">
        <v>5</v>
      </c>
      <c r="L234">
        <v>256.97000000000003</v>
      </c>
      <c r="M234">
        <v>11.43</v>
      </c>
      <c r="N234">
        <v>96.77</v>
      </c>
      <c r="O234" t="s">
        <v>43</v>
      </c>
      <c r="P234">
        <v>256.97500000000002</v>
      </c>
      <c r="Q234" t="b">
        <v>1</v>
      </c>
      <c r="R234" t="s">
        <v>502</v>
      </c>
      <c r="S234" t="str">
        <f>TEXT(Table1[[#This Row],[Order_Date]],"mmmm")</f>
        <v>May</v>
      </c>
      <c r="T234">
        <v>2023</v>
      </c>
      <c r="U234" t="s">
        <v>30</v>
      </c>
      <c r="V234">
        <v>37.658092384325023</v>
      </c>
    </row>
    <row r="235" spans="1:22" x14ac:dyDescent="0.35">
      <c r="A235" t="s">
        <v>567</v>
      </c>
      <c r="B235" s="1">
        <v>45069</v>
      </c>
      <c r="C235" t="s">
        <v>568</v>
      </c>
      <c r="D235" t="s">
        <v>59</v>
      </c>
      <c r="E235" t="s">
        <v>69</v>
      </c>
      <c r="F235" t="s">
        <v>70</v>
      </c>
      <c r="G235" t="s">
        <v>26</v>
      </c>
      <c r="H235" t="s">
        <v>117</v>
      </c>
      <c r="I235">
        <v>8</v>
      </c>
      <c r="J235">
        <v>37.26</v>
      </c>
      <c r="K235">
        <v>20</v>
      </c>
      <c r="L235">
        <v>238.46</v>
      </c>
      <c r="M235">
        <v>14.6</v>
      </c>
      <c r="N235">
        <v>59.92</v>
      </c>
      <c r="O235" t="s">
        <v>48</v>
      </c>
      <c r="P235">
        <v>238.464</v>
      </c>
      <c r="Q235" t="b">
        <v>1</v>
      </c>
      <c r="R235" t="s">
        <v>502</v>
      </c>
      <c r="S235" t="str">
        <f>TEXT(Table1[[#This Row],[Order_Date]],"mmmm")</f>
        <v>May</v>
      </c>
      <c r="T235">
        <v>2023</v>
      </c>
      <c r="U235" t="s">
        <v>36</v>
      </c>
      <c r="V235">
        <v>25.12790405099388</v>
      </c>
    </row>
    <row r="236" spans="1:22" x14ac:dyDescent="0.35">
      <c r="A236" t="s">
        <v>569</v>
      </c>
      <c r="B236" s="1">
        <v>45071</v>
      </c>
      <c r="C236" t="s">
        <v>570</v>
      </c>
      <c r="D236" t="s">
        <v>39</v>
      </c>
      <c r="E236" t="s">
        <v>40</v>
      </c>
      <c r="F236" t="s">
        <v>25</v>
      </c>
      <c r="G236" t="s">
        <v>41</v>
      </c>
      <c r="H236" t="s">
        <v>92</v>
      </c>
      <c r="I236">
        <v>4</v>
      </c>
      <c r="J236">
        <v>10.54</v>
      </c>
      <c r="K236">
        <v>15</v>
      </c>
      <c r="L236">
        <v>35.840000000000003</v>
      </c>
      <c r="M236">
        <v>10.87</v>
      </c>
      <c r="N236">
        <v>6</v>
      </c>
      <c r="O236" t="s">
        <v>66</v>
      </c>
      <c r="P236">
        <v>35.835999999999999</v>
      </c>
      <c r="Q236" t="b">
        <v>1</v>
      </c>
      <c r="R236" t="s">
        <v>502</v>
      </c>
      <c r="S236" t="str">
        <f>TEXT(Table1[[#This Row],[Order_Date]],"mmmm")</f>
        <v>May</v>
      </c>
      <c r="T236">
        <v>2023</v>
      </c>
      <c r="U236" t="s">
        <v>36</v>
      </c>
      <c r="V236">
        <v>16.741071428571431</v>
      </c>
    </row>
    <row r="237" spans="1:22" x14ac:dyDescent="0.35">
      <c r="A237" t="s">
        <v>571</v>
      </c>
      <c r="B237" s="1">
        <v>45072</v>
      </c>
      <c r="C237" t="s">
        <v>572</v>
      </c>
      <c r="D237" t="s">
        <v>23</v>
      </c>
      <c r="E237" t="s">
        <v>40</v>
      </c>
      <c r="F237" t="s">
        <v>25</v>
      </c>
      <c r="G237" t="s">
        <v>41</v>
      </c>
      <c r="H237" t="s">
        <v>92</v>
      </c>
      <c r="I237">
        <v>3</v>
      </c>
      <c r="J237">
        <v>15.84</v>
      </c>
      <c r="K237">
        <v>5</v>
      </c>
      <c r="L237">
        <v>45.14</v>
      </c>
      <c r="M237">
        <v>7.96</v>
      </c>
      <c r="N237">
        <v>15.8</v>
      </c>
      <c r="O237" t="s">
        <v>43</v>
      </c>
      <c r="P237">
        <v>45.143999999999991</v>
      </c>
      <c r="Q237" t="b">
        <v>1</v>
      </c>
      <c r="R237" t="s">
        <v>502</v>
      </c>
      <c r="S237" t="str">
        <f>TEXT(Table1[[#This Row],[Order_Date]],"mmmm")</f>
        <v>May</v>
      </c>
      <c r="T237">
        <v>2023</v>
      </c>
      <c r="U237" t="s">
        <v>30</v>
      </c>
      <c r="V237">
        <v>35.002215330084177</v>
      </c>
    </row>
    <row r="238" spans="1:22" x14ac:dyDescent="0.35">
      <c r="A238" t="s">
        <v>573</v>
      </c>
      <c r="B238" s="1">
        <v>45075</v>
      </c>
      <c r="C238" t="s">
        <v>574</v>
      </c>
      <c r="D238" t="s">
        <v>39</v>
      </c>
      <c r="E238" t="s">
        <v>86</v>
      </c>
      <c r="F238" t="s">
        <v>34</v>
      </c>
      <c r="G238" t="s">
        <v>79</v>
      </c>
      <c r="H238" t="s">
        <v>89</v>
      </c>
      <c r="I238">
        <v>2</v>
      </c>
      <c r="J238">
        <v>33.159999999999997</v>
      </c>
      <c r="K238">
        <v>0</v>
      </c>
      <c r="L238">
        <v>66.319999999999993</v>
      </c>
      <c r="M238">
        <v>11.38</v>
      </c>
      <c r="N238">
        <v>21.78</v>
      </c>
      <c r="O238" t="s">
        <v>43</v>
      </c>
      <c r="P238">
        <v>66.319999999999993</v>
      </c>
      <c r="Q238" t="b">
        <v>1</v>
      </c>
      <c r="R238" t="s">
        <v>502</v>
      </c>
      <c r="S238" t="str">
        <f>TEXT(Table1[[#This Row],[Order_Date]],"mmmm")</f>
        <v>May</v>
      </c>
      <c r="T238">
        <v>2023</v>
      </c>
      <c r="U238" t="s">
        <v>30</v>
      </c>
      <c r="V238">
        <v>32.840772014475277</v>
      </c>
    </row>
    <row r="239" spans="1:22" x14ac:dyDescent="0.35">
      <c r="A239" t="s">
        <v>575</v>
      </c>
      <c r="B239" s="1">
        <v>45076</v>
      </c>
      <c r="C239" t="s">
        <v>576</v>
      </c>
      <c r="D239" t="s">
        <v>59</v>
      </c>
      <c r="E239" t="s">
        <v>69</v>
      </c>
      <c r="F239" t="s">
        <v>70</v>
      </c>
      <c r="G239" t="s">
        <v>41</v>
      </c>
      <c r="H239" t="s">
        <v>42</v>
      </c>
      <c r="I239">
        <v>3</v>
      </c>
      <c r="J239">
        <v>14</v>
      </c>
      <c r="K239">
        <v>15</v>
      </c>
      <c r="L239">
        <v>35.700000000000003</v>
      </c>
      <c r="M239">
        <v>16.47</v>
      </c>
      <c r="N239">
        <v>0.33</v>
      </c>
      <c r="O239" t="s">
        <v>43</v>
      </c>
      <c r="P239">
        <v>35.700000000000003</v>
      </c>
      <c r="Q239" t="b">
        <v>1</v>
      </c>
      <c r="R239" t="s">
        <v>502</v>
      </c>
      <c r="S239" t="str">
        <f>TEXT(Table1[[#This Row],[Order_Date]],"mmmm")</f>
        <v>May</v>
      </c>
      <c r="T239">
        <v>2023</v>
      </c>
      <c r="U239" t="s">
        <v>36</v>
      </c>
      <c r="V239">
        <v>0.92436974789915971</v>
      </c>
    </row>
    <row r="240" spans="1:22" x14ac:dyDescent="0.35">
      <c r="A240" t="s">
        <v>577</v>
      </c>
      <c r="B240" s="1">
        <v>45078</v>
      </c>
      <c r="C240" t="s">
        <v>578</v>
      </c>
      <c r="D240" t="s">
        <v>23</v>
      </c>
      <c r="E240" t="s">
        <v>140</v>
      </c>
      <c r="F240" t="s">
        <v>25</v>
      </c>
      <c r="G240" t="s">
        <v>51</v>
      </c>
      <c r="H240" t="s">
        <v>129</v>
      </c>
      <c r="I240">
        <v>7</v>
      </c>
      <c r="J240">
        <v>54.12</v>
      </c>
      <c r="K240">
        <v>15</v>
      </c>
      <c r="L240">
        <v>322.01</v>
      </c>
      <c r="M240">
        <v>17.46</v>
      </c>
      <c r="N240">
        <v>77.25</v>
      </c>
      <c r="O240" t="s">
        <v>43</v>
      </c>
      <c r="P240">
        <v>322.01400000000001</v>
      </c>
      <c r="Q240" t="b">
        <v>1</v>
      </c>
      <c r="R240" t="s">
        <v>579</v>
      </c>
      <c r="S240" t="str">
        <f>TEXT(Table1[[#This Row],[Order_Date]],"mmmm")</f>
        <v>June</v>
      </c>
      <c r="T240">
        <v>2023</v>
      </c>
      <c r="U240" t="s">
        <v>36</v>
      </c>
      <c r="V240">
        <v>23.989938200676999</v>
      </c>
    </row>
    <row r="241" spans="1:22" x14ac:dyDescent="0.35">
      <c r="A241" t="s">
        <v>580</v>
      </c>
      <c r="B241" s="1">
        <v>45078</v>
      </c>
      <c r="C241" t="s">
        <v>581</v>
      </c>
      <c r="D241" t="s">
        <v>59</v>
      </c>
      <c r="E241" t="s">
        <v>86</v>
      </c>
      <c r="F241" t="s">
        <v>34</v>
      </c>
      <c r="G241" t="s">
        <v>51</v>
      </c>
      <c r="H241" t="s">
        <v>74</v>
      </c>
      <c r="I241">
        <v>1</v>
      </c>
      <c r="J241">
        <v>118.34</v>
      </c>
      <c r="K241">
        <v>5</v>
      </c>
      <c r="L241">
        <v>112.42</v>
      </c>
      <c r="M241">
        <v>7.66</v>
      </c>
      <c r="N241">
        <v>33.76</v>
      </c>
      <c r="O241" t="s">
        <v>43</v>
      </c>
      <c r="P241">
        <v>112.423</v>
      </c>
      <c r="Q241" t="b">
        <v>1</v>
      </c>
      <c r="R241" t="s">
        <v>579</v>
      </c>
      <c r="S241" t="str">
        <f>TEXT(Table1[[#This Row],[Order_Date]],"mmmm")</f>
        <v>June</v>
      </c>
      <c r="T241">
        <v>2023</v>
      </c>
      <c r="U241" t="s">
        <v>30</v>
      </c>
      <c r="V241">
        <v>30.03024372887386</v>
      </c>
    </row>
    <row r="242" spans="1:22" x14ac:dyDescent="0.35">
      <c r="A242" t="s">
        <v>582</v>
      </c>
      <c r="B242" s="1">
        <v>45078</v>
      </c>
      <c r="C242" t="s">
        <v>583</v>
      </c>
      <c r="D242" t="s">
        <v>39</v>
      </c>
      <c r="E242" t="s">
        <v>33</v>
      </c>
      <c r="F242" t="s">
        <v>34</v>
      </c>
      <c r="G242" t="s">
        <v>41</v>
      </c>
      <c r="H242" t="s">
        <v>112</v>
      </c>
      <c r="I242">
        <v>1</v>
      </c>
      <c r="J242">
        <v>20.28</v>
      </c>
      <c r="K242">
        <v>0</v>
      </c>
      <c r="L242">
        <v>20.28</v>
      </c>
      <c r="M242">
        <v>8.91</v>
      </c>
      <c r="N242">
        <v>2.2400000000000002</v>
      </c>
      <c r="O242" t="s">
        <v>48</v>
      </c>
      <c r="P242">
        <v>20.28</v>
      </c>
      <c r="Q242" t="b">
        <v>1</v>
      </c>
      <c r="R242" t="s">
        <v>579</v>
      </c>
      <c r="S242" t="str">
        <f>TEXT(Table1[[#This Row],[Order_Date]],"mmmm")</f>
        <v>June</v>
      </c>
      <c r="T242">
        <v>2023</v>
      </c>
      <c r="U242" t="s">
        <v>30</v>
      </c>
      <c r="V242">
        <v>11.045364891518741</v>
      </c>
    </row>
    <row r="243" spans="1:22" x14ac:dyDescent="0.35">
      <c r="A243" t="s">
        <v>584</v>
      </c>
      <c r="B243" s="1">
        <v>45078</v>
      </c>
      <c r="C243" t="s">
        <v>585</v>
      </c>
      <c r="D243" t="s">
        <v>39</v>
      </c>
      <c r="E243" t="s">
        <v>40</v>
      </c>
      <c r="F243" t="s">
        <v>25</v>
      </c>
      <c r="G243" t="s">
        <v>51</v>
      </c>
      <c r="H243" t="s">
        <v>307</v>
      </c>
      <c r="I243">
        <v>7</v>
      </c>
      <c r="J243">
        <v>263.11</v>
      </c>
      <c r="K243">
        <v>10</v>
      </c>
      <c r="L243">
        <v>1657.59</v>
      </c>
      <c r="M243">
        <v>16.54</v>
      </c>
      <c r="N243">
        <v>535.99</v>
      </c>
      <c r="O243" t="s">
        <v>48</v>
      </c>
      <c r="P243">
        <v>1657.5930000000001</v>
      </c>
      <c r="Q243" t="b">
        <v>1</v>
      </c>
      <c r="R243" t="s">
        <v>579</v>
      </c>
      <c r="S243" t="str">
        <f>TEXT(Table1[[#This Row],[Order_Date]],"mmmm")</f>
        <v>June</v>
      </c>
      <c r="T243">
        <v>2023</v>
      </c>
      <c r="U243" t="s">
        <v>56</v>
      </c>
      <c r="V243">
        <v>32.335499128252472</v>
      </c>
    </row>
    <row r="244" spans="1:22" x14ac:dyDescent="0.35">
      <c r="A244" t="s">
        <v>586</v>
      </c>
      <c r="B244" s="1">
        <v>45078</v>
      </c>
      <c r="C244" t="s">
        <v>587</v>
      </c>
      <c r="D244" t="s">
        <v>39</v>
      </c>
      <c r="E244" t="s">
        <v>103</v>
      </c>
      <c r="F244" t="s">
        <v>70</v>
      </c>
      <c r="G244" t="s">
        <v>51</v>
      </c>
      <c r="H244" t="s">
        <v>307</v>
      </c>
      <c r="I244">
        <v>1</v>
      </c>
      <c r="J244">
        <v>271.69</v>
      </c>
      <c r="K244">
        <v>20</v>
      </c>
      <c r="L244">
        <v>217.35</v>
      </c>
      <c r="M244">
        <v>10.66</v>
      </c>
      <c r="N244">
        <v>43.68</v>
      </c>
      <c r="O244" t="s">
        <v>28</v>
      </c>
      <c r="P244">
        <v>217.352</v>
      </c>
      <c r="Q244" t="b">
        <v>1</v>
      </c>
      <c r="R244" t="s">
        <v>579</v>
      </c>
      <c r="S244" t="str">
        <f>TEXT(Table1[[#This Row],[Order_Date]],"mmmm")</f>
        <v>June</v>
      </c>
      <c r="T244">
        <v>2023</v>
      </c>
      <c r="U244" t="s">
        <v>36</v>
      </c>
      <c r="V244">
        <v>20.09661835748792</v>
      </c>
    </row>
    <row r="245" spans="1:22" x14ac:dyDescent="0.35">
      <c r="A245" t="s">
        <v>588</v>
      </c>
      <c r="B245" s="1">
        <v>45080</v>
      </c>
      <c r="C245" t="s">
        <v>589</v>
      </c>
      <c r="D245" t="s">
        <v>23</v>
      </c>
      <c r="E245" t="s">
        <v>146</v>
      </c>
      <c r="F245" t="s">
        <v>34</v>
      </c>
      <c r="G245" t="s">
        <v>51</v>
      </c>
      <c r="H245" t="s">
        <v>246</v>
      </c>
      <c r="I245">
        <v>4</v>
      </c>
      <c r="J245">
        <v>43.62</v>
      </c>
      <c r="K245">
        <v>15</v>
      </c>
      <c r="L245">
        <v>148.31</v>
      </c>
      <c r="M245">
        <v>15.81</v>
      </c>
      <c r="N245">
        <v>27.81</v>
      </c>
      <c r="O245" t="s">
        <v>28</v>
      </c>
      <c r="P245">
        <v>148.30799999999999</v>
      </c>
      <c r="Q245" t="b">
        <v>1</v>
      </c>
      <c r="R245" t="s">
        <v>579</v>
      </c>
      <c r="S245" t="str">
        <f>TEXT(Table1[[#This Row],[Order_Date]],"mmmm")</f>
        <v>June</v>
      </c>
      <c r="T245">
        <v>2023</v>
      </c>
      <c r="U245" t="s">
        <v>36</v>
      </c>
      <c r="V245">
        <v>18.75126424381363</v>
      </c>
    </row>
    <row r="246" spans="1:22" x14ac:dyDescent="0.35">
      <c r="A246" t="s">
        <v>590</v>
      </c>
      <c r="B246" s="1">
        <v>45081</v>
      </c>
      <c r="C246" t="s">
        <v>591</v>
      </c>
      <c r="D246" t="s">
        <v>23</v>
      </c>
      <c r="E246" t="s">
        <v>95</v>
      </c>
      <c r="F246" t="s">
        <v>70</v>
      </c>
      <c r="G246" t="s">
        <v>79</v>
      </c>
      <c r="H246" t="s">
        <v>255</v>
      </c>
      <c r="I246">
        <v>6</v>
      </c>
      <c r="J246">
        <v>36.82</v>
      </c>
      <c r="K246">
        <v>10</v>
      </c>
      <c r="L246">
        <v>198.83</v>
      </c>
      <c r="M246">
        <v>13.78</v>
      </c>
      <c r="N246">
        <v>74.59</v>
      </c>
      <c r="O246" t="s">
        <v>43</v>
      </c>
      <c r="P246">
        <v>198.828</v>
      </c>
      <c r="Q246" t="b">
        <v>1</v>
      </c>
      <c r="R246" t="s">
        <v>579</v>
      </c>
      <c r="S246" t="str">
        <f>TEXT(Table1[[#This Row],[Order_Date]],"mmmm")</f>
        <v>June</v>
      </c>
      <c r="T246">
        <v>2023</v>
      </c>
      <c r="U246" t="s">
        <v>56</v>
      </c>
      <c r="V246">
        <v>37.514459588593269</v>
      </c>
    </row>
    <row r="247" spans="1:22" x14ac:dyDescent="0.35">
      <c r="A247" t="s">
        <v>592</v>
      </c>
      <c r="B247" s="1">
        <v>45081</v>
      </c>
      <c r="C247" t="s">
        <v>593</v>
      </c>
      <c r="D247" t="s">
        <v>39</v>
      </c>
      <c r="E247" t="s">
        <v>33</v>
      </c>
      <c r="F247" t="s">
        <v>34</v>
      </c>
      <c r="G247" t="s">
        <v>41</v>
      </c>
      <c r="H247" t="s">
        <v>121</v>
      </c>
      <c r="I247">
        <v>1</v>
      </c>
      <c r="J247">
        <v>10.08</v>
      </c>
      <c r="K247">
        <v>15</v>
      </c>
      <c r="L247">
        <v>8.57</v>
      </c>
      <c r="M247">
        <v>8.15</v>
      </c>
      <c r="N247">
        <v>-4.12</v>
      </c>
      <c r="O247" t="s">
        <v>43</v>
      </c>
      <c r="P247">
        <v>8.5679999999999996</v>
      </c>
      <c r="Q247" t="b">
        <v>1</v>
      </c>
      <c r="R247" t="s">
        <v>579</v>
      </c>
      <c r="S247" t="str">
        <f>TEXT(Table1[[#This Row],[Order_Date]],"mmmm")</f>
        <v>June</v>
      </c>
      <c r="T247">
        <v>2023</v>
      </c>
      <c r="U247" t="s">
        <v>36</v>
      </c>
      <c r="V247">
        <v>-48.074679113185532</v>
      </c>
    </row>
    <row r="248" spans="1:22" x14ac:dyDescent="0.35">
      <c r="A248" t="s">
        <v>594</v>
      </c>
      <c r="B248" s="1">
        <v>45081</v>
      </c>
      <c r="C248" t="s">
        <v>595</v>
      </c>
      <c r="D248" t="s">
        <v>39</v>
      </c>
      <c r="E248" t="s">
        <v>46</v>
      </c>
      <c r="F248" t="s">
        <v>34</v>
      </c>
      <c r="G248" t="s">
        <v>41</v>
      </c>
      <c r="H248" t="s">
        <v>361</v>
      </c>
      <c r="I248">
        <v>3</v>
      </c>
      <c r="J248">
        <v>6.18</v>
      </c>
      <c r="K248">
        <v>15</v>
      </c>
      <c r="L248">
        <v>15.76</v>
      </c>
      <c r="M248">
        <v>9.18</v>
      </c>
      <c r="N248">
        <v>-1.76</v>
      </c>
      <c r="O248" t="s">
        <v>43</v>
      </c>
      <c r="P248">
        <v>15.759</v>
      </c>
      <c r="Q248" t="b">
        <v>1</v>
      </c>
      <c r="R248" t="s">
        <v>579</v>
      </c>
      <c r="S248" t="str">
        <f>TEXT(Table1[[#This Row],[Order_Date]],"mmmm")</f>
        <v>June</v>
      </c>
      <c r="T248">
        <v>2023</v>
      </c>
      <c r="U248" t="s">
        <v>36</v>
      </c>
      <c r="V248">
        <v>-11.167512690355331</v>
      </c>
    </row>
    <row r="249" spans="1:22" x14ac:dyDescent="0.35">
      <c r="A249" t="s">
        <v>596</v>
      </c>
      <c r="B249" s="1">
        <v>45082</v>
      </c>
      <c r="C249" t="s">
        <v>597</v>
      </c>
      <c r="D249" t="s">
        <v>23</v>
      </c>
      <c r="E249" t="s">
        <v>40</v>
      </c>
      <c r="F249" t="s">
        <v>25</v>
      </c>
      <c r="G249" t="s">
        <v>26</v>
      </c>
      <c r="H249" t="s">
        <v>65</v>
      </c>
      <c r="I249">
        <v>8</v>
      </c>
      <c r="J249">
        <v>64.14</v>
      </c>
      <c r="K249">
        <v>15</v>
      </c>
      <c r="L249">
        <v>436.15</v>
      </c>
      <c r="M249">
        <v>22.64</v>
      </c>
      <c r="N249">
        <v>131.29</v>
      </c>
      <c r="O249" t="s">
        <v>43</v>
      </c>
      <c r="P249">
        <v>436.15199999999999</v>
      </c>
      <c r="Q249" t="b">
        <v>1</v>
      </c>
      <c r="R249" t="s">
        <v>579</v>
      </c>
      <c r="S249" t="str">
        <f>TEXT(Table1[[#This Row],[Order_Date]],"mmmm")</f>
        <v>June</v>
      </c>
      <c r="T249">
        <v>2023</v>
      </c>
      <c r="U249" t="s">
        <v>36</v>
      </c>
      <c r="V249">
        <v>30.102029118422561</v>
      </c>
    </row>
    <row r="250" spans="1:22" x14ac:dyDescent="0.35">
      <c r="A250" t="s">
        <v>598</v>
      </c>
      <c r="B250" s="1">
        <v>45083</v>
      </c>
      <c r="C250" t="s">
        <v>599</v>
      </c>
      <c r="D250" t="s">
        <v>39</v>
      </c>
      <c r="E250" t="s">
        <v>95</v>
      </c>
      <c r="F250" t="s">
        <v>70</v>
      </c>
      <c r="G250" t="s">
        <v>26</v>
      </c>
      <c r="H250" t="s">
        <v>276</v>
      </c>
      <c r="I250">
        <v>1</v>
      </c>
      <c r="J250">
        <v>29.03</v>
      </c>
      <c r="K250">
        <v>5</v>
      </c>
      <c r="L250">
        <v>27.58</v>
      </c>
      <c r="M250">
        <v>10.81</v>
      </c>
      <c r="N250">
        <v>0.8</v>
      </c>
      <c r="O250" t="s">
        <v>43</v>
      </c>
      <c r="P250">
        <v>27.578499999999998</v>
      </c>
      <c r="Q250" t="b">
        <v>1</v>
      </c>
      <c r="R250" t="s">
        <v>579</v>
      </c>
      <c r="S250" t="str">
        <f>TEXT(Table1[[#This Row],[Order_Date]],"mmmm")</f>
        <v>June</v>
      </c>
      <c r="T250">
        <v>2023</v>
      </c>
      <c r="U250" t="s">
        <v>30</v>
      </c>
      <c r="V250">
        <v>2.9006526468455398</v>
      </c>
    </row>
    <row r="251" spans="1:22" x14ac:dyDescent="0.35">
      <c r="A251" t="s">
        <v>600</v>
      </c>
      <c r="B251" s="1">
        <v>45083</v>
      </c>
      <c r="C251" t="s">
        <v>601</v>
      </c>
      <c r="D251" t="s">
        <v>39</v>
      </c>
      <c r="E251" t="s">
        <v>103</v>
      </c>
      <c r="F251" t="s">
        <v>70</v>
      </c>
      <c r="G251" t="s">
        <v>41</v>
      </c>
      <c r="H251" t="s">
        <v>160</v>
      </c>
      <c r="I251">
        <v>1</v>
      </c>
      <c r="J251">
        <v>6.69</v>
      </c>
      <c r="K251">
        <v>0</v>
      </c>
      <c r="L251">
        <v>6.69</v>
      </c>
      <c r="M251">
        <v>10.56</v>
      </c>
      <c r="N251">
        <v>-6.88</v>
      </c>
      <c r="O251" t="s">
        <v>28</v>
      </c>
      <c r="P251">
        <v>6.69</v>
      </c>
      <c r="Q251" t="b">
        <v>1</v>
      </c>
      <c r="R251" t="s">
        <v>579</v>
      </c>
      <c r="S251" t="str">
        <f>TEXT(Table1[[#This Row],[Order_Date]],"mmmm")</f>
        <v>June</v>
      </c>
      <c r="T251">
        <v>2023</v>
      </c>
      <c r="U251" t="s">
        <v>30</v>
      </c>
      <c r="V251">
        <v>-102.8400597907324</v>
      </c>
    </row>
    <row r="252" spans="1:22" x14ac:dyDescent="0.35">
      <c r="A252" t="s">
        <v>602</v>
      </c>
      <c r="B252" s="1">
        <v>45083</v>
      </c>
      <c r="C252" t="s">
        <v>603</v>
      </c>
      <c r="D252" t="s">
        <v>39</v>
      </c>
      <c r="E252" t="s">
        <v>103</v>
      </c>
      <c r="F252" t="s">
        <v>70</v>
      </c>
      <c r="G252" t="s">
        <v>26</v>
      </c>
      <c r="H252" t="s">
        <v>65</v>
      </c>
      <c r="I252">
        <v>4</v>
      </c>
      <c r="J252">
        <v>59.29</v>
      </c>
      <c r="K252">
        <v>20</v>
      </c>
      <c r="L252">
        <v>189.73</v>
      </c>
      <c r="M252">
        <v>13.59</v>
      </c>
      <c r="N252">
        <v>45.7</v>
      </c>
      <c r="O252" t="s">
        <v>28</v>
      </c>
      <c r="P252">
        <v>189.72800000000001</v>
      </c>
      <c r="Q252" t="b">
        <v>1</v>
      </c>
      <c r="R252" t="s">
        <v>579</v>
      </c>
      <c r="S252" t="str">
        <f>TEXT(Table1[[#This Row],[Order_Date]],"mmmm")</f>
        <v>June</v>
      </c>
      <c r="T252">
        <v>2023</v>
      </c>
      <c r="U252" t="s">
        <v>36</v>
      </c>
      <c r="V252">
        <v>24.086860275127819</v>
      </c>
    </row>
    <row r="253" spans="1:22" x14ac:dyDescent="0.35">
      <c r="A253" t="s">
        <v>604</v>
      </c>
      <c r="B253" s="1">
        <v>45083</v>
      </c>
      <c r="C253" t="s">
        <v>605</v>
      </c>
      <c r="D253" t="s">
        <v>23</v>
      </c>
      <c r="E253" t="s">
        <v>73</v>
      </c>
      <c r="F253" t="s">
        <v>64</v>
      </c>
      <c r="G253" t="s">
        <v>79</v>
      </c>
      <c r="H253" t="s">
        <v>80</v>
      </c>
      <c r="I253">
        <v>1</v>
      </c>
      <c r="J253">
        <v>31.48</v>
      </c>
      <c r="K253">
        <v>5</v>
      </c>
      <c r="L253">
        <v>29.91</v>
      </c>
      <c r="M253">
        <v>12.24</v>
      </c>
      <c r="N253">
        <v>1.93</v>
      </c>
      <c r="O253" t="s">
        <v>48</v>
      </c>
      <c r="P253">
        <v>29.905999999999999</v>
      </c>
      <c r="Q253" t="b">
        <v>1</v>
      </c>
      <c r="R253" t="s">
        <v>579</v>
      </c>
      <c r="S253" t="str">
        <f>TEXT(Table1[[#This Row],[Order_Date]],"mmmm")</f>
        <v>June</v>
      </c>
      <c r="T253">
        <v>2023</v>
      </c>
      <c r="U253" t="s">
        <v>30</v>
      </c>
      <c r="V253">
        <v>6.4526914075560011</v>
      </c>
    </row>
    <row r="254" spans="1:22" x14ac:dyDescent="0.35">
      <c r="A254" t="s">
        <v>606</v>
      </c>
      <c r="B254" s="1">
        <v>45083</v>
      </c>
      <c r="C254" t="s">
        <v>607</v>
      </c>
      <c r="D254" t="s">
        <v>23</v>
      </c>
      <c r="E254" t="s">
        <v>260</v>
      </c>
      <c r="F254" t="s">
        <v>34</v>
      </c>
      <c r="G254" t="s">
        <v>41</v>
      </c>
      <c r="H254" t="s">
        <v>143</v>
      </c>
      <c r="I254">
        <v>3</v>
      </c>
      <c r="J254">
        <v>7.93</v>
      </c>
      <c r="K254">
        <v>0</v>
      </c>
      <c r="L254">
        <v>23.79</v>
      </c>
      <c r="M254">
        <v>14.01</v>
      </c>
      <c r="N254">
        <v>-0.93</v>
      </c>
      <c r="O254" t="s">
        <v>48</v>
      </c>
      <c r="P254">
        <v>23.79</v>
      </c>
      <c r="Q254" t="b">
        <v>1</v>
      </c>
      <c r="R254" t="s">
        <v>579</v>
      </c>
      <c r="S254" t="str">
        <f>TEXT(Table1[[#This Row],[Order_Date]],"mmmm")</f>
        <v>June</v>
      </c>
      <c r="T254">
        <v>2023</v>
      </c>
      <c r="U254" t="s">
        <v>30</v>
      </c>
      <c r="V254">
        <v>-3.9092055485498109</v>
      </c>
    </row>
    <row r="255" spans="1:22" x14ac:dyDescent="0.35">
      <c r="A255" t="s">
        <v>608</v>
      </c>
      <c r="B255" s="1">
        <v>45084</v>
      </c>
      <c r="C255" t="s">
        <v>609</v>
      </c>
      <c r="D255" t="s">
        <v>39</v>
      </c>
      <c r="E255" t="s">
        <v>63</v>
      </c>
      <c r="F255" t="s">
        <v>64</v>
      </c>
      <c r="G255" t="s">
        <v>26</v>
      </c>
      <c r="H255" t="s">
        <v>186</v>
      </c>
      <c r="I255">
        <v>6</v>
      </c>
      <c r="J255">
        <v>24.62</v>
      </c>
      <c r="K255">
        <v>5</v>
      </c>
      <c r="L255">
        <v>140.33000000000001</v>
      </c>
      <c r="M255">
        <v>24.76</v>
      </c>
      <c r="N255">
        <v>34.32</v>
      </c>
      <c r="O255" t="s">
        <v>43</v>
      </c>
      <c r="P255">
        <v>140.334</v>
      </c>
      <c r="Q255" t="b">
        <v>1</v>
      </c>
      <c r="R255" t="s">
        <v>579</v>
      </c>
      <c r="S255" t="str">
        <f>TEXT(Table1[[#This Row],[Order_Date]],"mmmm")</f>
        <v>June</v>
      </c>
      <c r="T255">
        <v>2023</v>
      </c>
      <c r="U255" t="s">
        <v>30</v>
      </c>
      <c r="V255">
        <v>24.456637924891329</v>
      </c>
    </row>
    <row r="256" spans="1:22" x14ac:dyDescent="0.35">
      <c r="A256" t="s">
        <v>610</v>
      </c>
      <c r="B256" s="1">
        <v>45084</v>
      </c>
      <c r="C256" t="s">
        <v>570</v>
      </c>
      <c r="D256" t="s">
        <v>23</v>
      </c>
      <c r="E256" t="s">
        <v>86</v>
      </c>
      <c r="F256" t="s">
        <v>34</v>
      </c>
      <c r="G256" t="s">
        <v>26</v>
      </c>
      <c r="H256" t="s">
        <v>211</v>
      </c>
      <c r="I256">
        <v>4</v>
      </c>
      <c r="J256">
        <v>72.94</v>
      </c>
      <c r="K256">
        <v>20</v>
      </c>
      <c r="L256">
        <v>233.41</v>
      </c>
      <c r="M256">
        <v>16.18</v>
      </c>
      <c r="N256">
        <v>56.76</v>
      </c>
      <c r="O256" t="s">
        <v>28</v>
      </c>
      <c r="P256">
        <v>233.40799999999999</v>
      </c>
      <c r="Q256" t="b">
        <v>1</v>
      </c>
      <c r="R256" t="s">
        <v>579</v>
      </c>
      <c r="S256" t="str">
        <f>TEXT(Table1[[#This Row],[Order_Date]],"mmmm")</f>
        <v>June</v>
      </c>
      <c r="T256">
        <v>2023</v>
      </c>
      <c r="U256" t="s">
        <v>36</v>
      </c>
      <c r="V256">
        <v>24.317724176342061</v>
      </c>
    </row>
    <row r="257" spans="1:22" x14ac:dyDescent="0.35">
      <c r="A257" t="s">
        <v>611</v>
      </c>
      <c r="B257" s="1">
        <v>45084</v>
      </c>
      <c r="C257" t="s">
        <v>612</v>
      </c>
      <c r="D257" t="s">
        <v>39</v>
      </c>
      <c r="E257" t="s">
        <v>24</v>
      </c>
      <c r="F257" t="s">
        <v>25</v>
      </c>
      <c r="G257" t="s">
        <v>26</v>
      </c>
      <c r="H257" t="s">
        <v>276</v>
      </c>
      <c r="I257">
        <v>2</v>
      </c>
      <c r="J257">
        <v>32.450000000000003</v>
      </c>
      <c r="K257">
        <v>10</v>
      </c>
      <c r="L257">
        <v>58.41</v>
      </c>
      <c r="M257">
        <v>8.6199999999999992</v>
      </c>
      <c r="N257">
        <v>14.09</v>
      </c>
      <c r="O257" t="s">
        <v>43</v>
      </c>
      <c r="P257">
        <v>58.41</v>
      </c>
      <c r="Q257" t="b">
        <v>1</v>
      </c>
      <c r="R257" t="s">
        <v>579</v>
      </c>
      <c r="S257" t="str">
        <f>TEXT(Table1[[#This Row],[Order_Date]],"mmmm")</f>
        <v>June</v>
      </c>
      <c r="T257">
        <v>2023</v>
      </c>
      <c r="U257" t="s">
        <v>56</v>
      </c>
      <c r="V257">
        <v>24.122581749700391</v>
      </c>
    </row>
    <row r="258" spans="1:22" x14ac:dyDescent="0.35">
      <c r="A258" t="s">
        <v>613</v>
      </c>
      <c r="B258" s="1">
        <v>45085</v>
      </c>
      <c r="C258" t="s">
        <v>320</v>
      </c>
      <c r="D258" t="s">
        <v>23</v>
      </c>
      <c r="E258" t="s">
        <v>69</v>
      </c>
      <c r="F258" t="s">
        <v>70</v>
      </c>
      <c r="G258" t="s">
        <v>41</v>
      </c>
      <c r="H258" t="s">
        <v>361</v>
      </c>
      <c r="I258">
        <v>6</v>
      </c>
      <c r="J258">
        <v>5.73</v>
      </c>
      <c r="K258">
        <v>15</v>
      </c>
      <c r="L258">
        <v>29.22</v>
      </c>
      <c r="M258">
        <v>18.91</v>
      </c>
      <c r="N258">
        <v>-5.16</v>
      </c>
      <c r="O258" t="s">
        <v>28</v>
      </c>
      <c r="P258">
        <v>29.222999999999999</v>
      </c>
      <c r="Q258" t="b">
        <v>1</v>
      </c>
      <c r="R258" t="s">
        <v>579</v>
      </c>
      <c r="S258" t="str">
        <f>TEXT(Table1[[#This Row],[Order_Date]],"mmmm")</f>
        <v>June</v>
      </c>
      <c r="T258">
        <v>2023</v>
      </c>
      <c r="U258" t="s">
        <v>36</v>
      </c>
      <c r="V258">
        <v>-17.659137577002049</v>
      </c>
    </row>
    <row r="259" spans="1:22" x14ac:dyDescent="0.35">
      <c r="A259" t="s">
        <v>614</v>
      </c>
      <c r="B259" s="1">
        <v>45085</v>
      </c>
      <c r="C259" t="s">
        <v>615</v>
      </c>
      <c r="D259" t="s">
        <v>39</v>
      </c>
      <c r="E259" t="s">
        <v>159</v>
      </c>
      <c r="F259" t="s">
        <v>70</v>
      </c>
      <c r="G259" t="s">
        <v>79</v>
      </c>
      <c r="H259" t="s">
        <v>80</v>
      </c>
      <c r="I259">
        <v>4</v>
      </c>
      <c r="J259">
        <v>38.869999999999997</v>
      </c>
      <c r="K259">
        <v>5</v>
      </c>
      <c r="L259">
        <v>147.71</v>
      </c>
      <c r="M259">
        <v>14.04</v>
      </c>
      <c r="N259">
        <v>55.93</v>
      </c>
      <c r="O259" t="s">
        <v>43</v>
      </c>
      <c r="P259">
        <v>147.70599999999999</v>
      </c>
      <c r="Q259" t="b">
        <v>1</v>
      </c>
      <c r="R259" t="s">
        <v>579</v>
      </c>
      <c r="S259" t="str">
        <f>TEXT(Table1[[#This Row],[Order_Date]],"mmmm")</f>
        <v>June</v>
      </c>
      <c r="T259">
        <v>2023</v>
      </c>
      <c r="U259" t="s">
        <v>30</v>
      </c>
      <c r="V259">
        <v>37.864734953625337</v>
      </c>
    </row>
    <row r="260" spans="1:22" x14ac:dyDescent="0.35">
      <c r="A260" t="s">
        <v>616</v>
      </c>
      <c r="B260" s="1">
        <v>45085</v>
      </c>
      <c r="C260" t="s">
        <v>617</v>
      </c>
      <c r="D260" t="s">
        <v>39</v>
      </c>
      <c r="E260" t="s">
        <v>24</v>
      </c>
      <c r="F260" t="s">
        <v>25</v>
      </c>
      <c r="G260" t="s">
        <v>41</v>
      </c>
      <c r="H260" t="s">
        <v>42</v>
      </c>
      <c r="I260">
        <v>2</v>
      </c>
      <c r="J260">
        <v>6.85</v>
      </c>
      <c r="K260">
        <v>0</v>
      </c>
      <c r="L260">
        <v>13.7</v>
      </c>
      <c r="M260">
        <v>7.41</v>
      </c>
      <c r="N260">
        <v>0.12</v>
      </c>
      <c r="O260" t="s">
        <v>43</v>
      </c>
      <c r="P260">
        <v>13.7</v>
      </c>
      <c r="Q260" t="b">
        <v>1</v>
      </c>
      <c r="R260" t="s">
        <v>579</v>
      </c>
      <c r="S260" t="str">
        <f>TEXT(Table1[[#This Row],[Order_Date]],"mmmm")</f>
        <v>June</v>
      </c>
      <c r="T260">
        <v>2023</v>
      </c>
      <c r="U260" t="s">
        <v>30</v>
      </c>
      <c r="V260">
        <v>0.87591240875912413</v>
      </c>
    </row>
    <row r="261" spans="1:22" x14ac:dyDescent="0.35">
      <c r="A261" t="s">
        <v>618</v>
      </c>
      <c r="B261" s="1">
        <v>45086</v>
      </c>
      <c r="C261" t="s">
        <v>619</v>
      </c>
      <c r="D261" t="s">
        <v>39</v>
      </c>
      <c r="E261" t="s">
        <v>24</v>
      </c>
      <c r="F261" t="s">
        <v>25</v>
      </c>
      <c r="G261" t="s">
        <v>51</v>
      </c>
      <c r="H261" t="s">
        <v>267</v>
      </c>
      <c r="I261">
        <v>2</v>
      </c>
      <c r="J261">
        <v>16.260000000000002</v>
      </c>
      <c r="K261">
        <v>5</v>
      </c>
      <c r="L261">
        <v>30.89</v>
      </c>
      <c r="M261">
        <v>6.26</v>
      </c>
      <c r="N261">
        <v>5.12</v>
      </c>
      <c r="O261" t="s">
        <v>48</v>
      </c>
      <c r="P261">
        <v>30.893999999999998</v>
      </c>
      <c r="Q261" t="b">
        <v>1</v>
      </c>
      <c r="R261" t="s">
        <v>579</v>
      </c>
      <c r="S261" t="str">
        <f>TEXT(Table1[[#This Row],[Order_Date]],"mmmm")</f>
        <v>June</v>
      </c>
      <c r="T261">
        <v>2023</v>
      </c>
      <c r="U261" t="s">
        <v>30</v>
      </c>
      <c r="V261">
        <v>16.574943347361611</v>
      </c>
    </row>
    <row r="262" spans="1:22" x14ac:dyDescent="0.35">
      <c r="A262" t="s">
        <v>620</v>
      </c>
      <c r="B262" s="1">
        <v>45086</v>
      </c>
      <c r="C262" t="s">
        <v>621</v>
      </c>
      <c r="D262" t="s">
        <v>23</v>
      </c>
      <c r="E262" t="s">
        <v>73</v>
      </c>
      <c r="F262" t="s">
        <v>64</v>
      </c>
      <c r="G262" t="s">
        <v>26</v>
      </c>
      <c r="H262" t="s">
        <v>276</v>
      </c>
      <c r="I262">
        <v>1</v>
      </c>
      <c r="J262">
        <v>23.01</v>
      </c>
      <c r="K262">
        <v>5</v>
      </c>
      <c r="L262">
        <v>21.86</v>
      </c>
      <c r="M262">
        <v>13.14</v>
      </c>
      <c r="N262">
        <v>-3.94</v>
      </c>
      <c r="O262" t="s">
        <v>43</v>
      </c>
      <c r="P262">
        <v>21.859500000000001</v>
      </c>
      <c r="Q262" t="b">
        <v>1</v>
      </c>
      <c r="R262" t="s">
        <v>579</v>
      </c>
      <c r="S262" t="str">
        <f>TEXT(Table1[[#This Row],[Order_Date]],"mmmm")</f>
        <v>June</v>
      </c>
      <c r="T262">
        <v>2023</v>
      </c>
      <c r="U262" t="s">
        <v>30</v>
      </c>
      <c r="V262">
        <v>-18.023787740164689</v>
      </c>
    </row>
    <row r="263" spans="1:22" x14ac:dyDescent="0.35">
      <c r="A263" t="s">
        <v>622</v>
      </c>
      <c r="B263" s="1">
        <v>45086</v>
      </c>
      <c r="C263" t="s">
        <v>623</v>
      </c>
      <c r="D263" t="s">
        <v>59</v>
      </c>
      <c r="E263" t="s">
        <v>73</v>
      </c>
      <c r="F263" t="s">
        <v>64</v>
      </c>
      <c r="G263" t="s">
        <v>41</v>
      </c>
      <c r="H263" t="s">
        <v>60</v>
      </c>
      <c r="I263">
        <v>4</v>
      </c>
      <c r="J263">
        <v>22.5</v>
      </c>
      <c r="K263">
        <v>15</v>
      </c>
      <c r="L263">
        <v>76.5</v>
      </c>
      <c r="M263">
        <v>20.57</v>
      </c>
      <c r="N263">
        <v>15.43</v>
      </c>
      <c r="O263" t="s">
        <v>28</v>
      </c>
      <c r="P263">
        <v>76.5</v>
      </c>
      <c r="Q263" t="b">
        <v>1</v>
      </c>
      <c r="R263" t="s">
        <v>579</v>
      </c>
      <c r="S263" t="str">
        <f>TEXT(Table1[[#This Row],[Order_Date]],"mmmm")</f>
        <v>June</v>
      </c>
      <c r="T263">
        <v>2023</v>
      </c>
      <c r="U263" t="s">
        <v>36</v>
      </c>
      <c r="V263">
        <v>20.169934640522879</v>
      </c>
    </row>
    <row r="264" spans="1:22" x14ac:dyDescent="0.35">
      <c r="A264" t="s">
        <v>624</v>
      </c>
      <c r="B264" s="1">
        <v>45087</v>
      </c>
      <c r="C264" t="s">
        <v>625</v>
      </c>
      <c r="D264" t="s">
        <v>39</v>
      </c>
      <c r="E264" t="s">
        <v>140</v>
      </c>
      <c r="F264" t="s">
        <v>25</v>
      </c>
      <c r="G264" t="s">
        <v>51</v>
      </c>
      <c r="H264" t="s">
        <v>104</v>
      </c>
      <c r="I264">
        <v>3</v>
      </c>
      <c r="J264">
        <v>229.47</v>
      </c>
      <c r="K264">
        <v>15</v>
      </c>
      <c r="L264">
        <v>585.15</v>
      </c>
      <c r="M264">
        <v>9.83</v>
      </c>
      <c r="N264">
        <v>162.27000000000001</v>
      </c>
      <c r="O264" t="s">
        <v>43</v>
      </c>
      <c r="P264">
        <v>585.14850000000001</v>
      </c>
      <c r="Q264" t="b">
        <v>1</v>
      </c>
      <c r="R264" t="s">
        <v>579</v>
      </c>
      <c r="S264" t="str">
        <f>TEXT(Table1[[#This Row],[Order_Date]],"mmmm")</f>
        <v>June</v>
      </c>
      <c r="T264">
        <v>2023</v>
      </c>
      <c r="U264" t="s">
        <v>36</v>
      </c>
      <c r="V264">
        <v>27.731350935657531</v>
      </c>
    </row>
    <row r="265" spans="1:22" x14ac:dyDescent="0.35">
      <c r="A265" t="s">
        <v>626</v>
      </c>
      <c r="B265" s="1">
        <v>45088</v>
      </c>
      <c r="C265" t="s">
        <v>627</v>
      </c>
      <c r="D265" t="s">
        <v>59</v>
      </c>
      <c r="E265" t="s">
        <v>140</v>
      </c>
      <c r="F265" t="s">
        <v>25</v>
      </c>
      <c r="G265" t="s">
        <v>51</v>
      </c>
      <c r="H265" t="s">
        <v>100</v>
      </c>
      <c r="I265">
        <v>5</v>
      </c>
      <c r="J265">
        <v>336.47</v>
      </c>
      <c r="K265">
        <v>0</v>
      </c>
      <c r="L265">
        <v>1682.35</v>
      </c>
      <c r="M265">
        <v>15.78</v>
      </c>
      <c r="N265">
        <v>657.16</v>
      </c>
      <c r="O265" t="s">
        <v>43</v>
      </c>
      <c r="P265">
        <v>1682.35</v>
      </c>
      <c r="Q265" t="b">
        <v>1</v>
      </c>
      <c r="R265" t="s">
        <v>579</v>
      </c>
      <c r="S265" t="str">
        <f>TEXT(Table1[[#This Row],[Order_Date]],"mmmm")</f>
        <v>June</v>
      </c>
      <c r="T265">
        <v>2023</v>
      </c>
      <c r="U265" t="s">
        <v>30</v>
      </c>
      <c r="V265">
        <v>39.062026332213868</v>
      </c>
    </row>
    <row r="266" spans="1:22" x14ac:dyDescent="0.35">
      <c r="A266" t="s">
        <v>628</v>
      </c>
      <c r="B266" s="1">
        <v>45088</v>
      </c>
      <c r="C266" t="s">
        <v>629</v>
      </c>
      <c r="D266" t="s">
        <v>39</v>
      </c>
      <c r="E266" t="s">
        <v>103</v>
      </c>
      <c r="F266" t="s">
        <v>70</v>
      </c>
      <c r="G266" t="s">
        <v>51</v>
      </c>
      <c r="H266" t="s">
        <v>55</v>
      </c>
      <c r="I266">
        <v>2</v>
      </c>
      <c r="J266">
        <v>122.54</v>
      </c>
      <c r="K266">
        <v>0</v>
      </c>
      <c r="L266">
        <v>245.08</v>
      </c>
      <c r="M266">
        <v>11.78</v>
      </c>
      <c r="N266">
        <v>86.25</v>
      </c>
      <c r="O266" t="s">
        <v>43</v>
      </c>
      <c r="P266">
        <v>245.08</v>
      </c>
      <c r="Q266" t="b">
        <v>1</v>
      </c>
      <c r="R266" t="s">
        <v>579</v>
      </c>
      <c r="S266" t="str">
        <f>TEXT(Table1[[#This Row],[Order_Date]],"mmmm")</f>
        <v>June</v>
      </c>
      <c r="T266">
        <v>2023</v>
      </c>
      <c r="U266" t="s">
        <v>30</v>
      </c>
      <c r="V266">
        <v>35.192590174636848</v>
      </c>
    </row>
    <row r="267" spans="1:22" x14ac:dyDescent="0.35">
      <c r="A267" t="s">
        <v>630</v>
      </c>
      <c r="B267" s="1">
        <v>45088</v>
      </c>
      <c r="C267" t="s">
        <v>631</v>
      </c>
      <c r="D267" t="s">
        <v>59</v>
      </c>
      <c r="E267" t="s">
        <v>24</v>
      </c>
      <c r="F267" t="s">
        <v>25</v>
      </c>
      <c r="G267" t="s">
        <v>26</v>
      </c>
      <c r="H267" t="s">
        <v>133</v>
      </c>
      <c r="I267">
        <v>5</v>
      </c>
      <c r="J267">
        <v>88.03</v>
      </c>
      <c r="K267">
        <v>15</v>
      </c>
      <c r="L267">
        <v>374.13</v>
      </c>
      <c r="M267">
        <v>16.63</v>
      </c>
      <c r="N267">
        <v>115.42</v>
      </c>
      <c r="O267" t="s">
        <v>43</v>
      </c>
      <c r="P267">
        <v>374.1275</v>
      </c>
      <c r="Q267" t="b">
        <v>1</v>
      </c>
      <c r="R267" t="s">
        <v>579</v>
      </c>
      <c r="S267" t="str">
        <f>TEXT(Table1[[#This Row],[Order_Date]],"mmmm")</f>
        <v>June</v>
      </c>
      <c r="T267">
        <v>2023</v>
      </c>
      <c r="U267" t="s">
        <v>36</v>
      </c>
      <c r="V267">
        <v>30.850239221660921</v>
      </c>
    </row>
    <row r="268" spans="1:22" x14ac:dyDescent="0.35">
      <c r="A268" t="s">
        <v>632</v>
      </c>
      <c r="B268" s="1">
        <v>45088</v>
      </c>
      <c r="C268" t="s">
        <v>633</v>
      </c>
      <c r="D268" t="s">
        <v>39</v>
      </c>
      <c r="E268" t="s">
        <v>86</v>
      </c>
      <c r="F268" t="s">
        <v>34</v>
      </c>
      <c r="G268" t="s">
        <v>51</v>
      </c>
      <c r="H268" t="s">
        <v>267</v>
      </c>
      <c r="I268">
        <v>4</v>
      </c>
      <c r="J268">
        <v>24.66</v>
      </c>
      <c r="K268">
        <v>0</v>
      </c>
      <c r="L268">
        <v>98.64</v>
      </c>
      <c r="M268">
        <v>16.03</v>
      </c>
      <c r="N268">
        <v>23.43</v>
      </c>
      <c r="O268" t="s">
        <v>28</v>
      </c>
      <c r="P268">
        <v>98.64</v>
      </c>
      <c r="Q268" t="b">
        <v>1</v>
      </c>
      <c r="R268" t="s">
        <v>579</v>
      </c>
      <c r="S268" t="str">
        <f>TEXT(Table1[[#This Row],[Order_Date]],"mmmm")</f>
        <v>June</v>
      </c>
      <c r="T268">
        <v>2023</v>
      </c>
      <c r="U268" t="s">
        <v>30</v>
      </c>
      <c r="V268">
        <v>23.753041362530411</v>
      </c>
    </row>
    <row r="269" spans="1:22" x14ac:dyDescent="0.35">
      <c r="A269" t="s">
        <v>634</v>
      </c>
      <c r="B269" s="1">
        <v>45088</v>
      </c>
      <c r="C269" t="s">
        <v>635</v>
      </c>
      <c r="D269" t="s">
        <v>39</v>
      </c>
      <c r="E269" t="s">
        <v>46</v>
      </c>
      <c r="F269" t="s">
        <v>34</v>
      </c>
      <c r="G269" t="s">
        <v>26</v>
      </c>
      <c r="H269" t="s">
        <v>47</v>
      </c>
      <c r="I269">
        <v>3</v>
      </c>
      <c r="J269">
        <v>60.58</v>
      </c>
      <c r="K269">
        <v>10</v>
      </c>
      <c r="L269">
        <v>163.57</v>
      </c>
      <c r="M269">
        <v>9.75</v>
      </c>
      <c r="N269">
        <v>53.86</v>
      </c>
      <c r="O269" t="s">
        <v>43</v>
      </c>
      <c r="P269">
        <v>163.566</v>
      </c>
      <c r="Q269" t="b">
        <v>1</v>
      </c>
      <c r="R269" t="s">
        <v>579</v>
      </c>
      <c r="S269" t="str">
        <f>TEXT(Table1[[#This Row],[Order_Date]],"mmmm")</f>
        <v>June</v>
      </c>
      <c r="T269">
        <v>2023</v>
      </c>
      <c r="U269" t="s">
        <v>56</v>
      </c>
      <c r="V269">
        <v>32.927798496056738</v>
      </c>
    </row>
    <row r="270" spans="1:22" x14ac:dyDescent="0.35">
      <c r="A270" t="s">
        <v>636</v>
      </c>
      <c r="B270" s="1">
        <v>45089</v>
      </c>
      <c r="C270" t="s">
        <v>637</v>
      </c>
      <c r="D270" t="s">
        <v>23</v>
      </c>
      <c r="E270" t="s">
        <v>86</v>
      </c>
      <c r="F270" t="s">
        <v>34</v>
      </c>
      <c r="G270" t="s">
        <v>26</v>
      </c>
      <c r="H270" t="s">
        <v>35</v>
      </c>
      <c r="I270">
        <v>3</v>
      </c>
      <c r="J270">
        <v>158.55000000000001</v>
      </c>
      <c r="K270">
        <v>15</v>
      </c>
      <c r="L270">
        <v>404.3</v>
      </c>
      <c r="M270">
        <v>11.67</v>
      </c>
      <c r="N270">
        <v>131.02000000000001</v>
      </c>
      <c r="O270" t="s">
        <v>43</v>
      </c>
      <c r="P270">
        <v>404.30250000000001</v>
      </c>
      <c r="Q270" t="b">
        <v>1</v>
      </c>
      <c r="R270" t="s">
        <v>579</v>
      </c>
      <c r="S270" t="str">
        <f>TEXT(Table1[[#This Row],[Order_Date]],"mmmm")</f>
        <v>June</v>
      </c>
      <c r="T270">
        <v>2023</v>
      </c>
      <c r="U270" t="s">
        <v>36</v>
      </c>
      <c r="V270">
        <v>32.406628741033892</v>
      </c>
    </row>
    <row r="271" spans="1:22" x14ac:dyDescent="0.35">
      <c r="A271" t="s">
        <v>638</v>
      </c>
      <c r="B271" s="1">
        <v>45089</v>
      </c>
      <c r="C271" t="s">
        <v>639</v>
      </c>
      <c r="D271" t="s">
        <v>23</v>
      </c>
      <c r="E271" t="s">
        <v>24</v>
      </c>
      <c r="F271" t="s">
        <v>25</v>
      </c>
      <c r="G271" t="s">
        <v>51</v>
      </c>
      <c r="H271" t="s">
        <v>129</v>
      </c>
      <c r="I271">
        <v>6</v>
      </c>
      <c r="J271">
        <v>43.48</v>
      </c>
      <c r="K271">
        <v>15</v>
      </c>
      <c r="L271">
        <v>221.75</v>
      </c>
      <c r="M271">
        <v>13.94</v>
      </c>
      <c r="N271">
        <v>51.28</v>
      </c>
      <c r="O271" t="s">
        <v>66</v>
      </c>
      <c r="P271">
        <v>221.74799999999999</v>
      </c>
      <c r="Q271" t="b">
        <v>1</v>
      </c>
      <c r="R271" t="s">
        <v>579</v>
      </c>
      <c r="S271" t="str">
        <f>TEXT(Table1[[#This Row],[Order_Date]],"mmmm")</f>
        <v>June</v>
      </c>
      <c r="T271">
        <v>2023</v>
      </c>
      <c r="U271" t="s">
        <v>36</v>
      </c>
      <c r="V271">
        <v>23.125140924464489</v>
      </c>
    </row>
    <row r="272" spans="1:22" x14ac:dyDescent="0.35">
      <c r="A272" t="s">
        <v>640</v>
      </c>
      <c r="B272" s="1">
        <v>45089</v>
      </c>
      <c r="C272" t="s">
        <v>641</v>
      </c>
      <c r="D272" t="s">
        <v>39</v>
      </c>
      <c r="E272" t="s">
        <v>95</v>
      </c>
      <c r="F272" t="s">
        <v>70</v>
      </c>
      <c r="G272" t="s">
        <v>26</v>
      </c>
      <c r="H272" t="s">
        <v>65</v>
      </c>
      <c r="I272">
        <v>15</v>
      </c>
      <c r="J272">
        <v>33.119999999999997</v>
      </c>
      <c r="K272">
        <v>0</v>
      </c>
      <c r="L272">
        <v>496.8</v>
      </c>
      <c r="M272">
        <v>38.18</v>
      </c>
      <c r="N272">
        <v>185.38</v>
      </c>
      <c r="O272" t="s">
        <v>43</v>
      </c>
      <c r="P272">
        <v>496.8</v>
      </c>
      <c r="Q272" t="b">
        <v>1</v>
      </c>
      <c r="R272" t="s">
        <v>579</v>
      </c>
      <c r="S272" t="str">
        <f>TEXT(Table1[[#This Row],[Order_Date]],"mmmm")</f>
        <v>June</v>
      </c>
      <c r="T272">
        <v>2023</v>
      </c>
      <c r="U272" t="s">
        <v>30</v>
      </c>
      <c r="V272">
        <v>37.31481481481481</v>
      </c>
    </row>
    <row r="273" spans="1:22" x14ac:dyDescent="0.35">
      <c r="A273" t="s">
        <v>642</v>
      </c>
      <c r="B273" s="1">
        <v>45090</v>
      </c>
      <c r="C273" t="s">
        <v>643</v>
      </c>
      <c r="D273" t="s">
        <v>39</v>
      </c>
      <c r="E273" t="s">
        <v>40</v>
      </c>
      <c r="F273" t="s">
        <v>25</v>
      </c>
      <c r="G273" t="s">
        <v>26</v>
      </c>
      <c r="H273" t="s">
        <v>117</v>
      </c>
      <c r="I273">
        <v>1</v>
      </c>
      <c r="J273">
        <v>30.15</v>
      </c>
      <c r="K273">
        <v>15</v>
      </c>
      <c r="L273">
        <v>25.63</v>
      </c>
      <c r="M273">
        <v>6.6</v>
      </c>
      <c r="N273">
        <v>2.4500000000000002</v>
      </c>
      <c r="O273" t="s">
        <v>43</v>
      </c>
      <c r="P273">
        <v>25.627500000000001</v>
      </c>
      <c r="Q273" t="b">
        <v>1</v>
      </c>
      <c r="R273" t="s">
        <v>579</v>
      </c>
      <c r="S273" t="str">
        <f>TEXT(Table1[[#This Row],[Order_Date]],"mmmm")</f>
        <v>June</v>
      </c>
      <c r="T273">
        <v>2023</v>
      </c>
      <c r="U273" t="s">
        <v>36</v>
      </c>
      <c r="V273">
        <v>9.5591104174795181</v>
      </c>
    </row>
    <row r="274" spans="1:22" x14ac:dyDescent="0.35">
      <c r="A274" t="s">
        <v>644</v>
      </c>
      <c r="B274" s="1">
        <v>45090</v>
      </c>
      <c r="C274" t="s">
        <v>645</v>
      </c>
      <c r="D274" t="s">
        <v>23</v>
      </c>
      <c r="E274" t="s">
        <v>40</v>
      </c>
      <c r="F274" t="s">
        <v>25</v>
      </c>
      <c r="G274" t="s">
        <v>41</v>
      </c>
      <c r="H274" t="s">
        <v>92</v>
      </c>
      <c r="I274">
        <v>3</v>
      </c>
      <c r="J274">
        <v>18.829999999999998</v>
      </c>
      <c r="K274">
        <v>10</v>
      </c>
      <c r="L274">
        <v>50.84</v>
      </c>
      <c r="M274">
        <v>10.96</v>
      </c>
      <c r="N274">
        <v>14.46</v>
      </c>
      <c r="O274" t="s">
        <v>43</v>
      </c>
      <c r="P274">
        <v>50.840999999999987</v>
      </c>
      <c r="Q274" t="b">
        <v>1</v>
      </c>
      <c r="R274" t="s">
        <v>579</v>
      </c>
      <c r="S274" t="str">
        <f>TEXT(Table1[[#This Row],[Order_Date]],"mmmm")</f>
        <v>June</v>
      </c>
      <c r="T274">
        <v>2023</v>
      </c>
      <c r="U274" t="s">
        <v>56</v>
      </c>
      <c r="V274">
        <v>28.442171518489381</v>
      </c>
    </row>
    <row r="275" spans="1:22" x14ac:dyDescent="0.35">
      <c r="A275" t="s">
        <v>646</v>
      </c>
      <c r="B275" s="1">
        <v>45091</v>
      </c>
      <c r="C275" t="s">
        <v>647</v>
      </c>
      <c r="D275" t="s">
        <v>39</v>
      </c>
      <c r="E275" t="s">
        <v>177</v>
      </c>
      <c r="F275" t="s">
        <v>70</v>
      </c>
      <c r="G275" t="s">
        <v>79</v>
      </c>
      <c r="H275" t="s">
        <v>255</v>
      </c>
      <c r="I275">
        <v>5</v>
      </c>
      <c r="J275">
        <v>17.239999999999998</v>
      </c>
      <c r="K275">
        <v>0</v>
      </c>
      <c r="L275">
        <v>86.2</v>
      </c>
      <c r="M275">
        <v>16.2</v>
      </c>
      <c r="N275">
        <v>26.9</v>
      </c>
      <c r="O275" t="s">
        <v>43</v>
      </c>
      <c r="P275">
        <v>86.199999999999989</v>
      </c>
      <c r="Q275" t="b">
        <v>1</v>
      </c>
      <c r="R275" t="s">
        <v>579</v>
      </c>
      <c r="S275" t="str">
        <f>TEXT(Table1[[#This Row],[Order_Date]],"mmmm")</f>
        <v>June</v>
      </c>
      <c r="T275">
        <v>2023</v>
      </c>
      <c r="U275" t="s">
        <v>30</v>
      </c>
      <c r="V275">
        <v>31.206496519721579</v>
      </c>
    </row>
    <row r="276" spans="1:22" x14ac:dyDescent="0.35">
      <c r="A276" t="s">
        <v>648</v>
      </c>
      <c r="B276" s="1">
        <v>45091</v>
      </c>
      <c r="C276" t="s">
        <v>649</v>
      </c>
      <c r="D276" t="s">
        <v>59</v>
      </c>
      <c r="E276" t="s">
        <v>46</v>
      </c>
      <c r="F276" t="s">
        <v>34</v>
      </c>
      <c r="G276" t="s">
        <v>41</v>
      </c>
      <c r="H276" t="s">
        <v>83</v>
      </c>
      <c r="I276">
        <v>1</v>
      </c>
      <c r="J276">
        <v>6.68</v>
      </c>
      <c r="K276">
        <v>15</v>
      </c>
      <c r="L276">
        <v>5.68</v>
      </c>
      <c r="M276">
        <v>8.2200000000000006</v>
      </c>
      <c r="N276">
        <v>-5.55</v>
      </c>
      <c r="O276" t="s">
        <v>43</v>
      </c>
      <c r="P276">
        <v>5.6779999999999999</v>
      </c>
      <c r="Q276" t="b">
        <v>1</v>
      </c>
      <c r="R276" t="s">
        <v>579</v>
      </c>
      <c r="S276" t="str">
        <f>TEXT(Table1[[#This Row],[Order_Date]],"mmmm")</f>
        <v>June</v>
      </c>
      <c r="T276">
        <v>2023</v>
      </c>
      <c r="U276" t="s">
        <v>36</v>
      </c>
      <c r="V276">
        <v>-97.711267605633793</v>
      </c>
    </row>
    <row r="277" spans="1:22" x14ac:dyDescent="0.35">
      <c r="A277" t="s">
        <v>650</v>
      </c>
      <c r="B277" s="1">
        <v>45094</v>
      </c>
      <c r="C277" t="s">
        <v>651</v>
      </c>
      <c r="D277" t="s">
        <v>23</v>
      </c>
      <c r="E277" t="s">
        <v>149</v>
      </c>
      <c r="F277" t="s">
        <v>64</v>
      </c>
      <c r="G277" t="s">
        <v>51</v>
      </c>
      <c r="H277" t="s">
        <v>129</v>
      </c>
      <c r="I277">
        <v>9</v>
      </c>
      <c r="J277">
        <v>33.65</v>
      </c>
      <c r="K277">
        <v>5</v>
      </c>
      <c r="L277">
        <v>287.70999999999998</v>
      </c>
      <c r="M277">
        <v>16.739999999999998</v>
      </c>
      <c r="N277">
        <v>89.26</v>
      </c>
      <c r="O277" t="s">
        <v>28</v>
      </c>
      <c r="P277">
        <v>287.70749999999998</v>
      </c>
      <c r="Q277" t="b">
        <v>1</v>
      </c>
      <c r="R277" t="s">
        <v>579</v>
      </c>
      <c r="S277" t="str">
        <f>TEXT(Table1[[#This Row],[Order_Date]],"mmmm")</f>
        <v>June</v>
      </c>
      <c r="T277">
        <v>2023</v>
      </c>
      <c r="U277" t="s">
        <v>30</v>
      </c>
      <c r="V277">
        <v>31.024295297348029</v>
      </c>
    </row>
    <row r="278" spans="1:22" x14ac:dyDescent="0.35">
      <c r="A278" t="s">
        <v>652</v>
      </c>
      <c r="B278" s="1">
        <v>45094</v>
      </c>
      <c r="C278" t="s">
        <v>653</v>
      </c>
      <c r="D278" t="s">
        <v>39</v>
      </c>
      <c r="E278" t="s">
        <v>46</v>
      </c>
      <c r="F278" t="s">
        <v>34</v>
      </c>
      <c r="G278" t="s">
        <v>26</v>
      </c>
      <c r="H278" t="s">
        <v>117</v>
      </c>
      <c r="I278">
        <v>3</v>
      </c>
      <c r="J278">
        <v>69.430000000000007</v>
      </c>
      <c r="K278">
        <v>5</v>
      </c>
      <c r="L278">
        <v>197.88</v>
      </c>
      <c r="M278">
        <v>10.72</v>
      </c>
      <c r="N278">
        <v>72.599999999999994</v>
      </c>
      <c r="O278" t="s">
        <v>48</v>
      </c>
      <c r="P278">
        <v>197.87549999999999</v>
      </c>
      <c r="Q278" t="b">
        <v>1</v>
      </c>
      <c r="R278" t="s">
        <v>579</v>
      </c>
      <c r="S278" t="str">
        <f>TEXT(Table1[[#This Row],[Order_Date]],"mmmm")</f>
        <v>June</v>
      </c>
      <c r="T278">
        <v>2023</v>
      </c>
      <c r="U278" t="s">
        <v>30</v>
      </c>
      <c r="V278">
        <v>36.688902365069737</v>
      </c>
    </row>
    <row r="279" spans="1:22" x14ac:dyDescent="0.35">
      <c r="A279" t="s">
        <v>654</v>
      </c>
      <c r="B279" s="1">
        <v>45095</v>
      </c>
      <c r="C279" t="s">
        <v>655</v>
      </c>
      <c r="D279" t="s">
        <v>39</v>
      </c>
      <c r="E279" t="s">
        <v>46</v>
      </c>
      <c r="F279" t="s">
        <v>34</v>
      </c>
      <c r="G279" t="s">
        <v>51</v>
      </c>
      <c r="H279" t="s">
        <v>100</v>
      </c>
      <c r="I279">
        <v>10</v>
      </c>
      <c r="J279">
        <v>398.27</v>
      </c>
      <c r="K279">
        <v>5</v>
      </c>
      <c r="L279">
        <v>3783.56</v>
      </c>
      <c r="M279">
        <v>20.309999999999999</v>
      </c>
      <c r="N279">
        <v>1373.63</v>
      </c>
      <c r="O279" t="s">
        <v>28</v>
      </c>
      <c r="P279">
        <v>3783.5650000000001</v>
      </c>
      <c r="Q279" t="b">
        <v>1</v>
      </c>
      <c r="R279" t="s">
        <v>579</v>
      </c>
      <c r="S279" t="str">
        <f>TEXT(Table1[[#This Row],[Order_Date]],"mmmm")</f>
        <v>June</v>
      </c>
      <c r="T279">
        <v>2023</v>
      </c>
      <c r="U279" t="s">
        <v>30</v>
      </c>
      <c r="V279">
        <v>36.305225766209603</v>
      </c>
    </row>
    <row r="280" spans="1:22" x14ac:dyDescent="0.35">
      <c r="A280" t="s">
        <v>656</v>
      </c>
      <c r="B280" s="1">
        <v>45096</v>
      </c>
      <c r="C280" t="s">
        <v>657</v>
      </c>
      <c r="D280" t="s">
        <v>23</v>
      </c>
      <c r="E280" t="s">
        <v>73</v>
      </c>
      <c r="F280" t="s">
        <v>64</v>
      </c>
      <c r="G280" t="s">
        <v>51</v>
      </c>
      <c r="H280" t="s">
        <v>52</v>
      </c>
      <c r="I280">
        <v>4</v>
      </c>
      <c r="J280">
        <v>114.01</v>
      </c>
      <c r="K280">
        <v>0</v>
      </c>
      <c r="L280">
        <v>456.04</v>
      </c>
      <c r="M280">
        <v>13.78</v>
      </c>
      <c r="N280">
        <v>168.64</v>
      </c>
      <c r="O280" t="s">
        <v>48</v>
      </c>
      <c r="P280">
        <v>456.04</v>
      </c>
      <c r="Q280" t="b">
        <v>1</v>
      </c>
      <c r="R280" t="s">
        <v>579</v>
      </c>
      <c r="S280" t="str">
        <f>TEXT(Table1[[#This Row],[Order_Date]],"mmmm")</f>
        <v>June</v>
      </c>
      <c r="T280">
        <v>2023</v>
      </c>
      <c r="U280" t="s">
        <v>30</v>
      </c>
      <c r="V280">
        <v>36.979212349793869</v>
      </c>
    </row>
    <row r="281" spans="1:22" x14ac:dyDescent="0.35">
      <c r="A281" t="s">
        <v>658</v>
      </c>
      <c r="B281" s="1">
        <v>45096</v>
      </c>
      <c r="C281" t="s">
        <v>659</v>
      </c>
      <c r="D281" t="s">
        <v>39</v>
      </c>
      <c r="E281" t="s">
        <v>180</v>
      </c>
      <c r="F281" t="s">
        <v>78</v>
      </c>
      <c r="G281" t="s">
        <v>79</v>
      </c>
      <c r="H281" t="s">
        <v>318</v>
      </c>
      <c r="I281">
        <v>1</v>
      </c>
      <c r="J281">
        <v>79.09</v>
      </c>
      <c r="K281">
        <v>20</v>
      </c>
      <c r="L281">
        <v>63.27</v>
      </c>
      <c r="M281">
        <v>10.51</v>
      </c>
      <c r="N281">
        <v>13.22</v>
      </c>
      <c r="O281" t="s">
        <v>43</v>
      </c>
      <c r="P281">
        <v>63.272000000000013</v>
      </c>
      <c r="Q281" t="b">
        <v>1</v>
      </c>
      <c r="R281" t="s">
        <v>579</v>
      </c>
      <c r="S281" t="str">
        <f>TEXT(Table1[[#This Row],[Order_Date]],"mmmm")</f>
        <v>June</v>
      </c>
      <c r="T281">
        <v>2023</v>
      </c>
      <c r="U281" t="s">
        <v>36</v>
      </c>
      <c r="V281">
        <v>20.894578789315631</v>
      </c>
    </row>
    <row r="282" spans="1:22" x14ac:dyDescent="0.35">
      <c r="A282" t="s">
        <v>660</v>
      </c>
      <c r="B282" s="1">
        <v>45096</v>
      </c>
      <c r="C282" t="s">
        <v>661</v>
      </c>
      <c r="D282" t="s">
        <v>59</v>
      </c>
      <c r="E282" t="s">
        <v>95</v>
      </c>
      <c r="F282" t="s">
        <v>70</v>
      </c>
      <c r="G282" t="s">
        <v>41</v>
      </c>
      <c r="H282" t="s">
        <v>126</v>
      </c>
      <c r="I282">
        <v>2</v>
      </c>
      <c r="J282">
        <v>12.13</v>
      </c>
      <c r="K282">
        <v>15</v>
      </c>
      <c r="L282">
        <v>20.62</v>
      </c>
      <c r="M282">
        <v>12.26</v>
      </c>
      <c r="N282">
        <v>-2.56</v>
      </c>
      <c r="O282" t="s">
        <v>28</v>
      </c>
      <c r="P282">
        <v>20.620999999999999</v>
      </c>
      <c r="Q282" t="b">
        <v>1</v>
      </c>
      <c r="R282" t="s">
        <v>579</v>
      </c>
      <c r="S282" t="str">
        <f>TEXT(Table1[[#This Row],[Order_Date]],"mmmm")</f>
        <v>June</v>
      </c>
      <c r="T282">
        <v>2023</v>
      </c>
      <c r="U282" t="s">
        <v>36</v>
      </c>
      <c r="V282">
        <v>-12.415130940834141</v>
      </c>
    </row>
    <row r="283" spans="1:22" x14ac:dyDescent="0.35">
      <c r="A283" t="s">
        <v>662</v>
      </c>
      <c r="B283" s="1">
        <v>45097</v>
      </c>
      <c r="C283" t="s">
        <v>663</v>
      </c>
      <c r="D283" t="s">
        <v>23</v>
      </c>
      <c r="E283" t="s">
        <v>120</v>
      </c>
      <c r="F283" t="s">
        <v>64</v>
      </c>
      <c r="G283" t="s">
        <v>51</v>
      </c>
      <c r="H283" t="s">
        <v>246</v>
      </c>
      <c r="I283">
        <v>4</v>
      </c>
      <c r="J283">
        <v>42.27</v>
      </c>
      <c r="K283">
        <v>15</v>
      </c>
      <c r="L283">
        <v>143.72</v>
      </c>
      <c r="M283">
        <v>16.600000000000001</v>
      </c>
      <c r="N283">
        <v>25.67</v>
      </c>
      <c r="O283" t="s">
        <v>66</v>
      </c>
      <c r="P283">
        <v>143.71799999999999</v>
      </c>
      <c r="Q283" t="b">
        <v>1</v>
      </c>
      <c r="R283" t="s">
        <v>579</v>
      </c>
      <c r="S283" t="str">
        <f>TEXT(Table1[[#This Row],[Order_Date]],"mmmm")</f>
        <v>June</v>
      </c>
      <c r="T283">
        <v>2023</v>
      </c>
      <c r="U283" t="s">
        <v>36</v>
      </c>
      <c r="V283">
        <v>17.86111884219315</v>
      </c>
    </row>
    <row r="284" spans="1:22" x14ac:dyDescent="0.35">
      <c r="A284" t="s">
        <v>664</v>
      </c>
      <c r="B284" s="1">
        <v>45098</v>
      </c>
      <c r="C284" t="s">
        <v>665</v>
      </c>
      <c r="D284" t="s">
        <v>59</v>
      </c>
      <c r="E284" t="s">
        <v>146</v>
      </c>
      <c r="F284" t="s">
        <v>34</v>
      </c>
      <c r="G284" t="s">
        <v>26</v>
      </c>
      <c r="H284" t="s">
        <v>186</v>
      </c>
      <c r="I284">
        <v>3</v>
      </c>
      <c r="J284">
        <v>48.52</v>
      </c>
      <c r="K284">
        <v>15</v>
      </c>
      <c r="L284">
        <v>123.73</v>
      </c>
      <c r="M284">
        <v>13.06</v>
      </c>
      <c r="N284">
        <v>30.61</v>
      </c>
      <c r="O284" t="s">
        <v>43</v>
      </c>
      <c r="P284">
        <v>123.726</v>
      </c>
      <c r="Q284" t="b">
        <v>1</v>
      </c>
      <c r="R284" t="s">
        <v>579</v>
      </c>
      <c r="S284" t="str">
        <f>TEXT(Table1[[#This Row],[Order_Date]],"mmmm")</f>
        <v>June</v>
      </c>
      <c r="T284">
        <v>2023</v>
      </c>
      <c r="U284" t="s">
        <v>36</v>
      </c>
      <c r="V284">
        <v>24.739351814434659</v>
      </c>
    </row>
    <row r="285" spans="1:22" x14ac:dyDescent="0.35">
      <c r="A285" t="s">
        <v>666</v>
      </c>
      <c r="B285" s="1">
        <v>45099</v>
      </c>
      <c r="C285" t="s">
        <v>667</v>
      </c>
      <c r="D285" t="s">
        <v>23</v>
      </c>
      <c r="E285" t="s">
        <v>40</v>
      </c>
      <c r="F285" t="s">
        <v>25</v>
      </c>
      <c r="G285" t="s">
        <v>79</v>
      </c>
      <c r="H285" t="s">
        <v>208</v>
      </c>
      <c r="I285">
        <v>4</v>
      </c>
      <c r="J285">
        <v>27.6</v>
      </c>
      <c r="K285">
        <v>10</v>
      </c>
      <c r="L285">
        <v>99.36</v>
      </c>
      <c r="M285">
        <v>13.33</v>
      </c>
      <c r="N285">
        <v>30.83</v>
      </c>
      <c r="O285" t="s">
        <v>48</v>
      </c>
      <c r="P285">
        <v>99.360000000000014</v>
      </c>
      <c r="Q285" t="b">
        <v>1</v>
      </c>
      <c r="R285" t="s">
        <v>579</v>
      </c>
      <c r="S285" t="str">
        <f>TEXT(Table1[[#This Row],[Order_Date]],"mmmm")</f>
        <v>June</v>
      </c>
      <c r="T285">
        <v>2023</v>
      </c>
      <c r="U285" t="s">
        <v>56</v>
      </c>
      <c r="V285">
        <v>31.028582930756841</v>
      </c>
    </row>
    <row r="286" spans="1:22" x14ac:dyDescent="0.35">
      <c r="A286" t="s">
        <v>668</v>
      </c>
      <c r="B286" s="1">
        <v>45100</v>
      </c>
      <c r="C286" t="s">
        <v>386</v>
      </c>
      <c r="D286" t="s">
        <v>39</v>
      </c>
      <c r="E286" t="s">
        <v>140</v>
      </c>
      <c r="F286" t="s">
        <v>25</v>
      </c>
      <c r="G286" t="s">
        <v>41</v>
      </c>
      <c r="H286" t="s">
        <v>92</v>
      </c>
      <c r="I286">
        <v>11</v>
      </c>
      <c r="J286">
        <v>23.39</v>
      </c>
      <c r="K286">
        <v>10</v>
      </c>
      <c r="L286">
        <v>231.56</v>
      </c>
      <c r="M286">
        <v>14.23</v>
      </c>
      <c r="N286">
        <v>101.55</v>
      </c>
      <c r="O286" t="s">
        <v>43</v>
      </c>
      <c r="P286">
        <v>231.56100000000001</v>
      </c>
      <c r="Q286" t="b">
        <v>1</v>
      </c>
      <c r="R286" t="s">
        <v>579</v>
      </c>
      <c r="S286" t="str">
        <f>TEXT(Table1[[#This Row],[Order_Date]],"mmmm")</f>
        <v>June</v>
      </c>
      <c r="T286">
        <v>2023</v>
      </c>
      <c r="U286" t="s">
        <v>56</v>
      </c>
      <c r="V286">
        <v>43.854724477457253</v>
      </c>
    </row>
    <row r="287" spans="1:22" x14ac:dyDescent="0.35">
      <c r="A287" t="s">
        <v>669</v>
      </c>
      <c r="B287" s="1">
        <v>45100</v>
      </c>
      <c r="C287" t="s">
        <v>176</v>
      </c>
      <c r="D287" t="s">
        <v>23</v>
      </c>
      <c r="E287" t="s">
        <v>120</v>
      </c>
      <c r="F287" t="s">
        <v>64</v>
      </c>
      <c r="G287" t="s">
        <v>79</v>
      </c>
      <c r="H287" t="s">
        <v>208</v>
      </c>
      <c r="I287">
        <v>10</v>
      </c>
      <c r="J287">
        <v>14.57</v>
      </c>
      <c r="K287">
        <v>5</v>
      </c>
      <c r="L287">
        <v>138.41</v>
      </c>
      <c r="M287">
        <v>35.54</v>
      </c>
      <c r="N287">
        <v>30.02</v>
      </c>
      <c r="O287" t="s">
        <v>48</v>
      </c>
      <c r="P287">
        <v>138.41499999999999</v>
      </c>
      <c r="Q287" t="b">
        <v>1</v>
      </c>
      <c r="R287" t="s">
        <v>579</v>
      </c>
      <c r="S287" t="str">
        <f>TEXT(Table1[[#This Row],[Order_Date]],"mmmm")</f>
        <v>June</v>
      </c>
      <c r="T287">
        <v>2023</v>
      </c>
      <c r="U287" t="s">
        <v>30</v>
      </c>
      <c r="V287">
        <v>21.68918430749223</v>
      </c>
    </row>
    <row r="288" spans="1:22" x14ac:dyDescent="0.35">
      <c r="A288" t="s">
        <v>670</v>
      </c>
      <c r="B288" s="1">
        <v>45100</v>
      </c>
      <c r="C288" t="s">
        <v>671</v>
      </c>
      <c r="D288" t="s">
        <v>23</v>
      </c>
      <c r="E288" t="s">
        <v>103</v>
      </c>
      <c r="F288" t="s">
        <v>70</v>
      </c>
      <c r="G288" t="s">
        <v>51</v>
      </c>
      <c r="H288" t="s">
        <v>307</v>
      </c>
      <c r="I288">
        <v>1</v>
      </c>
      <c r="J288">
        <v>250.47</v>
      </c>
      <c r="K288">
        <v>5</v>
      </c>
      <c r="L288">
        <v>237.95</v>
      </c>
      <c r="M288">
        <v>10.78</v>
      </c>
      <c r="N288">
        <v>76.89</v>
      </c>
      <c r="O288" t="s">
        <v>66</v>
      </c>
      <c r="P288">
        <v>237.94649999999999</v>
      </c>
      <c r="Q288" t="b">
        <v>1</v>
      </c>
      <c r="R288" t="s">
        <v>579</v>
      </c>
      <c r="S288" t="str">
        <f>TEXT(Table1[[#This Row],[Order_Date]],"mmmm")</f>
        <v>June</v>
      </c>
      <c r="T288">
        <v>2023</v>
      </c>
      <c r="U288" t="s">
        <v>30</v>
      </c>
      <c r="V288">
        <v>32.313511241857533</v>
      </c>
    </row>
    <row r="289" spans="1:22" x14ac:dyDescent="0.35">
      <c r="A289" t="s">
        <v>672</v>
      </c>
      <c r="B289" s="1">
        <v>45101</v>
      </c>
      <c r="C289" t="s">
        <v>673</v>
      </c>
      <c r="D289" t="s">
        <v>39</v>
      </c>
      <c r="E289" t="s">
        <v>177</v>
      </c>
      <c r="F289" t="s">
        <v>70</v>
      </c>
      <c r="G289" t="s">
        <v>26</v>
      </c>
      <c r="H289" t="s">
        <v>276</v>
      </c>
      <c r="I289">
        <v>7</v>
      </c>
      <c r="J289">
        <v>57.98</v>
      </c>
      <c r="K289">
        <v>15</v>
      </c>
      <c r="L289">
        <v>344.98</v>
      </c>
      <c r="M289">
        <v>16.8</v>
      </c>
      <c r="N289">
        <v>104.96</v>
      </c>
      <c r="O289" t="s">
        <v>48</v>
      </c>
      <c r="P289">
        <v>344.98099999999988</v>
      </c>
      <c r="Q289" t="b">
        <v>1</v>
      </c>
      <c r="R289" t="s">
        <v>579</v>
      </c>
      <c r="S289" t="str">
        <f>TEXT(Table1[[#This Row],[Order_Date]],"mmmm")</f>
        <v>June</v>
      </c>
      <c r="T289">
        <v>2023</v>
      </c>
      <c r="U289" t="s">
        <v>36</v>
      </c>
      <c r="V289">
        <v>30.424952171140351</v>
      </c>
    </row>
    <row r="290" spans="1:22" x14ac:dyDescent="0.35">
      <c r="A290" t="s">
        <v>674</v>
      </c>
      <c r="B290" s="1">
        <v>45103</v>
      </c>
      <c r="C290" t="s">
        <v>675</v>
      </c>
      <c r="D290" t="s">
        <v>39</v>
      </c>
      <c r="E290" t="s">
        <v>73</v>
      </c>
      <c r="F290" t="s">
        <v>64</v>
      </c>
      <c r="G290" t="s">
        <v>41</v>
      </c>
      <c r="H290" t="s">
        <v>126</v>
      </c>
      <c r="I290">
        <v>1</v>
      </c>
      <c r="J290">
        <v>19.940000000000001</v>
      </c>
      <c r="K290">
        <v>10</v>
      </c>
      <c r="L290">
        <v>17.95</v>
      </c>
      <c r="M290">
        <v>11.66</v>
      </c>
      <c r="N290">
        <v>-2.68</v>
      </c>
      <c r="O290" t="s">
        <v>43</v>
      </c>
      <c r="P290">
        <v>17.946000000000002</v>
      </c>
      <c r="Q290" t="b">
        <v>1</v>
      </c>
      <c r="R290" t="s">
        <v>579</v>
      </c>
      <c r="S290" t="str">
        <f>TEXT(Table1[[#This Row],[Order_Date]],"mmmm")</f>
        <v>June</v>
      </c>
      <c r="T290">
        <v>2023</v>
      </c>
      <c r="U290" t="s">
        <v>56</v>
      </c>
      <c r="V290">
        <v>-14.93036211699164</v>
      </c>
    </row>
    <row r="291" spans="1:22" x14ac:dyDescent="0.35">
      <c r="A291" t="s">
        <v>676</v>
      </c>
      <c r="B291" s="1">
        <v>45104</v>
      </c>
      <c r="C291" t="s">
        <v>677</v>
      </c>
      <c r="D291" t="s">
        <v>23</v>
      </c>
      <c r="E291" t="s">
        <v>146</v>
      </c>
      <c r="F291" t="s">
        <v>34</v>
      </c>
      <c r="G291" t="s">
        <v>79</v>
      </c>
      <c r="H291" t="s">
        <v>255</v>
      </c>
      <c r="I291">
        <v>3</v>
      </c>
      <c r="J291">
        <v>45.1</v>
      </c>
      <c r="K291">
        <v>10</v>
      </c>
      <c r="L291">
        <v>121.77</v>
      </c>
      <c r="M291">
        <v>14.28</v>
      </c>
      <c r="N291">
        <v>39.840000000000003</v>
      </c>
      <c r="O291" t="s">
        <v>43</v>
      </c>
      <c r="P291">
        <v>121.77</v>
      </c>
      <c r="Q291" t="b">
        <v>1</v>
      </c>
      <c r="R291" t="s">
        <v>579</v>
      </c>
      <c r="S291" t="str">
        <f>TEXT(Table1[[#This Row],[Order_Date]],"mmmm")</f>
        <v>June</v>
      </c>
      <c r="T291">
        <v>2023</v>
      </c>
      <c r="U291" t="s">
        <v>56</v>
      </c>
      <c r="V291">
        <v>32.717418083271752</v>
      </c>
    </row>
    <row r="292" spans="1:22" x14ac:dyDescent="0.35">
      <c r="A292" t="s">
        <v>678</v>
      </c>
      <c r="B292" s="1">
        <v>45104</v>
      </c>
      <c r="C292" t="s">
        <v>679</v>
      </c>
      <c r="D292" t="s">
        <v>23</v>
      </c>
      <c r="E292" t="s">
        <v>46</v>
      </c>
      <c r="F292" t="s">
        <v>34</v>
      </c>
      <c r="G292" t="s">
        <v>41</v>
      </c>
      <c r="H292" t="s">
        <v>126</v>
      </c>
      <c r="I292">
        <v>2</v>
      </c>
      <c r="J292">
        <v>10.66</v>
      </c>
      <c r="K292">
        <v>10</v>
      </c>
      <c r="L292">
        <v>19.190000000000001</v>
      </c>
      <c r="M292">
        <v>11.01</v>
      </c>
      <c r="N292">
        <v>-1.41</v>
      </c>
      <c r="O292" t="s">
        <v>28</v>
      </c>
      <c r="P292">
        <v>19.187999999999999</v>
      </c>
      <c r="Q292" t="b">
        <v>1</v>
      </c>
      <c r="R292" t="s">
        <v>579</v>
      </c>
      <c r="S292" t="str">
        <f>TEXT(Table1[[#This Row],[Order_Date]],"mmmm")</f>
        <v>June</v>
      </c>
      <c r="T292">
        <v>2023</v>
      </c>
      <c r="U292" t="s">
        <v>56</v>
      </c>
      <c r="V292">
        <v>-7.3475768629494516</v>
      </c>
    </row>
    <row r="293" spans="1:22" x14ac:dyDescent="0.35">
      <c r="A293" t="s">
        <v>680</v>
      </c>
      <c r="B293" s="1">
        <v>45104</v>
      </c>
      <c r="C293" t="s">
        <v>681</v>
      </c>
      <c r="D293" t="s">
        <v>39</v>
      </c>
      <c r="E293" t="s">
        <v>120</v>
      </c>
      <c r="F293" t="s">
        <v>64</v>
      </c>
      <c r="G293" t="s">
        <v>79</v>
      </c>
      <c r="H293" t="s">
        <v>171</v>
      </c>
      <c r="I293">
        <v>1</v>
      </c>
      <c r="J293">
        <v>26.53</v>
      </c>
      <c r="K293">
        <v>0</v>
      </c>
      <c r="L293">
        <v>26.53</v>
      </c>
      <c r="M293">
        <v>13.43</v>
      </c>
      <c r="N293">
        <v>-0.16</v>
      </c>
      <c r="O293" t="s">
        <v>28</v>
      </c>
      <c r="P293">
        <v>26.53</v>
      </c>
      <c r="Q293" t="b">
        <v>1</v>
      </c>
      <c r="R293" t="s">
        <v>579</v>
      </c>
      <c r="S293" t="str">
        <f>TEXT(Table1[[#This Row],[Order_Date]],"mmmm")</f>
        <v>June</v>
      </c>
      <c r="T293">
        <v>2023</v>
      </c>
      <c r="U293" t="s">
        <v>30</v>
      </c>
      <c r="V293">
        <v>-0.603090840557859</v>
      </c>
    </row>
    <row r="294" spans="1:22" x14ac:dyDescent="0.35">
      <c r="A294" t="s">
        <v>682</v>
      </c>
      <c r="B294" s="1">
        <v>45104</v>
      </c>
      <c r="C294" t="s">
        <v>683</v>
      </c>
      <c r="D294" t="s">
        <v>39</v>
      </c>
      <c r="E294" t="s">
        <v>73</v>
      </c>
      <c r="F294" t="s">
        <v>64</v>
      </c>
      <c r="G294" t="s">
        <v>51</v>
      </c>
      <c r="H294" t="s">
        <v>129</v>
      </c>
      <c r="I294">
        <v>5</v>
      </c>
      <c r="J294">
        <v>94.63</v>
      </c>
      <c r="K294">
        <v>0</v>
      </c>
      <c r="L294">
        <v>473.15</v>
      </c>
      <c r="M294">
        <v>18.91</v>
      </c>
      <c r="N294">
        <v>170.35</v>
      </c>
      <c r="O294" t="s">
        <v>43</v>
      </c>
      <c r="P294">
        <v>473.15</v>
      </c>
      <c r="Q294" t="b">
        <v>1</v>
      </c>
      <c r="R294" t="s">
        <v>579</v>
      </c>
      <c r="S294" t="str">
        <f>TEXT(Table1[[#This Row],[Order_Date]],"mmmm")</f>
        <v>June</v>
      </c>
      <c r="T294">
        <v>2023</v>
      </c>
      <c r="U294" t="s">
        <v>30</v>
      </c>
      <c r="V294">
        <v>36.003381591461483</v>
      </c>
    </row>
    <row r="295" spans="1:22" x14ac:dyDescent="0.35">
      <c r="A295" t="s">
        <v>684</v>
      </c>
      <c r="B295" s="1">
        <v>45105</v>
      </c>
      <c r="C295" t="s">
        <v>685</v>
      </c>
      <c r="D295" t="s">
        <v>39</v>
      </c>
      <c r="E295" t="s">
        <v>46</v>
      </c>
      <c r="F295" t="s">
        <v>34</v>
      </c>
      <c r="G295" t="s">
        <v>79</v>
      </c>
      <c r="H295" t="s">
        <v>318</v>
      </c>
      <c r="I295">
        <v>2</v>
      </c>
      <c r="J295">
        <v>30.06</v>
      </c>
      <c r="K295">
        <v>10</v>
      </c>
      <c r="L295">
        <v>54.11</v>
      </c>
      <c r="M295">
        <v>11.77</v>
      </c>
      <c r="N295">
        <v>12.28</v>
      </c>
      <c r="O295" t="s">
        <v>28</v>
      </c>
      <c r="P295">
        <v>54.107999999999997</v>
      </c>
      <c r="Q295" t="b">
        <v>1</v>
      </c>
      <c r="R295" t="s">
        <v>579</v>
      </c>
      <c r="S295" t="str">
        <f>TEXT(Table1[[#This Row],[Order_Date]],"mmmm")</f>
        <v>June</v>
      </c>
      <c r="T295">
        <v>2023</v>
      </c>
      <c r="U295" t="s">
        <v>56</v>
      </c>
      <c r="V295">
        <v>22.694511180927741</v>
      </c>
    </row>
    <row r="296" spans="1:22" x14ac:dyDescent="0.35">
      <c r="A296" t="s">
        <v>686</v>
      </c>
      <c r="B296" s="1">
        <v>45105</v>
      </c>
      <c r="C296" t="s">
        <v>289</v>
      </c>
      <c r="D296" t="s">
        <v>23</v>
      </c>
      <c r="E296" t="s">
        <v>140</v>
      </c>
      <c r="F296" t="s">
        <v>25</v>
      </c>
      <c r="G296" t="s">
        <v>79</v>
      </c>
      <c r="H296" t="s">
        <v>255</v>
      </c>
      <c r="I296">
        <v>3</v>
      </c>
      <c r="J296">
        <v>40.18</v>
      </c>
      <c r="K296">
        <v>0</v>
      </c>
      <c r="L296">
        <v>120.54</v>
      </c>
      <c r="M296">
        <v>12.31</v>
      </c>
      <c r="N296">
        <v>47.96</v>
      </c>
      <c r="O296" t="s">
        <v>28</v>
      </c>
      <c r="P296">
        <v>120.54</v>
      </c>
      <c r="Q296" t="b">
        <v>1</v>
      </c>
      <c r="R296" t="s">
        <v>579</v>
      </c>
      <c r="S296" t="str">
        <f>TEXT(Table1[[#This Row],[Order_Date]],"mmmm")</f>
        <v>June</v>
      </c>
      <c r="T296">
        <v>2023</v>
      </c>
      <c r="U296" t="s">
        <v>30</v>
      </c>
      <c r="V296">
        <v>39.787622366019583</v>
      </c>
    </row>
    <row r="297" spans="1:22" x14ac:dyDescent="0.35">
      <c r="A297" t="s">
        <v>687</v>
      </c>
      <c r="B297" s="1">
        <v>45106</v>
      </c>
      <c r="C297" t="s">
        <v>688</v>
      </c>
      <c r="D297" t="s">
        <v>39</v>
      </c>
      <c r="E297" t="s">
        <v>140</v>
      </c>
      <c r="F297" t="s">
        <v>25</v>
      </c>
      <c r="G297" t="s">
        <v>26</v>
      </c>
      <c r="H297" t="s">
        <v>47</v>
      </c>
      <c r="I297">
        <v>9</v>
      </c>
      <c r="J297">
        <v>74.430000000000007</v>
      </c>
      <c r="K297">
        <v>10</v>
      </c>
      <c r="L297">
        <v>602.88</v>
      </c>
      <c r="M297">
        <v>11.59</v>
      </c>
      <c r="N297">
        <v>222.86</v>
      </c>
      <c r="O297" t="s">
        <v>43</v>
      </c>
      <c r="P297">
        <v>602.88300000000015</v>
      </c>
      <c r="Q297" t="b">
        <v>1</v>
      </c>
      <c r="R297" t="s">
        <v>579</v>
      </c>
      <c r="S297" t="str">
        <f>TEXT(Table1[[#This Row],[Order_Date]],"mmmm")</f>
        <v>June</v>
      </c>
      <c r="T297">
        <v>2023</v>
      </c>
      <c r="U297" t="s">
        <v>56</v>
      </c>
      <c r="V297">
        <v>36.965897027600853</v>
      </c>
    </row>
    <row r="298" spans="1:22" x14ac:dyDescent="0.35">
      <c r="A298" t="s">
        <v>689</v>
      </c>
      <c r="B298" s="1">
        <v>45106</v>
      </c>
      <c r="C298" t="s">
        <v>690</v>
      </c>
      <c r="D298" t="s">
        <v>39</v>
      </c>
      <c r="E298" t="s">
        <v>95</v>
      </c>
      <c r="F298" t="s">
        <v>70</v>
      </c>
      <c r="G298" t="s">
        <v>79</v>
      </c>
      <c r="H298" t="s">
        <v>174</v>
      </c>
      <c r="I298">
        <v>1</v>
      </c>
      <c r="J298">
        <v>24.48</v>
      </c>
      <c r="K298">
        <v>20</v>
      </c>
      <c r="L298">
        <v>19.579999999999998</v>
      </c>
      <c r="M298">
        <v>9.7100000000000009</v>
      </c>
      <c r="N298">
        <v>-2.37</v>
      </c>
      <c r="O298" t="s">
        <v>66</v>
      </c>
      <c r="P298">
        <v>19.584</v>
      </c>
      <c r="Q298" t="b">
        <v>1</v>
      </c>
      <c r="R298" t="s">
        <v>579</v>
      </c>
      <c r="S298" t="str">
        <f>TEXT(Table1[[#This Row],[Order_Date]],"mmmm")</f>
        <v>June</v>
      </c>
      <c r="T298">
        <v>2023</v>
      </c>
      <c r="U298" t="s">
        <v>36</v>
      </c>
      <c r="V298">
        <v>-12.104187946884579</v>
      </c>
    </row>
    <row r="299" spans="1:22" x14ac:dyDescent="0.35">
      <c r="A299" t="s">
        <v>691</v>
      </c>
      <c r="B299" s="1">
        <v>45108</v>
      </c>
      <c r="C299" t="s">
        <v>692</v>
      </c>
      <c r="D299" t="s">
        <v>23</v>
      </c>
      <c r="E299" t="s">
        <v>33</v>
      </c>
      <c r="F299" t="s">
        <v>34</v>
      </c>
      <c r="G299" t="s">
        <v>26</v>
      </c>
      <c r="H299" t="s">
        <v>65</v>
      </c>
      <c r="I299">
        <v>3</v>
      </c>
      <c r="J299">
        <v>62.62</v>
      </c>
      <c r="K299">
        <v>10</v>
      </c>
      <c r="L299">
        <v>169.07</v>
      </c>
      <c r="M299">
        <v>12.18</v>
      </c>
      <c r="N299">
        <v>53.57</v>
      </c>
      <c r="O299" t="s">
        <v>28</v>
      </c>
      <c r="P299">
        <v>169.07400000000001</v>
      </c>
      <c r="Q299" t="b">
        <v>1</v>
      </c>
      <c r="R299" t="s">
        <v>693</v>
      </c>
      <c r="S299" t="str">
        <f>TEXT(Table1[[#This Row],[Order_Date]],"mmmm")</f>
        <v>July</v>
      </c>
      <c r="T299">
        <v>2023</v>
      </c>
      <c r="U299" t="s">
        <v>56</v>
      </c>
      <c r="V299">
        <v>31.685100845803511</v>
      </c>
    </row>
    <row r="300" spans="1:22" x14ac:dyDescent="0.35">
      <c r="A300" t="s">
        <v>694</v>
      </c>
      <c r="B300" s="1">
        <v>45108</v>
      </c>
      <c r="C300" t="s">
        <v>695</v>
      </c>
      <c r="D300" t="s">
        <v>59</v>
      </c>
      <c r="E300" t="s">
        <v>103</v>
      </c>
      <c r="F300" t="s">
        <v>70</v>
      </c>
      <c r="G300" t="s">
        <v>26</v>
      </c>
      <c r="H300" t="s">
        <v>133</v>
      </c>
      <c r="I300">
        <v>3</v>
      </c>
      <c r="J300">
        <v>97.31</v>
      </c>
      <c r="K300">
        <v>10</v>
      </c>
      <c r="L300">
        <v>262.74</v>
      </c>
      <c r="M300">
        <v>15.03</v>
      </c>
      <c r="N300">
        <v>87.15</v>
      </c>
      <c r="O300" t="s">
        <v>43</v>
      </c>
      <c r="P300">
        <v>262.73700000000002</v>
      </c>
      <c r="Q300" t="b">
        <v>1</v>
      </c>
      <c r="R300" t="s">
        <v>693</v>
      </c>
      <c r="S300" t="str">
        <f>TEXT(Table1[[#This Row],[Order_Date]],"mmmm")</f>
        <v>July</v>
      </c>
      <c r="T300">
        <v>2023</v>
      </c>
      <c r="U300" t="s">
        <v>56</v>
      </c>
      <c r="V300">
        <v>33.169673441424983</v>
      </c>
    </row>
    <row r="301" spans="1:22" x14ac:dyDescent="0.35">
      <c r="A301" t="s">
        <v>696</v>
      </c>
      <c r="B301" s="1">
        <v>45108</v>
      </c>
      <c r="C301" t="s">
        <v>697</v>
      </c>
      <c r="D301" t="s">
        <v>39</v>
      </c>
      <c r="E301" t="s">
        <v>103</v>
      </c>
      <c r="F301" t="s">
        <v>70</v>
      </c>
      <c r="G301" t="s">
        <v>41</v>
      </c>
      <c r="H301" t="s">
        <v>143</v>
      </c>
      <c r="I301">
        <v>5</v>
      </c>
      <c r="J301">
        <v>18.79</v>
      </c>
      <c r="K301">
        <v>10</v>
      </c>
      <c r="L301">
        <v>84.55</v>
      </c>
      <c r="M301">
        <v>15.23</v>
      </c>
      <c r="N301">
        <v>27.04</v>
      </c>
      <c r="O301" t="s">
        <v>48</v>
      </c>
      <c r="P301">
        <v>84.554999999999993</v>
      </c>
      <c r="Q301" t="b">
        <v>1</v>
      </c>
      <c r="R301" t="s">
        <v>693</v>
      </c>
      <c r="S301" t="str">
        <f>TEXT(Table1[[#This Row],[Order_Date]],"mmmm")</f>
        <v>July</v>
      </c>
      <c r="T301">
        <v>2023</v>
      </c>
      <c r="U301" t="s">
        <v>56</v>
      </c>
      <c r="V301">
        <v>31.981076286221171</v>
      </c>
    </row>
    <row r="302" spans="1:22" x14ac:dyDescent="0.35">
      <c r="A302" t="s">
        <v>698</v>
      </c>
      <c r="B302" s="1">
        <v>45108</v>
      </c>
      <c r="C302" t="s">
        <v>699</v>
      </c>
      <c r="D302" t="s">
        <v>39</v>
      </c>
      <c r="E302" t="s">
        <v>120</v>
      </c>
      <c r="F302" t="s">
        <v>64</v>
      </c>
      <c r="G302" t="s">
        <v>51</v>
      </c>
      <c r="H302" t="s">
        <v>100</v>
      </c>
      <c r="I302">
        <v>1</v>
      </c>
      <c r="J302">
        <v>192.58</v>
      </c>
      <c r="K302">
        <v>20</v>
      </c>
      <c r="L302">
        <v>154.06</v>
      </c>
      <c r="M302">
        <v>12.06</v>
      </c>
      <c r="N302">
        <v>26.45</v>
      </c>
      <c r="O302" t="s">
        <v>48</v>
      </c>
      <c r="P302">
        <v>154.06399999999999</v>
      </c>
      <c r="Q302" t="b">
        <v>1</v>
      </c>
      <c r="R302" t="s">
        <v>693</v>
      </c>
      <c r="S302" t="str">
        <f>TEXT(Table1[[#This Row],[Order_Date]],"mmmm")</f>
        <v>July</v>
      </c>
      <c r="T302">
        <v>2023</v>
      </c>
      <c r="U302" t="s">
        <v>36</v>
      </c>
      <c r="V302">
        <v>17.168635596520829</v>
      </c>
    </row>
    <row r="303" spans="1:22" x14ac:dyDescent="0.35">
      <c r="A303" t="s">
        <v>700</v>
      </c>
      <c r="B303" s="1">
        <v>45108</v>
      </c>
      <c r="C303" t="s">
        <v>701</v>
      </c>
      <c r="D303" t="s">
        <v>23</v>
      </c>
      <c r="E303" t="s">
        <v>40</v>
      </c>
      <c r="F303" t="s">
        <v>25</v>
      </c>
      <c r="G303" t="s">
        <v>79</v>
      </c>
      <c r="H303" t="s">
        <v>174</v>
      </c>
      <c r="I303">
        <v>3</v>
      </c>
      <c r="J303">
        <v>48.59</v>
      </c>
      <c r="K303">
        <v>15</v>
      </c>
      <c r="L303">
        <v>123.9</v>
      </c>
      <c r="M303">
        <v>9.9</v>
      </c>
      <c r="N303">
        <v>41.12</v>
      </c>
      <c r="O303" t="s">
        <v>43</v>
      </c>
      <c r="P303">
        <v>123.9045</v>
      </c>
      <c r="Q303" t="b">
        <v>1</v>
      </c>
      <c r="R303" t="s">
        <v>693</v>
      </c>
      <c r="S303" t="str">
        <f>TEXT(Table1[[#This Row],[Order_Date]],"mmmm")</f>
        <v>July</v>
      </c>
      <c r="T303">
        <v>2023</v>
      </c>
      <c r="U303" t="s">
        <v>36</v>
      </c>
      <c r="V303">
        <v>33.188054882970143</v>
      </c>
    </row>
    <row r="304" spans="1:22" x14ac:dyDescent="0.35">
      <c r="A304" t="s">
        <v>702</v>
      </c>
      <c r="B304" s="1">
        <v>45110</v>
      </c>
      <c r="C304" t="s">
        <v>291</v>
      </c>
      <c r="D304" t="s">
        <v>39</v>
      </c>
      <c r="E304" t="s">
        <v>177</v>
      </c>
      <c r="F304" t="s">
        <v>70</v>
      </c>
      <c r="G304" t="s">
        <v>26</v>
      </c>
      <c r="H304" t="s">
        <v>117</v>
      </c>
      <c r="I304">
        <v>2</v>
      </c>
      <c r="J304">
        <v>46.18</v>
      </c>
      <c r="K304">
        <v>5</v>
      </c>
      <c r="L304">
        <v>87.74</v>
      </c>
      <c r="M304">
        <v>12.38</v>
      </c>
      <c r="N304">
        <v>24.56</v>
      </c>
      <c r="O304" t="s">
        <v>43</v>
      </c>
      <c r="P304">
        <v>87.74199999999999</v>
      </c>
      <c r="Q304" t="b">
        <v>1</v>
      </c>
      <c r="R304" t="s">
        <v>693</v>
      </c>
      <c r="S304" t="str">
        <f>TEXT(Table1[[#This Row],[Order_Date]],"mmmm")</f>
        <v>July</v>
      </c>
      <c r="T304">
        <v>2023</v>
      </c>
      <c r="U304" t="s">
        <v>30</v>
      </c>
      <c r="V304">
        <v>27.991793936630959</v>
      </c>
    </row>
    <row r="305" spans="1:22" x14ac:dyDescent="0.35">
      <c r="A305" t="s">
        <v>703</v>
      </c>
      <c r="B305" s="1">
        <v>45110</v>
      </c>
      <c r="C305" t="s">
        <v>453</v>
      </c>
      <c r="D305" t="s">
        <v>23</v>
      </c>
      <c r="E305" t="s">
        <v>73</v>
      </c>
      <c r="F305" t="s">
        <v>64</v>
      </c>
      <c r="G305" t="s">
        <v>51</v>
      </c>
      <c r="H305" t="s">
        <v>52</v>
      </c>
      <c r="I305">
        <v>7</v>
      </c>
      <c r="J305">
        <v>309.68</v>
      </c>
      <c r="K305">
        <v>20</v>
      </c>
      <c r="L305">
        <v>1734.21</v>
      </c>
      <c r="M305">
        <v>19.940000000000001</v>
      </c>
      <c r="N305">
        <v>413.61</v>
      </c>
      <c r="O305" t="s">
        <v>43</v>
      </c>
      <c r="P305">
        <v>1734.2080000000001</v>
      </c>
      <c r="Q305" t="b">
        <v>1</v>
      </c>
      <c r="R305" t="s">
        <v>693</v>
      </c>
      <c r="S305" t="str">
        <f>TEXT(Table1[[#This Row],[Order_Date]],"mmmm")</f>
        <v>July</v>
      </c>
      <c r="T305">
        <v>2023</v>
      </c>
      <c r="U305" t="s">
        <v>36</v>
      </c>
      <c r="V305">
        <v>23.850052761776251</v>
      </c>
    </row>
    <row r="306" spans="1:22" x14ac:dyDescent="0.35">
      <c r="A306" t="s">
        <v>704</v>
      </c>
      <c r="B306" s="1">
        <v>45111</v>
      </c>
      <c r="C306" t="s">
        <v>705</v>
      </c>
      <c r="D306" t="s">
        <v>59</v>
      </c>
      <c r="E306" t="s">
        <v>149</v>
      </c>
      <c r="F306" t="s">
        <v>64</v>
      </c>
      <c r="G306" t="s">
        <v>51</v>
      </c>
      <c r="H306" t="s">
        <v>267</v>
      </c>
      <c r="I306">
        <v>1</v>
      </c>
      <c r="J306">
        <v>24.14</v>
      </c>
      <c r="K306">
        <v>0</v>
      </c>
      <c r="L306">
        <v>24.14</v>
      </c>
      <c r="M306">
        <v>13.18</v>
      </c>
      <c r="N306">
        <v>-3.52</v>
      </c>
      <c r="O306" t="s">
        <v>43</v>
      </c>
      <c r="P306">
        <v>24.14</v>
      </c>
      <c r="Q306" t="b">
        <v>1</v>
      </c>
      <c r="R306" t="s">
        <v>693</v>
      </c>
      <c r="S306" t="str">
        <f>TEXT(Table1[[#This Row],[Order_Date]],"mmmm")</f>
        <v>July</v>
      </c>
      <c r="T306">
        <v>2023</v>
      </c>
      <c r="U306" t="s">
        <v>30</v>
      </c>
      <c r="V306">
        <v>-14.581607290803641</v>
      </c>
    </row>
    <row r="307" spans="1:22" x14ac:dyDescent="0.35">
      <c r="A307" t="s">
        <v>706</v>
      </c>
      <c r="B307" s="1">
        <v>45112</v>
      </c>
      <c r="C307" t="s">
        <v>707</v>
      </c>
      <c r="D307" t="s">
        <v>59</v>
      </c>
      <c r="E307" t="s">
        <v>40</v>
      </c>
      <c r="F307" t="s">
        <v>25</v>
      </c>
      <c r="G307" t="s">
        <v>41</v>
      </c>
      <c r="H307" t="s">
        <v>112</v>
      </c>
      <c r="I307">
        <v>4</v>
      </c>
      <c r="J307">
        <v>15.95</v>
      </c>
      <c r="K307">
        <v>15</v>
      </c>
      <c r="L307">
        <v>54.23</v>
      </c>
      <c r="M307">
        <v>8.6199999999999992</v>
      </c>
      <c r="N307">
        <v>16.899999999999999</v>
      </c>
      <c r="O307" t="s">
        <v>28</v>
      </c>
      <c r="P307">
        <v>54.23</v>
      </c>
      <c r="Q307" t="b">
        <v>1</v>
      </c>
      <c r="R307" t="s">
        <v>693</v>
      </c>
      <c r="S307" t="str">
        <f>TEXT(Table1[[#This Row],[Order_Date]],"mmmm")</f>
        <v>July</v>
      </c>
      <c r="T307">
        <v>2023</v>
      </c>
      <c r="U307" t="s">
        <v>36</v>
      </c>
      <c r="V307">
        <v>31.163562603724881</v>
      </c>
    </row>
    <row r="308" spans="1:22" x14ac:dyDescent="0.35">
      <c r="A308" t="s">
        <v>708</v>
      </c>
      <c r="B308" s="1">
        <v>45113</v>
      </c>
      <c r="C308" t="s">
        <v>709</v>
      </c>
      <c r="D308" t="s">
        <v>59</v>
      </c>
      <c r="E308" t="s">
        <v>140</v>
      </c>
      <c r="F308" t="s">
        <v>25</v>
      </c>
      <c r="G308" t="s">
        <v>41</v>
      </c>
      <c r="H308" t="s">
        <v>160</v>
      </c>
      <c r="I308">
        <v>1</v>
      </c>
      <c r="J308">
        <v>6.99</v>
      </c>
      <c r="K308">
        <v>10</v>
      </c>
      <c r="L308">
        <v>6.29</v>
      </c>
      <c r="M308">
        <v>6.69</v>
      </c>
      <c r="N308">
        <v>-3.55</v>
      </c>
      <c r="O308" t="s">
        <v>43</v>
      </c>
      <c r="P308">
        <v>6.2910000000000004</v>
      </c>
      <c r="Q308" t="b">
        <v>1</v>
      </c>
      <c r="R308" t="s">
        <v>693</v>
      </c>
      <c r="S308" t="str">
        <f>TEXT(Table1[[#This Row],[Order_Date]],"mmmm")</f>
        <v>July</v>
      </c>
      <c r="T308">
        <v>2023</v>
      </c>
      <c r="U308" t="s">
        <v>56</v>
      </c>
      <c r="V308">
        <v>-56.43879173290938</v>
      </c>
    </row>
    <row r="309" spans="1:22" x14ac:dyDescent="0.35">
      <c r="A309" t="s">
        <v>710</v>
      </c>
      <c r="B309" s="1">
        <v>45113</v>
      </c>
      <c r="C309" t="s">
        <v>711</v>
      </c>
      <c r="D309" t="s">
        <v>23</v>
      </c>
      <c r="E309" t="s">
        <v>24</v>
      </c>
      <c r="F309" t="s">
        <v>25</v>
      </c>
      <c r="G309" t="s">
        <v>41</v>
      </c>
      <c r="H309" t="s">
        <v>143</v>
      </c>
      <c r="I309">
        <v>2</v>
      </c>
      <c r="J309">
        <v>19.72</v>
      </c>
      <c r="K309">
        <v>10</v>
      </c>
      <c r="L309">
        <v>35.5</v>
      </c>
      <c r="M309">
        <v>6.38</v>
      </c>
      <c r="N309">
        <v>11.37</v>
      </c>
      <c r="O309" t="s">
        <v>66</v>
      </c>
      <c r="P309">
        <v>35.496000000000002</v>
      </c>
      <c r="Q309" t="b">
        <v>1</v>
      </c>
      <c r="R309" t="s">
        <v>693</v>
      </c>
      <c r="S309" t="str">
        <f>TEXT(Table1[[#This Row],[Order_Date]],"mmmm")</f>
        <v>July</v>
      </c>
      <c r="T309">
        <v>2023</v>
      </c>
      <c r="U309" t="s">
        <v>56</v>
      </c>
      <c r="V309">
        <v>32.028169014084497</v>
      </c>
    </row>
    <row r="310" spans="1:22" x14ac:dyDescent="0.35">
      <c r="A310" t="s">
        <v>712</v>
      </c>
      <c r="B310" s="1">
        <v>45113</v>
      </c>
      <c r="C310" t="s">
        <v>713</v>
      </c>
      <c r="D310" t="s">
        <v>59</v>
      </c>
      <c r="E310" t="s">
        <v>95</v>
      </c>
      <c r="F310" t="s">
        <v>70</v>
      </c>
      <c r="G310" t="s">
        <v>51</v>
      </c>
      <c r="H310" t="s">
        <v>55</v>
      </c>
      <c r="I310">
        <v>4</v>
      </c>
      <c r="J310">
        <v>194.07</v>
      </c>
      <c r="K310">
        <v>0</v>
      </c>
      <c r="L310">
        <v>776.28</v>
      </c>
      <c r="M310">
        <v>11.42</v>
      </c>
      <c r="N310">
        <v>299.08999999999997</v>
      </c>
      <c r="O310" t="s">
        <v>43</v>
      </c>
      <c r="P310">
        <v>776.28</v>
      </c>
      <c r="Q310" t="b">
        <v>1</v>
      </c>
      <c r="R310" t="s">
        <v>693</v>
      </c>
      <c r="S310" t="str">
        <f>TEXT(Table1[[#This Row],[Order_Date]],"mmmm")</f>
        <v>July</v>
      </c>
      <c r="T310">
        <v>2023</v>
      </c>
      <c r="U310" t="s">
        <v>30</v>
      </c>
      <c r="V310">
        <v>38.528623692482093</v>
      </c>
    </row>
    <row r="311" spans="1:22" x14ac:dyDescent="0.35">
      <c r="A311" t="s">
        <v>714</v>
      </c>
      <c r="B311" s="1">
        <v>45113</v>
      </c>
      <c r="C311" t="s">
        <v>715</v>
      </c>
      <c r="D311" t="s">
        <v>23</v>
      </c>
      <c r="E311" t="s">
        <v>40</v>
      </c>
      <c r="F311" t="s">
        <v>25</v>
      </c>
      <c r="G311" t="s">
        <v>26</v>
      </c>
      <c r="H311" t="s">
        <v>117</v>
      </c>
      <c r="I311">
        <v>2</v>
      </c>
      <c r="J311">
        <v>52.02</v>
      </c>
      <c r="K311">
        <v>15</v>
      </c>
      <c r="L311">
        <v>88.43</v>
      </c>
      <c r="M311">
        <v>7.14</v>
      </c>
      <c r="N311">
        <v>24.07</v>
      </c>
      <c r="O311" t="s">
        <v>48</v>
      </c>
      <c r="P311">
        <v>88.433999999999997</v>
      </c>
      <c r="Q311" t="b">
        <v>1</v>
      </c>
      <c r="R311" t="s">
        <v>693</v>
      </c>
      <c r="S311" t="str">
        <f>TEXT(Table1[[#This Row],[Order_Date]],"mmmm")</f>
        <v>July</v>
      </c>
      <c r="T311">
        <v>2023</v>
      </c>
      <c r="U311" t="s">
        <v>36</v>
      </c>
      <c r="V311">
        <v>27.21926947868371</v>
      </c>
    </row>
    <row r="312" spans="1:22" x14ac:dyDescent="0.35">
      <c r="A312" t="s">
        <v>716</v>
      </c>
      <c r="B312" s="1">
        <v>45114</v>
      </c>
      <c r="C312" t="s">
        <v>685</v>
      </c>
      <c r="D312" t="s">
        <v>59</v>
      </c>
      <c r="E312" t="s">
        <v>132</v>
      </c>
      <c r="F312" t="s">
        <v>78</v>
      </c>
      <c r="G312" t="s">
        <v>41</v>
      </c>
      <c r="H312" t="s">
        <v>143</v>
      </c>
      <c r="I312">
        <v>1</v>
      </c>
      <c r="J312">
        <v>19.62</v>
      </c>
      <c r="K312">
        <v>5</v>
      </c>
      <c r="L312">
        <v>18.64</v>
      </c>
      <c r="M312">
        <v>12.48</v>
      </c>
      <c r="N312">
        <v>-2.67</v>
      </c>
      <c r="O312" t="s">
        <v>66</v>
      </c>
      <c r="P312">
        <v>18.638999999999999</v>
      </c>
      <c r="Q312" t="b">
        <v>1</v>
      </c>
      <c r="R312" t="s">
        <v>693</v>
      </c>
      <c r="S312" t="str">
        <f>TEXT(Table1[[#This Row],[Order_Date]],"mmmm")</f>
        <v>July</v>
      </c>
      <c r="T312">
        <v>2023</v>
      </c>
      <c r="U312" t="s">
        <v>30</v>
      </c>
      <c r="V312">
        <v>-14.324034334763949</v>
      </c>
    </row>
    <row r="313" spans="1:22" x14ac:dyDescent="0.35">
      <c r="A313" t="s">
        <v>717</v>
      </c>
      <c r="B313" s="1">
        <v>45114</v>
      </c>
      <c r="C313" t="s">
        <v>718</v>
      </c>
      <c r="D313" t="s">
        <v>39</v>
      </c>
      <c r="E313" t="s">
        <v>46</v>
      </c>
      <c r="F313" t="s">
        <v>34</v>
      </c>
      <c r="G313" t="s">
        <v>79</v>
      </c>
      <c r="H313" t="s">
        <v>171</v>
      </c>
      <c r="I313">
        <v>7</v>
      </c>
      <c r="J313">
        <v>43.03</v>
      </c>
      <c r="K313">
        <v>20</v>
      </c>
      <c r="L313">
        <v>240.97</v>
      </c>
      <c r="M313">
        <v>16.309999999999999</v>
      </c>
      <c r="N313">
        <v>74.05</v>
      </c>
      <c r="O313" t="s">
        <v>43</v>
      </c>
      <c r="P313">
        <v>240.96799999999999</v>
      </c>
      <c r="Q313" t="b">
        <v>1</v>
      </c>
      <c r="R313" t="s">
        <v>693</v>
      </c>
      <c r="S313" t="str">
        <f>TEXT(Table1[[#This Row],[Order_Date]],"mmmm")</f>
        <v>July</v>
      </c>
      <c r="T313">
        <v>2023</v>
      </c>
      <c r="U313" t="s">
        <v>36</v>
      </c>
      <c r="V313">
        <v>30.729966385857161</v>
      </c>
    </row>
    <row r="314" spans="1:22" x14ac:dyDescent="0.35">
      <c r="A314" t="s">
        <v>719</v>
      </c>
      <c r="B314" s="1">
        <v>45115</v>
      </c>
      <c r="C314" t="s">
        <v>720</v>
      </c>
      <c r="D314" t="s">
        <v>59</v>
      </c>
      <c r="E314" t="s">
        <v>33</v>
      </c>
      <c r="F314" t="s">
        <v>34</v>
      </c>
      <c r="G314" t="s">
        <v>26</v>
      </c>
      <c r="H314" t="s">
        <v>65</v>
      </c>
      <c r="I314">
        <v>5</v>
      </c>
      <c r="J314">
        <v>50.01</v>
      </c>
      <c r="K314">
        <v>0</v>
      </c>
      <c r="L314">
        <v>250.05</v>
      </c>
      <c r="M314">
        <v>19.34</v>
      </c>
      <c r="N314">
        <v>93.18</v>
      </c>
      <c r="O314" t="s">
        <v>43</v>
      </c>
      <c r="P314">
        <v>250.05</v>
      </c>
      <c r="Q314" t="b">
        <v>1</v>
      </c>
      <c r="R314" t="s">
        <v>693</v>
      </c>
      <c r="S314" t="str">
        <f>TEXT(Table1[[#This Row],[Order_Date]],"mmmm")</f>
        <v>July</v>
      </c>
      <c r="T314">
        <v>2023</v>
      </c>
      <c r="U314" t="s">
        <v>30</v>
      </c>
      <c r="V314">
        <v>37.264547090581893</v>
      </c>
    </row>
    <row r="315" spans="1:22" x14ac:dyDescent="0.35">
      <c r="A315" t="s">
        <v>721</v>
      </c>
      <c r="B315" s="1">
        <v>45116</v>
      </c>
      <c r="C315" t="s">
        <v>278</v>
      </c>
      <c r="D315" t="s">
        <v>39</v>
      </c>
      <c r="E315" t="s">
        <v>95</v>
      </c>
      <c r="F315" t="s">
        <v>70</v>
      </c>
      <c r="G315" t="s">
        <v>51</v>
      </c>
      <c r="H315" t="s">
        <v>267</v>
      </c>
      <c r="I315">
        <v>3</v>
      </c>
      <c r="J315">
        <v>53.14</v>
      </c>
      <c r="K315">
        <v>15</v>
      </c>
      <c r="L315">
        <v>135.51</v>
      </c>
      <c r="M315">
        <v>14.88</v>
      </c>
      <c r="N315">
        <v>24.98</v>
      </c>
      <c r="O315" t="s">
        <v>48</v>
      </c>
      <c r="P315">
        <v>135.50700000000001</v>
      </c>
      <c r="Q315" t="b">
        <v>1</v>
      </c>
      <c r="R315" t="s">
        <v>693</v>
      </c>
      <c r="S315" t="str">
        <f>TEXT(Table1[[#This Row],[Order_Date]],"mmmm")</f>
        <v>July</v>
      </c>
      <c r="T315">
        <v>2023</v>
      </c>
      <c r="U315" t="s">
        <v>36</v>
      </c>
      <c r="V315">
        <v>18.434063906722749</v>
      </c>
    </row>
    <row r="316" spans="1:22" x14ac:dyDescent="0.35">
      <c r="A316" t="s">
        <v>722</v>
      </c>
      <c r="B316" s="1">
        <v>45116</v>
      </c>
      <c r="C316" t="s">
        <v>723</v>
      </c>
      <c r="D316" t="s">
        <v>39</v>
      </c>
      <c r="E316" t="s">
        <v>180</v>
      </c>
      <c r="F316" t="s">
        <v>78</v>
      </c>
      <c r="G316" t="s">
        <v>41</v>
      </c>
      <c r="H316" t="s">
        <v>83</v>
      </c>
      <c r="I316">
        <v>2</v>
      </c>
      <c r="J316">
        <v>3.31</v>
      </c>
      <c r="K316">
        <v>0</v>
      </c>
      <c r="L316">
        <v>6.62</v>
      </c>
      <c r="M316">
        <v>14.92</v>
      </c>
      <c r="N316">
        <v>-11.28</v>
      </c>
      <c r="O316" t="s">
        <v>43</v>
      </c>
      <c r="P316">
        <v>6.62</v>
      </c>
      <c r="Q316" t="b">
        <v>1</v>
      </c>
      <c r="R316" t="s">
        <v>693</v>
      </c>
      <c r="S316" t="str">
        <f>TEXT(Table1[[#This Row],[Order_Date]],"mmmm")</f>
        <v>July</v>
      </c>
      <c r="T316">
        <v>2023</v>
      </c>
      <c r="U316" t="s">
        <v>30</v>
      </c>
      <c r="V316">
        <v>-170.392749244713</v>
      </c>
    </row>
    <row r="317" spans="1:22" x14ac:dyDescent="0.35">
      <c r="A317" t="s">
        <v>724</v>
      </c>
      <c r="B317" s="1">
        <v>45117</v>
      </c>
      <c r="C317" t="s">
        <v>725</v>
      </c>
      <c r="D317" t="s">
        <v>23</v>
      </c>
      <c r="E317" t="s">
        <v>86</v>
      </c>
      <c r="F317" t="s">
        <v>34</v>
      </c>
      <c r="G317" t="s">
        <v>41</v>
      </c>
      <c r="H317" t="s">
        <v>112</v>
      </c>
      <c r="I317">
        <v>2</v>
      </c>
      <c r="J317">
        <v>11.9</v>
      </c>
      <c r="K317">
        <v>0</v>
      </c>
      <c r="L317">
        <v>23.8</v>
      </c>
      <c r="M317">
        <v>9.7100000000000009</v>
      </c>
      <c r="N317">
        <v>3.38</v>
      </c>
      <c r="O317" t="s">
        <v>48</v>
      </c>
      <c r="P317">
        <v>23.8</v>
      </c>
      <c r="Q317" t="b">
        <v>1</v>
      </c>
      <c r="R317" t="s">
        <v>693</v>
      </c>
      <c r="S317" t="str">
        <f>TEXT(Table1[[#This Row],[Order_Date]],"mmmm")</f>
        <v>July</v>
      </c>
      <c r="T317">
        <v>2023</v>
      </c>
      <c r="U317" t="s">
        <v>30</v>
      </c>
      <c r="V317">
        <v>14.20168067226891</v>
      </c>
    </row>
    <row r="318" spans="1:22" x14ac:dyDescent="0.35">
      <c r="A318" t="s">
        <v>726</v>
      </c>
      <c r="B318" s="1">
        <v>45117</v>
      </c>
      <c r="C318" t="s">
        <v>727</v>
      </c>
      <c r="D318" t="s">
        <v>39</v>
      </c>
      <c r="E318" t="s">
        <v>24</v>
      </c>
      <c r="F318" t="s">
        <v>25</v>
      </c>
      <c r="G318" t="s">
        <v>79</v>
      </c>
      <c r="H318" t="s">
        <v>208</v>
      </c>
      <c r="I318">
        <v>6</v>
      </c>
      <c r="J318">
        <v>21.26</v>
      </c>
      <c r="K318">
        <v>5</v>
      </c>
      <c r="L318">
        <v>121.18</v>
      </c>
      <c r="M318">
        <v>9.14</v>
      </c>
      <c r="N318">
        <v>48.26</v>
      </c>
      <c r="O318" t="s">
        <v>43</v>
      </c>
      <c r="P318">
        <v>121.182</v>
      </c>
      <c r="Q318" t="b">
        <v>1</v>
      </c>
      <c r="R318" t="s">
        <v>693</v>
      </c>
      <c r="S318" t="str">
        <f>TEXT(Table1[[#This Row],[Order_Date]],"mmmm")</f>
        <v>July</v>
      </c>
      <c r="T318">
        <v>2023</v>
      </c>
      <c r="U318" t="s">
        <v>30</v>
      </c>
      <c r="V318">
        <v>39.825053639214389</v>
      </c>
    </row>
    <row r="319" spans="1:22" x14ac:dyDescent="0.35">
      <c r="A319" t="s">
        <v>728</v>
      </c>
      <c r="B319" s="1">
        <v>45117</v>
      </c>
      <c r="C319" t="s">
        <v>729</v>
      </c>
      <c r="D319" t="s">
        <v>39</v>
      </c>
      <c r="E319" t="s">
        <v>140</v>
      </c>
      <c r="F319" t="s">
        <v>25</v>
      </c>
      <c r="G319" t="s">
        <v>79</v>
      </c>
      <c r="H319" t="s">
        <v>318</v>
      </c>
      <c r="I319">
        <v>1</v>
      </c>
      <c r="J319">
        <v>59.16</v>
      </c>
      <c r="K319">
        <v>10</v>
      </c>
      <c r="L319">
        <v>53.24</v>
      </c>
      <c r="M319">
        <v>6.6</v>
      </c>
      <c r="N319">
        <v>17.059999999999999</v>
      </c>
      <c r="O319" t="s">
        <v>43</v>
      </c>
      <c r="P319">
        <v>53.244</v>
      </c>
      <c r="Q319" t="b">
        <v>1</v>
      </c>
      <c r="R319" t="s">
        <v>693</v>
      </c>
      <c r="S319" t="str">
        <f>TEXT(Table1[[#This Row],[Order_Date]],"mmmm")</f>
        <v>July</v>
      </c>
      <c r="T319">
        <v>2023</v>
      </c>
      <c r="U319" t="s">
        <v>56</v>
      </c>
      <c r="V319">
        <v>32.043576258452291</v>
      </c>
    </row>
    <row r="320" spans="1:22" x14ac:dyDescent="0.35">
      <c r="A320" t="s">
        <v>730</v>
      </c>
      <c r="B320" s="1">
        <v>45118</v>
      </c>
      <c r="C320" t="s">
        <v>731</v>
      </c>
      <c r="D320" t="s">
        <v>39</v>
      </c>
      <c r="E320" t="s">
        <v>159</v>
      </c>
      <c r="F320" t="s">
        <v>70</v>
      </c>
      <c r="G320" t="s">
        <v>41</v>
      </c>
      <c r="H320" t="s">
        <v>42</v>
      </c>
      <c r="I320">
        <v>1</v>
      </c>
      <c r="J320">
        <v>10.59</v>
      </c>
      <c r="K320">
        <v>5</v>
      </c>
      <c r="L320">
        <v>10.06</v>
      </c>
      <c r="M320">
        <v>11.4</v>
      </c>
      <c r="N320">
        <v>-6.11</v>
      </c>
      <c r="O320" t="s">
        <v>43</v>
      </c>
      <c r="P320">
        <v>10.060499999999999</v>
      </c>
      <c r="Q320" t="b">
        <v>1</v>
      </c>
      <c r="R320" t="s">
        <v>693</v>
      </c>
      <c r="S320" t="str">
        <f>TEXT(Table1[[#This Row],[Order_Date]],"mmmm")</f>
        <v>July</v>
      </c>
      <c r="T320">
        <v>2023</v>
      </c>
      <c r="U320" t="s">
        <v>30</v>
      </c>
      <c r="V320">
        <v>-60.735586481113323</v>
      </c>
    </row>
    <row r="321" spans="1:22" x14ac:dyDescent="0.35">
      <c r="A321" t="s">
        <v>732</v>
      </c>
      <c r="B321" s="1">
        <v>45118</v>
      </c>
      <c r="C321" t="s">
        <v>733</v>
      </c>
      <c r="D321" t="s">
        <v>23</v>
      </c>
      <c r="E321" t="s">
        <v>40</v>
      </c>
      <c r="F321" t="s">
        <v>25</v>
      </c>
      <c r="G321" t="s">
        <v>26</v>
      </c>
      <c r="H321" t="s">
        <v>47</v>
      </c>
      <c r="I321">
        <v>6</v>
      </c>
      <c r="J321">
        <v>62.93</v>
      </c>
      <c r="K321">
        <v>0</v>
      </c>
      <c r="L321">
        <v>377.58</v>
      </c>
      <c r="M321">
        <v>13.89</v>
      </c>
      <c r="N321">
        <v>156.02000000000001</v>
      </c>
      <c r="O321" t="s">
        <v>66</v>
      </c>
      <c r="P321">
        <v>377.58</v>
      </c>
      <c r="Q321" t="b">
        <v>1</v>
      </c>
      <c r="R321" t="s">
        <v>693</v>
      </c>
      <c r="S321" t="str">
        <f>TEXT(Table1[[#This Row],[Order_Date]],"mmmm")</f>
        <v>July</v>
      </c>
      <c r="T321">
        <v>2023</v>
      </c>
      <c r="U321" t="s">
        <v>30</v>
      </c>
      <c r="V321">
        <v>41.321044546851013</v>
      </c>
    </row>
    <row r="322" spans="1:22" x14ac:dyDescent="0.35">
      <c r="A322" t="s">
        <v>734</v>
      </c>
      <c r="B322" s="1">
        <v>45119</v>
      </c>
      <c r="C322" t="s">
        <v>735</v>
      </c>
      <c r="D322" t="s">
        <v>39</v>
      </c>
      <c r="E322" t="s">
        <v>40</v>
      </c>
      <c r="F322" t="s">
        <v>25</v>
      </c>
      <c r="G322" t="s">
        <v>79</v>
      </c>
      <c r="H322" t="s">
        <v>109</v>
      </c>
      <c r="I322">
        <v>4</v>
      </c>
      <c r="J322">
        <v>54.62</v>
      </c>
      <c r="K322">
        <v>0</v>
      </c>
      <c r="L322">
        <v>218.48</v>
      </c>
      <c r="M322">
        <v>11.36</v>
      </c>
      <c r="N322">
        <v>97.88</v>
      </c>
      <c r="O322" t="s">
        <v>43</v>
      </c>
      <c r="P322">
        <v>218.48</v>
      </c>
      <c r="Q322" t="b">
        <v>1</v>
      </c>
      <c r="R322" t="s">
        <v>693</v>
      </c>
      <c r="S322" t="str">
        <f>TEXT(Table1[[#This Row],[Order_Date]],"mmmm")</f>
        <v>July</v>
      </c>
      <c r="T322">
        <v>2023</v>
      </c>
      <c r="U322" t="s">
        <v>30</v>
      </c>
      <c r="V322">
        <v>44.800439399487367</v>
      </c>
    </row>
    <row r="323" spans="1:22" x14ac:dyDescent="0.35">
      <c r="A323" t="s">
        <v>736</v>
      </c>
      <c r="B323" s="1">
        <v>45120</v>
      </c>
      <c r="C323" t="s">
        <v>737</v>
      </c>
      <c r="D323" t="s">
        <v>23</v>
      </c>
      <c r="E323" t="s">
        <v>73</v>
      </c>
      <c r="F323" t="s">
        <v>64</v>
      </c>
      <c r="G323" t="s">
        <v>26</v>
      </c>
      <c r="H323" t="s">
        <v>117</v>
      </c>
      <c r="I323">
        <v>2</v>
      </c>
      <c r="J323">
        <v>42.71</v>
      </c>
      <c r="K323">
        <v>20</v>
      </c>
      <c r="L323">
        <v>68.34</v>
      </c>
      <c r="M323">
        <v>12.22</v>
      </c>
      <c r="N323">
        <v>9.14</v>
      </c>
      <c r="O323" t="s">
        <v>48</v>
      </c>
      <c r="P323">
        <v>68.335999999999999</v>
      </c>
      <c r="Q323" t="b">
        <v>1</v>
      </c>
      <c r="R323" t="s">
        <v>693</v>
      </c>
      <c r="S323" t="str">
        <f>TEXT(Table1[[#This Row],[Order_Date]],"mmmm")</f>
        <v>July</v>
      </c>
      <c r="T323">
        <v>2023</v>
      </c>
      <c r="U323" t="s">
        <v>36</v>
      </c>
      <c r="V323">
        <v>13.37430494585894</v>
      </c>
    </row>
    <row r="324" spans="1:22" x14ac:dyDescent="0.35">
      <c r="A324" t="s">
        <v>738</v>
      </c>
      <c r="B324" s="1">
        <v>45120</v>
      </c>
      <c r="C324" t="s">
        <v>739</v>
      </c>
      <c r="D324" t="s">
        <v>23</v>
      </c>
      <c r="E324" t="s">
        <v>46</v>
      </c>
      <c r="F324" t="s">
        <v>34</v>
      </c>
      <c r="G324" t="s">
        <v>51</v>
      </c>
      <c r="H324" t="s">
        <v>74</v>
      </c>
      <c r="I324">
        <v>2</v>
      </c>
      <c r="J324">
        <v>113.15</v>
      </c>
      <c r="K324">
        <v>10</v>
      </c>
      <c r="L324">
        <v>203.67</v>
      </c>
      <c r="M324">
        <v>11.07</v>
      </c>
      <c r="N324">
        <v>56.82</v>
      </c>
      <c r="O324" t="s">
        <v>43</v>
      </c>
      <c r="P324">
        <v>203.67</v>
      </c>
      <c r="Q324" t="b">
        <v>1</v>
      </c>
      <c r="R324" t="s">
        <v>693</v>
      </c>
      <c r="S324" t="str">
        <f>TEXT(Table1[[#This Row],[Order_Date]],"mmmm")</f>
        <v>July</v>
      </c>
      <c r="T324">
        <v>2023</v>
      </c>
      <c r="U324" t="s">
        <v>56</v>
      </c>
      <c r="V324">
        <v>27.89807040801297</v>
      </c>
    </row>
    <row r="325" spans="1:22" x14ac:dyDescent="0.35">
      <c r="A325" t="s">
        <v>740</v>
      </c>
      <c r="B325" s="1">
        <v>45120</v>
      </c>
      <c r="C325" t="s">
        <v>741</v>
      </c>
      <c r="D325" t="s">
        <v>23</v>
      </c>
      <c r="E325" t="s">
        <v>180</v>
      </c>
      <c r="F325" t="s">
        <v>78</v>
      </c>
      <c r="G325" t="s">
        <v>26</v>
      </c>
      <c r="H325" t="s">
        <v>276</v>
      </c>
      <c r="I325">
        <v>1</v>
      </c>
      <c r="J325">
        <v>61.5</v>
      </c>
      <c r="K325">
        <v>15</v>
      </c>
      <c r="L325">
        <v>52.27</v>
      </c>
      <c r="M325">
        <v>10.75</v>
      </c>
      <c r="N325">
        <v>7.7</v>
      </c>
      <c r="O325" t="s">
        <v>43</v>
      </c>
      <c r="P325">
        <v>52.274999999999999</v>
      </c>
      <c r="Q325" t="b">
        <v>1</v>
      </c>
      <c r="R325" t="s">
        <v>693</v>
      </c>
      <c r="S325" t="str">
        <f>TEXT(Table1[[#This Row],[Order_Date]],"mmmm")</f>
        <v>July</v>
      </c>
      <c r="T325">
        <v>2023</v>
      </c>
      <c r="U325" t="s">
        <v>36</v>
      </c>
      <c r="V325">
        <v>14.731203367132199</v>
      </c>
    </row>
    <row r="326" spans="1:22" x14ac:dyDescent="0.35">
      <c r="A326" t="s">
        <v>742</v>
      </c>
      <c r="B326" s="1">
        <v>45121</v>
      </c>
      <c r="C326" t="s">
        <v>743</v>
      </c>
      <c r="D326" t="s">
        <v>39</v>
      </c>
      <c r="E326" t="s">
        <v>95</v>
      </c>
      <c r="F326" t="s">
        <v>70</v>
      </c>
      <c r="G326" t="s">
        <v>41</v>
      </c>
      <c r="H326" t="s">
        <v>83</v>
      </c>
      <c r="I326">
        <v>5</v>
      </c>
      <c r="J326">
        <v>3.47</v>
      </c>
      <c r="K326">
        <v>5</v>
      </c>
      <c r="L326">
        <v>16.48</v>
      </c>
      <c r="M326">
        <v>13.6</v>
      </c>
      <c r="N326">
        <v>-4.93</v>
      </c>
      <c r="O326" t="s">
        <v>66</v>
      </c>
      <c r="P326">
        <v>16.482500000000002</v>
      </c>
      <c r="Q326" t="b">
        <v>1</v>
      </c>
      <c r="R326" t="s">
        <v>693</v>
      </c>
      <c r="S326" t="str">
        <f>TEXT(Table1[[#This Row],[Order_Date]],"mmmm")</f>
        <v>July</v>
      </c>
      <c r="T326">
        <v>2023</v>
      </c>
      <c r="U326" t="s">
        <v>30</v>
      </c>
      <c r="V326">
        <v>-29.91504854368932</v>
      </c>
    </row>
    <row r="327" spans="1:22" x14ac:dyDescent="0.35">
      <c r="A327" t="s">
        <v>744</v>
      </c>
      <c r="B327" s="1">
        <v>45121</v>
      </c>
      <c r="C327" t="s">
        <v>745</v>
      </c>
      <c r="D327" t="s">
        <v>39</v>
      </c>
      <c r="E327" t="s">
        <v>103</v>
      </c>
      <c r="F327" t="s">
        <v>70</v>
      </c>
      <c r="G327" t="s">
        <v>51</v>
      </c>
      <c r="H327" t="s">
        <v>104</v>
      </c>
      <c r="I327">
        <v>5</v>
      </c>
      <c r="J327">
        <v>394.43</v>
      </c>
      <c r="K327">
        <v>5</v>
      </c>
      <c r="L327">
        <v>1873.54</v>
      </c>
      <c r="M327">
        <v>12.1</v>
      </c>
      <c r="N327">
        <v>678.15</v>
      </c>
      <c r="O327" t="s">
        <v>66</v>
      </c>
      <c r="P327">
        <v>1873.5425</v>
      </c>
      <c r="Q327" t="b">
        <v>1</v>
      </c>
      <c r="R327" t="s">
        <v>693</v>
      </c>
      <c r="S327" t="str">
        <f>TEXT(Table1[[#This Row],[Order_Date]],"mmmm")</f>
        <v>July</v>
      </c>
      <c r="T327">
        <v>2023</v>
      </c>
      <c r="U327" t="s">
        <v>30</v>
      </c>
      <c r="V327">
        <v>36.196184762535097</v>
      </c>
    </row>
    <row r="328" spans="1:22" x14ac:dyDescent="0.35">
      <c r="A328" t="s">
        <v>746</v>
      </c>
      <c r="B328" s="1">
        <v>45122</v>
      </c>
      <c r="C328" t="s">
        <v>747</v>
      </c>
      <c r="D328" t="s">
        <v>59</v>
      </c>
      <c r="E328" t="s">
        <v>33</v>
      </c>
      <c r="F328" t="s">
        <v>34</v>
      </c>
      <c r="G328" t="s">
        <v>51</v>
      </c>
      <c r="H328" t="s">
        <v>384</v>
      </c>
      <c r="I328">
        <v>4</v>
      </c>
      <c r="J328">
        <v>161.93</v>
      </c>
      <c r="K328">
        <v>10</v>
      </c>
      <c r="L328">
        <v>582.95000000000005</v>
      </c>
      <c r="M328">
        <v>10.19</v>
      </c>
      <c r="N328">
        <v>184.13</v>
      </c>
      <c r="O328" t="s">
        <v>66</v>
      </c>
      <c r="P328">
        <v>582.94800000000009</v>
      </c>
      <c r="Q328" t="b">
        <v>1</v>
      </c>
      <c r="R328" t="s">
        <v>693</v>
      </c>
      <c r="S328" t="str">
        <f>TEXT(Table1[[#This Row],[Order_Date]],"mmmm")</f>
        <v>July</v>
      </c>
      <c r="T328">
        <v>2023</v>
      </c>
      <c r="U328" t="s">
        <v>56</v>
      </c>
      <c r="V328">
        <v>31.58589930525774</v>
      </c>
    </row>
    <row r="329" spans="1:22" x14ac:dyDescent="0.35">
      <c r="A329" t="s">
        <v>748</v>
      </c>
      <c r="B329" s="1">
        <v>45122</v>
      </c>
      <c r="C329" t="s">
        <v>749</v>
      </c>
      <c r="D329" t="s">
        <v>39</v>
      </c>
      <c r="E329" t="s">
        <v>159</v>
      </c>
      <c r="F329" t="s">
        <v>70</v>
      </c>
      <c r="G329" t="s">
        <v>51</v>
      </c>
      <c r="H329" t="s">
        <v>104</v>
      </c>
      <c r="I329">
        <v>7</v>
      </c>
      <c r="J329">
        <v>233.89</v>
      </c>
      <c r="K329">
        <v>0</v>
      </c>
      <c r="L329">
        <v>1637.23</v>
      </c>
      <c r="M329">
        <v>21.29</v>
      </c>
      <c r="N329">
        <v>633.6</v>
      </c>
      <c r="O329" t="s">
        <v>43</v>
      </c>
      <c r="P329">
        <v>1637.23</v>
      </c>
      <c r="Q329" t="b">
        <v>1</v>
      </c>
      <c r="R329" t="s">
        <v>693</v>
      </c>
      <c r="S329" t="str">
        <f>TEXT(Table1[[#This Row],[Order_Date]],"mmmm")</f>
        <v>July</v>
      </c>
      <c r="T329">
        <v>2023</v>
      </c>
      <c r="U329" t="s">
        <v>30</v>
      </c>
      <c r="V329">
        <v>38.69951075902592</v>
      </c>
    </row>
    <row r="330" spans="1:22" x14ac:dyDescent="0.35">
      <c r="A330" t="s">
        <v>750</v>
      </c>
      <c r="B330" s="1">
        <v>45123</v>
      </c>
      <c r="C330" t="s">
        <v>751</v>
      </c>
      <c r="D330" t="s">
        <v>39</v>
      </c>
      <c r="E330" t="s">
        <v>146</v>
      </c>
      <c r="F330" t="s">
        <v>34</v>
      </c>
      <c r="G330" t="s">
        <v>79</v>
      </c>
      <c r="H330" t="s">
        <v>318</v>
      </c>
      <c r="I330">
        <v>7</v>
      </c>
      <c r="J330">
        <v>30.7</v>
      </c>
      <c r="K330">
        <v>10</v>
      </c>
      <c r="L330">
        <v>193.41</v>
      </c>
      <c r="M330">
        <v>10.64</v>
      </c>
      <c r="N330">
        <v>75.319999999999993</v>
      </c>
      <c r="O330" t="s">
        <v>43</v>
      </c>
      <c r="P330">
        <v>193.41</v>
      </c>
      <c r="Q330" t="b">
        <v>1</v>
      </c>
      <c r="R330" t="s">
        <v>693</v>
      </c>
      <c r="S330" t="str">
        <f>TEXT(Table1[[#This Row],[Order_Date]],"mmmm")</f>
        <v>July</v>
      </c>
      <c r="T330">
        <v>2023</v>
      </c>
      <c r="U330" t="s">
        <v>56</v>
      </c>
      <c r="V330">
        <v>38.943177705392692</v>
      </c>
    </row>
    <row r="331" spans="1:22" x14ac:dyDescent="0.35">
      <c r="A331" t="s">
        <v>752</v>
      </c>
      <c r="B331" s="1">
        <v>45123</v>
      </c>
      <c r="C331" t="s">
        <v>753</v>
      </c>
      <c r="D331" t="s">
        <v>59</v>
      </c>
      <c r="E331" t="s">
        <v>86</v>
      </c>
      <c r="F331" t="s">
        <v>34</v>
      </c>
      <c r="G331" t="s">
        <v>79</v>
      </c>
      <c r="H331" t="s">
        <v>255</v>
      </c>
      <c r="I331">
        <v>5</v>
      </c>
      <c r="J331">
        <v>21.72</v>
      </c>
      <c r="K331">
        <v>0</v>
      </c>
      <c r="L331">
        <v>108.6</v>
      </c>
      <c r="M331">
        <v>10.039999999999999</v>
      </c>
      <c r="N331">
        <v>44.26</v>
      </c>
      <c r="O331" t="s">
        <v>48</v>
      </c>
      <c r="P331">
        <v>108.6</v>
      </c>
      <c r="Q331" t="b">
        <v>1</v>
      </c>
      <c r="R331" t="s">
        <v>693</v>
      </c>
      <c r="S331" t="str">
        <f>TEXT(Table1[[#This Row],[Order_Date]],"mmmm")</f>
        <v>July</v>
      </c>
      <c r="T331">
        <v>2023</v>
      </c>
      <c r="U331" t="s">
        <v>30</v>
      </c>
      <c r="V331">
        <v>40.755064456721918</v>
      </c>
    </row>
    <row r="332" spans="1:22" x14ac:dyDescent="0.35">
      <c r="A332" t="s">
        <v>754</v>
      </c>
      <c r="B332" s="1">
        <v>45124</v>
      </c>
      <c r="C332" t="s">
        <v>755</v>
      </c>
      <c r="D332" t="s">
        <v>39</v>
      </c>
      <c r="E332" t="s">
        <v>140</v>
      </c>
      <c r="F332" t="s">
        <v>25</v>
      </c>
      <c r="G332" t="s">
        <v>41</v>
      </c>
      <c r="H332" t="s">
        <v>112</v>
      </c>
      <c r="I332">
        <v>3</v>
      </c>
      <c r="J332">
        <v>18.989999999999998</v>
      </c>
      <c r="K332">
        <v>10</v>
      </c>
      <c r="L332">
        <v>51.27</v>
      </c>
      <c r="M332">
        <v>9.8699999999999992</v>
      </c>
      <c r="N332">
        <v>15.76</v>
      </c>
      <c r="O332" t="s">
        <v>43</v>
      </c>
      <c r="P332">
        <v>51.273000000000003</v>
      </c>
      <c r="Q332" t="b">
        <v>1</v>
      </c>
      <c r="R332" t="s">
        <v>693</v>
      </c>
      <c r="S332" t="str">
        <f>TEXT(Table1[[#This Row],[Order_Date]],"mmmm")</f>
        <v>July</v>
      </c>
      <c r="T332">
        <v>2023</v>
      </c>
      <c r="U332" t="s">
        <v>56</v>
      </c>
      <c r="V332">
        <v>30.73922371757363</v>
      </c>
    </row>
    <row r="333" spans="1:22" x14ac:dyDescent="0.35">
      <c r="A333" t="s">
        <v>756</v>
      </c>
      <c r="B333" s="1">
        <v>45125</v>
      </c>
      <c r="C333" t="s">
        <v>757</v>
      </c>
      <c r="D333" t="s">
        <v>39</v>
      </c>
      <c r="E333" t="s">
        <v>177</v>
      </c>
      <c r="F333" t="s">
        <v>70</v>
      </c>
      <c r="G333" t="s">
        <v>26</v>
      </c>
      <c r="H333" t="s">
        <v>27</v>
      </c>
      <c r="I333">
        <v>1</v>
      </c>
      <c r="J333">
        <v>190.35</v>
      </c>
      <c r="K333">
        <v>10</v>
      </c>
      <c r="L333">
        <v>171.31</v>
      </c>
      <c r="M333">
        <v>10.96</v>
      </c>
      <c r="N333">
        <v>55.66</v>
      </c>
      <c r="O333" t="s">
        <v>48</v>
      </c>
      <c r="P333">
        <v>171.315</v>
      </c>
      <c r="Q333" t="b">
        <v>1</v>
      </c>
      <c r="R333" t="s">
        <v>693</v>
      </c>
      <c r="S333" t="str">
        <f>TEXT(Table1[[#This Row],[Order_Date]],"mmmm")</f>
        <v>July</v>
      </c>
      <c r="T333">
        <v>2023</v>
      </c>
      <c r="U333" t="s">
        <v>56</v>
      </c>
      <c r="V333">
        <v>32.490806140914131</v>
      </c>
    </row>
    <row r="334" spans="1:22" x14ac:dyDescent="0.35">
      <c r="A334" t="s">
        <v>758</v>
      </c>
      <c r="B334" s="1">
        <v>45126</v>
      </c>
      <c r="C334" t="s">
        <v>759</v>
      </c>
      <c r="D334" t="s">
        <v>23</v>
      </c>
      <c r="E334" t="s">
        <v>177</v>
      </c>
      <c r="F334" t="s">
        <v>70</v>
      </c>
      <c r="G334" t="s">
        <v>51</v>
      </c>
      <c r="H334" t="s">
        <v>246</v>
      </c>
      <c r="I334">
        <v>3</v>
      </c>
      <c r="J334">
        <v>64.89</v>
      </c>
      <c r="K334">
        <v>25</v>
      </c>
      <c r="L334">
        <v>146</v>
      </c>
      <c r="M334">
        <v>16.18</v>
      </c>
      <c r="N334">
        <v>13.02</v>
      </c>
      <c r="O334" t="s">
        <v>28</v>
      </c>
      <c r="P334">
        <v>146.0025</v>
      </c>
      <c r="Q334" t="b">
        <v>1</v>
      </c>
      <c r="R334" t="s">
        <v>693</v>
      </c>
      <c r="S334" t="str">
        <f>TEXT(Table1[[#This Row],[Order_Date]],"mmmm")</f>
        <v>July</v>
      </c>
      <c r="T334">
        <v>2023</v>
      </c>
      <c r="U334" t="s">
        <v>97</v>
      </c>
      <c r="V334">
        <v>8.9178082191780828</v>
      </c>
    </row>
    <row r="335" spans="1:22" x14ac:dyDescent="0.35">
      <c r="A335" t="s">
        <v>760</v>
      </c>
      <c r="B335" s="1">
        <v>45126</v>
      </c>
      <c r="C335" t="s">
        <v>761</v>
      </c>
      <c r="D335" t="s">
        <v>23</v>
      </c>
      <c r="E335" t="s">
        <v>33</v>
      </c>
      <c r="F335" t="s">
        <v>34</v>
      </c>
      <c r="G335" t="s">
        <v>79</v>
      </c>
      <c r="H335" t="s">
        <v>255</v>
      </c>
      <c r="I335">
        <v>2</v>
      </c>
      <c r="J335">
        <v>27.32</v>
      </c>
      <c r="K335">
        <v>10</v>
      </c>
      <c r="L335">
        <v>49.18</v>
      </c>
      <c r="M335">
        <v>10.74</v>
      </c>
      <c r="N335">
        <v>11.12</v>
      </c>
      <c r="O335" t="s">
        <v>48</v>
      </c>
      <c r="P335">
        <v>49.176000000000002</v>
      </c>
      <c r="Q335" t="b">
        <v>1</v>
      </c>
      <c r="R335" t="s">
        <v>693</v>
      </c>
      <c r="S335" t="str">
        <f>TEXT(Table1[[#This Row],[Order_Date]],"mmmm")</f>
        <v>July</v>
      </c>
      <c r="T335">
        <v>2023</v>
      </c>
      <c r="U335" t="s">
        <v>56</v>
      </c>
      <c r="V335">
        <v>22.610817405449371</v>
      </c>
    </row>
    <row r="336" spans="1:22" x14ac:dyDescent="0.35">
      <c r="A336" t="s">
        <v>762</v>
      </c>
      <c r="B336" s="1">
        <v>45126</v>
      </c>
      <c r="C336" t="s">
        <v>763</v>
      </c>
      <c r="D336" t="s">
        <v>39</v>
      </c>
      <c r="E336" t="s">
        <v>69</v>
      </c>
      <c r="F336" t="s">
        <v>70</v>
      </c>
      <c r="G336" t="s">
        <v>26</v>
      </c>
      <c r="H336" t="s">
        <v>35</v>
      </c>
      <c r="I336">
        <v>10</v>
      </c>
      <c r="J336">
        <v>133.94999999999999</v>
      </c>
      <c r="K336">
        <v>10</v>
      </c>
      <c r="L336">
        <v>1205.55</v>
      </c>
      <c r="M336">
        <v>21.46</v>
      </c>
      <c r="N336">
        <v>447.36</v>
      </c>
      <c r="O336" t="s">
        <v>43</v>
      </c>
      <c r="P336">
        <v>1205.55</v>
      </c>
      <c r="Q336" t="b">
        <v>1</v>
      </c>
      <c r="R336" t="s">
        <v>693</v>
      </c>
      <c r="S336" t="str">
        <f>TEXT(Table1[[#This Row],[Order_Date]],"mmmm")</f>
        <v>July</v>
      </c>
      <c r="T336">
        <v>2023</v>
      </c>
      <c r="U336" t="s">
        <v>56</v>
      </c>
      <c r="V336">
        <v>37.108373771307697</v>
      </c>
    </row>
    <row r="337" spans="1:22" x14ac:dyDescent="0.35">
      <c r="A337" t="s">
        <v>764</v>
      </c>
      <c r="B337" s="1">
        <v>45126</v>
      </c>
      <c r="C337" t="s">
        <v>765</v>
      </c>
      <c r="D337" t="s">
        <v>23</v>
      </c>
      <c r="E337" t="s">
        <v>140</v>
      </c>
      <c r="F337" t="s">
        <v>25</v>
      </c>
      <c r="G337" t="s">
        <v>26</v>
      </c>
      <c r="H337" t="s">
        <v>117</v>
      </c>
      <c r="I337">
        <v>2</v>
      </c>
      <c r="J337">
        <v>56.54</v>
      </c>
      <c r="K337">
        <v>5</v>
      </c>
      <c r="L337">
        <v>107.43</v>
      </c>
      <c r="M337">
        <v>7.32</v>
      </c>
      <c r="N337">
        <v>37.92</v>
      </c>
      <c r="O337" t="s">
        <v>48</v>
      </c>
      <c r="P337">
        <v>107.426</v>
      </c>
      <c r="Q337" t="b">
        <v>1</v>
      </c>
      <c r="R337" t="s">
        <v>693</v>
      </c>
      <c r="S337" t="str">
        <f>TEXT(Table1[[#This Row],[Order_Date]],"mmmm")</f>
        <v>July</v>
      </c>
      <c r="T337">
        <v>2023</v>
      </c>
      <c r="U337" t="s">
        <v>30</v>
      </c>
      <c r="V337">
        <v>35.297402960067018</v>
      </c>
    </row>
    <row r="338" spans="1:22" x14ac:dyDescent="0.35">
      <c r="A338" t="s">
        <v>766</v>
      </c>
      <c r="B338" s="1">
        <v>45127</v>
      </c>
      <c r="C338" t="s">
        <v>767</v>
      </c>
      <c r="D338" t="s">
        <v>23</v>
      </c>
      <c r="E338" t="s">
        <v>33</v>
      </c>
      <c r="F338" t="s">
        <v>34</v>
      </c>
      <c r="G338" t="s">
        <v>51</v>
      </c>
      <c r="H338" t="s">
        <v>246</v>
      </c>
      <c r="I338">
        <v>1</v>
      </c>
      <c r="J338">
        <v>51.24</v>
      </c>
      <c r="K338">
        <v>20</v>
      </c>
      <c r="L338">
        <v>40.99</v>
      </c>
      <c r="M338">
        <v>8.07</v>
      </c>
      <c r="N338">
        <v>2.1800000000000002</v>
      </c>
      <c r="O338" t="s">
        <v>28</v>
      </c>
      <c r="P338">
        <v>40.991999999999997</v>
      </c>
      <c r="Q338" t="b">
        <v>1</v>
      </c>
      <c r="R338" t="s">
        <v>693</v>
      </c>
      <c r="S338" t="str">
        <f>TEXT(Table1[[#This Row],[Order_Date]],"mmmm")</f>
        <v>July</v>
      </c>
      <c r="T338">
        <v>2023</v>
      </c>
      <c r="U338" t="s">
        <v>36</v>
      </c>
      <c r="V338">
        <v>5.3183703342278603</v>
      </c>
    </row>
    <row r="339" spans="1:22" x14ac:dyDescent="0.35">
      <c r="A339" t="s">
        <v>768</v>
      </c>
      <c r="B339" s="1">
        <v>45127</v>
      </c>
      <c r="C339" t="s">
        <v>769</v>
      </c>
      <c r="D339" t="s">
        <v>39</v>
      </c>
      <c r="E339" t="s">
        <v>132</v>
      </c>
      <c r="F339" t="s">
        <v>78</v>
      </c>
      <c r="G339" t="s">
        <v>26</v>
      </c>
      <c r="H339" t="s">
        <v>35</v>
      </c>
      <c r="I339">
        <v>13</v>
      </c>
      <c r="J339">
        <v>145.33000000000001</v>
      </c>
      <c r="K339">
        <v>5</v>
      </c>
      <c r="L339">
        <v>1794.83</v>
      </c>
      <c r="M339">
        <v>36.04</v>
      </c>
      <c r="N339">
        <v>719.68</v>
      </c>
      <c r="O339" t="s">
        <v>28</v>
      </c>
      <c r="P339">
        <v>1794.8254999999999</v>
      </c>
      <c r="Q339" t="b">
        <v>1</v>
      </c>
      <c r="R339" t="s">
        <v>693</v>
      </c>
      <c r="S339" t="str">
        <f>TEXT(Table1[[#This Row],[Order_Date]],"mmmm")</f>
        <v>July</v>
      </c>
      <c r="T339">
        <v>2023</v>
      </c>
      <c r="U339" t="s">
        <v>30</v>
      </c>
      <c r="V339">
        <v>40.097390839243829</v>
      </c>
    </row>
    <row r="340" spans="1:22" x14ac:dyDescent="0.35">
      <c r="A340" t="s">
        <v>770</v>
      </c>
      <c r="B340" s="1">
        <v>45129</v>
      </c>
      <c r="C340" t="s">
        <v>771</v>
      </c>
      <c r="D340" t="s">
        <v>23</v>
      </c>
      <c r="E340" t="s">
        <v>140</v>
      </c>
      <c r="F340" t="s">
        <v>25</v>
      </c>
      <c r="G340" t="s">
        <v>79</v>
      </c>
      <c r="H340" t="s">
        <v>255</v>
      </c>
      <c r="I340">
        <v>5</v>
      </c>
      <c r="J340">
        <v>27.72</v>
      </c>
      <c r="K340">
        <v>5</v>
      </c>
      <c r="L340">
        <v>131.66999999999999</v>
      </c>
      <c r="M340">
        <v>15.56</v>
      </c>
      <c r="N340">
        <v>46.81</v>
      </c>
      <c r="O340" t="s">
        <v>48</v>
      </c>
      <c r="P340">
        <v>131.66999999999999</v>
      </c>
      <c r="Q340" t="b">
        <v>1</v>
      </c>
      <c r="R340" t="s">
        <v>693</v>
      </c>
      <c r="S340" t="str">
        <f>TEXT(Table1[[#This Row],[Order_Date]],"mmmm")</f>
        <v>July</v>
      </c>
      <c r="T340">
        <v>2023</v>
      </c>
      <c r="U340" t="s">
        <v>30</v>
      </c>
      <c r="V340">
        <v>35.550998708893452</v>
      </c>
    </row>
    <row r="341" spans="1:22" x14ac:dyDescent="0.35">
      <c r="A341" t="s">
        <v>772</v>
      </c>
      <c r="B341" s="1">
        <v>45129</v>
      </c>
      <c r="C341" t="s">
        <v>773</v>
      </c>
      <c r="D341" t="s">
        <v>39</v>
      </c>
      <c r="E341" t="s">
        <v>132</v>
      </c>
      <c r="F341" t="s">
        <v>78</v>
      </c>
      <c r="G341" t="s">
        <v>79</v>
      </c>
      <c r="H341" t="s">
        <v>174</v>
      </c>
      <c r="I341">
        <v>2</v>
      </c>
      <c r="J341">
        <v>53.18</v>
      </c>
      <c r="K341">
        <v>5</v>
      </c>
      <c r="L341">
        <v>101.04</v>
      </c>
      <c r="M341">
        <v>13.3</v>
      </c>
      <c r="N341">
        <v>34.56</v>
      </c>
      <c r="O341" t="s">
        <v>48</v>
      </c>
      <c r="P341">
        <v>101.042</v>
      </c>
      <c r="Q341" t="b">
        <v>1</v>
      </c>
      <c r="R341" t="s">
        <v>693</v>
      </c>
      <c r="S341" t="str">
        <f>TEXT(Table1[[#This Row],[Order_Date]],"mmmm")</f>
        <v>July</v>
      </c>
      <c r="T341">
        <v>2023</v>
      </c>
      <c r="U341" t="s">
        <v>30</v>
      </c>
      <c r="V341">
        <v>34.204275534441813</v>
      </c>
    </row>
    <row r="342" spans="1:22" x14ac:dyDescent="0.35">
      <c r="A342" t="s">
        <v>774</v>
      </c>
      <c r="B342" s="1">
        <v>45129</v>
      </c>
      <c r="C342" t="s">
        <v>775</v>
      </c>
      <c r="D342" t="s">
        <v>39</v>
      </c>
      <c r="E342" t="s">
        <v>260</v>
      </c>
      <c r="F342" t="s">
        <v>34</v>
      </c>
      <c r="G342" t="s">
        <v>26</v>
      </c>
      <c r="H342" t="s">
        <v>211</v>
      </c>
      <c r="I342">
        <v>5</v>
      </c>
      <c r="J342">
        <v>167.91</v>
      </c>
      <c r="K342">
        <v>0</v>
      </c>
      <c r="L342">
        <v>839.55</v>
      </c>
      <c r="M342">
        <v>15.17</v>
      </c>
      <c r="N342">
        <v>362.63</v>
      </c>
      <c r="O342" t="s">
        <v>28</v>
      </c>
      <c r="P342">
        <v>839.55</v>
      </c>
      <c r="Q342" t="b">
        <v>1</v>
      </c>
      <c r="R342" t="s">
        <v>693</v>
      </c>
      <c r="S342" t="str">
        <f>TEXT(Table1[[#This Row],[Order_Date]],"mmmm")</f>
        <v>July</v>
      </c>
      <c r="T342">
        <v>2023</v>
      </c>
      <c r="U342" t="s">
        <v>30</v>
      </c>
      <c r="V342">
        <v>43.193377404561971</v>
      </c>
    </row>
    <row r="343" spans="1:22" x14ac:dyDescent="0.35">
      <c r="A343" t="s">
        <v>776</v>
      </c>
      <c r="B343" s="1">
        <v>45129</v>
      </c>
      <c r="C343" t="s">
        <v>777</v>
      </c>
      <c r="D343" t="s">
        <v>39</v>
      </c>
      <c r="E343" t="s">
        <v>69</v>
      </c>
      <c r="F343" t="s">
        <v>70</v>
      </c>
      <c r="G343" t="s">
        <v>41</v>
      </c>
      <c r="H343" t="s">
        <v>143</v>
      </c>
      <c r="I343">
        <v>1</v>
      </c>
      <c r="J343">
        <v>16.43</v>
      </c>
      <c r="K343">
        <v>5</v>
      </c>
      <c r="L343">
        <v>15.61</v>
      </c>
      <c r="M343">
        <v>11.32</v>
      </c>
      <c r="N343">
        <v>-3.1</v>
      </c>
      <c r="O343" t="s">
        <v>66</v>
      </c>
      <c r="P343">
        <v>15.608499999999999</v>
      </c>
      <c r="Q343" t="b">
        <v>1</v>
      </c>
      <c r="R343" t="s">
        <v>693</v>
      </c>
      <c r="S343" t="str">
        <f>TEXT(Table1[[#This Row],[Order_Date]],"mmmm")</f>
        <v>July</v>
      </c>
      <c r="T343">
        <v>2023</v>
      </c>
      <c r="U343" t="s">
        <v>30</v>
      </c>
      <c r="V343">
        <v>-19.859064702114029</v>
      </c>
    </row>
    <row r="344" spans="1:22" x14ac:dyDescent="0.35">
      <c r="A344" t="s">
        <v>778</v>
      </c>
      <c r="B344" s="1">
        <v>45131</v>
      </c>
      <c r="C344" t="s">
        <v>779</v>
      </c>
      <c r="D344" t="s">
        <v>39</v>
      </c>
      <c r="E344" t="s">
        <v>63</v>
      </c>
      <c r="F344" t="s">
        <v>64</v>
      </c>
      <c r="G344" t="s">
        <v>51</v>
      </c>
      <c r="H344" t="s">
        <v>246</v>
      </c>
      <c r="I344">
        <v>2</v>
      </c>
      <c r="J344">
        <v>71.010000000000005</v>
      </c>
      <c r="K344">
        <v>15</v>
      </c>
      <c r="L344">
        <v>120.72</v>
      </c>
      <c r="M344">
        <v>13.2</v>
      </c>
      <c r="N344">
        <v>22.31</v>
      </c>
      <c r="O344" t="s">
        <v>28</v>
      </c>
      <c r="P344">
        <v>120.717</v>
      </c>
      <c r="Q344" t="b">
        <v>1</v>
      </c>
      <c r="R344" t="s">
        <v>693</v>
      </c>
      <c r="S344" t="str">
        <f>TEXT(Table1[[#This Row],[Order_Date]],"mmmm")</f>
        <v>July</v>
      </c>
      <c r="T344">
        <v>2023</v>
      </c>
      <c r="U344" t="s">
        <v>36</v>
      </c>
      <c r="V344">
        <v>18.480781974817759</v>
      </c>
    </row>
    <row r="345" spans="1:22" x14ac:dyDescent="0.35">
      <c r="A345" t="s">
        <v>780</v>
      </c>
      <c r="B345" s="1">
        <v>45132</v>
      </c>
      <c r="C345" t="s">
        <v>781</v>
      </c>
      <c r="D345" t="s">
        <v>23</v>
      </c>
      <c r="E345" t="s">
        <v>77</v>
      </c>
      <c r="F345" t="s">
        <v>78</v>
      </c>
      <c r="G345" t="s">
        <v>79</v>
      </c>
      <c r="H345" t="s">
        <v>150</v>
      </c>
      <c r="I345">
        <v>1</v>
      </c>
      <c r="J345">
        <v>41.08</v>
      </c>
      <c r="K345">
        <v>0</v>
      </c>
      <c r="L345">
        <v>41.08</v>
      </c>
      <c r="M345">
        <v>11.71</v>
      </c>
      <c r="N345">
        <v>8.83</v>
      </c>
      <c r="O345" t="s">
        <v>28</v>
      </c>
      <c r="P345">
        <v>41.08</v>
      </c>
      <c r="Q345" t="b">
        <v>1</v>
      </c>
      <c r="R345" t="s">
        <v>693</v>
      </c>
      <c r="S345" t="str">
        <f>TEXT(Table1[[#This Row],[Order_Date]],"mmmm")</f>
        <v>July</v>
      </c>
      <c r="T345">
        <v>2023</v>
      </c>
      <c r="U345" t="s">
        <v>30</v>
      </c>
      <c r="V345">
        <v>21.494644595910419</v>
      </c>
    </row>
    <row r="346" spans="1:22" x14ac:dyDescent="0.35">
      <c r="A346" t="s">
        <v>782</v>
      </c>
      <c r="B346" s="1">
        <v>45133</v>
      </c>
      <c r="C346" t="s">
        <v>783</v>
      </c>
      <c r="D346" t="s">
        <v>39</v>
      </c>
      <c r="E346" t="s">
        <v>132</v>
      </c>
      <c r="F346" t="s">
        <v>78</v>
      </c>
      <c r="G346" t="s">
        <v>51</v>
      </c>
      <c r="H346" t="s">
        <v>267</v>
      </c>
      <c r="I346">
        <v>1</v>
      </c>
      <c r="J346">
        <v>21.14</v>
      </c>
      <c r="K346">
        <v>20</v>
      </c>
      <c r="L346">
        <v>16.91</v>
      </c>
      <c r="M346">
        <v>12.08</v>
      </c>
      <c r="N346">
        <v>-7.85</v>
      </c>
      <c r="O346" t="s">
        <v>28</v>
      </c>
      <c r="P346">
        <v>16.911999999999999</v>
      </c>
      <c r="Q346" t="b">
        <v>1</v>
      </c>
      <c r="R346" t="s">
        <v>693</v>
      </c>
      <c r="S346" t="str">
        <f>TEXT(Table1[[#This Row],[Order_Date]],"mmmm")</f>
        <v>July</v>
      </c>
      <c r="T346">
        <v>2023</v>
      </c>
      <c r="U346" t="s">
        <v>36</v>
      </c>
      <c r="V346">
        <v>-46.42223536369012</v>
      </c>
    </row>
    <row r="347" spans="1:22" x14ac:dyDescent="0.35">
      <c r="A347" t="s">
        <v>784</v>
      </c>
      <c r="B347" s="1">
        <v>45133</v>
      </c>
      <c r="C347" t="s">
        <v>785</v>
      </c>
      <c r="D347" t="s">
        <v>23</v>
      </c>
      <c r="E347" t="s">
        <v>24</v>
      </c>
      <c r="F347" t="s">
        <v>25</v>
      </c>
      <c r="G347" t="s">
        <v>26</v>
      </c>
      <c r="H347" t="s">
        <v>186</v>
      </c>
      <c r="I347">
        <v>1</v>
      </c>
      <c r="J347">
        <v>52.78</v>
      </c>
      <c r="K347">
        <v>0</v>
      </c>
      <c r="L347">
        <v>52.78</v>
      </c>
      <c r="M347">
        <v>6.2</v>
      </c>
      <c r="N347">
        <v>17.55</v>
      </c>
      <c r="O347" t="s">
        <v>43</v>
      </c>
      <c r="P347">
        <v>52.78</v>
      </c>
      <c r="Q347" t="b">
        <v>1</v>
      </c>
      <c r="R347" t="s">
        <v>693</v>
      </c>
      <c r="S347" t="str">
        <f>TEXT(Table1[[#This Row],[Order_Date]],"mmmm")</f>
        <v>July</v>
      </c>
      <c r="T347">
        <v>2023</v>
      </c>
      <c r="U347" t="s">
        <v>30</v>
      </c>
      <c r="V347">
        <v>33.251231527093587</v>
      </c>
    </row>
    <row r="348" spans="1:22" x14ac:dyDescent="0.35">
      <c r="A348" t="s">
        <v>786</v>
      </c>
      <c r="B348" s="1">
        <v>45134</v>
      </c>
      <c r="C348" t="s">
        <v>787</v>
      </c>
      <c r="D348" t="s">
        <v>39</v>
      </c>
      <c r="E348" t="s">
        <v>120</v>
      </c>
      <c r="F348" t="s">
        <v>64</v>
      </c>
      <c r="G348" t="s">
        <v>41</v>
      </c>
      <c r="H348" t="s">
        <v>143</v>
      </c>
      <c r="I348">
        <v>1</v>
      </c>
      <c r="J348">
        <v>13.41</v>
      </c>
      <c r="K348">
        <v>10</v>
      </c>
      <c r="L348">
        <v>12.07</v>
      </c>
      <c r="M348">
        <v>12.56</v>
      </c>
      <c r="N348">
        <v>-6.52</v>
      </c>
      <c r="O348" t="s">
        <v>48</v>
      </c>
      <c r="P348">
        <v>12.069000000000001</v>
      </c>
      <c r="Q348" t="b">
        <v>1</v>
      </c>
      <c r="R348" t="s">
        <v>693</v>
      </c>
      <c r="S348" t="str">
        <f>TEXT(Table1[[#This Row],[Order_Date]],"mmmm")</f>
        <v>July</v>
      </c>
      <c r="T348">
        <v>2023</v>
      </c>
      <c r="U348" t="s">
        <v>56</v>
      </c>
      <c r="V348">
        <v>-54.018227009113502</v>
      </c>
    </row>
    <row r="349" spans="1:22" x14ac:dyDescent="0.35">
      <c r="A349" t="s">
        <v>788</v>
      </c>
      <c r="B349" s="1">
        <v>45134</v>
      </c>
      <c r="C349" t="s">
        <v>789</v>
      </c>
      <c r="D349" t="s">
        <v>39</v>
      </c>
      <c r="E349" t="s">
        <v>120</v>
      </c>
      <c r="F349" t="s">
        <v>64</v>
      </c>
      <c r="G349" t="s">
        <v>51</v>
      </c>
      <c r="H349" t="s">
        <v>129</v>
      </c>
      <c r="I349">
        <v>4</v>
      </c>
      <c r="J349">
        <v>75.900000000000006</v>
      </c>
      <c r="K349">
        <v>0</v>
      </c>
      <c r="L349">
        <v>303.60000000000002</v>
      </c>
      <c r="M349">
        <v>14.96</v>
      </c>
      <c r="N349">
        <v>106.48</v>
      </c>
      <c r="O349" t="s">
        <v>48</v>
      </c>
      <c r="P349">
        <v>303.60000000000002</v>
      </c>
      <c r="Q349" t="b">
        <v>1</v>
      </c>
      <c r="R349" t="s">
        <v>693</v>
      </c>
      <c r="S349" t="str">
        <f>TEXT(Table1[[#This Row],[Order_Date]],"mmmm")</f>
        <v>July</v>
      </c>
      <c r="T349">
        <v>2023</v>
      </c>
      <c r="U349" t="s">
        <v>30</v>
      </c>
      <c r="V349">
        <v>35.072463768115938</v>
      </c>
    </row>
    <row r="350" spans="1:22" x14ac:dyDescent="0.35">
      <c r="A350" t="s">
        <v>790</v>
      </c>
      <c r="B350" s="1">
        <v>45135</v>
      </c>
      <c r="C350" t="s">
        <v>791</v>
      </c>
      <c r="D350" t="s">
        <v>23</v>
      </c>
      <c r="E350" t="s">
        <v>73</v>
      </c>
      <c r="F350" t="s">
        <v>64</v>
      </c>
      <c r="G350" t="s">
        <v>41</v>
      </c>
      <c r="H350" t="s">
        <v>83</v>
      </c>
      <c r="I350">
        <v>3</v>
      </c>
      <c r="J350">
        <v>8.9499999999999993</v>
      </c>
      <c r="K350">
        <v>0</v>
      </c>
      <c r="L350">
        <v>26.85</v>
      </c>
      <c r="M350">
        <v>18.399999999999999</v>
      </c>
      <c r="N350">
        <v>-3.63</v>
      </c>
      <c r="O350" t="s">
        <v>66</v>
      </c>
      <c r="P350">
        <v>26.85</v>
      </c>
      <c r="Q350" t="b">
        <v>1</v>
      </c>
      <c r="R350" t="s">
        <v>693</v>
      </c>
      <c r="S350" t="str">
        <f>TEXT(Table1[[#This Row],[Order_Date]],"mmmm")</f>
        <v>July</v>
      </c>
      <c r="T350">
        <v>2023</v>
      </c>
      <c r="U350" t="s">
        <v>30</v>
      </c>
      <c r="V350">
        <v>-13.519553072625699</v>
      </c>
    </row>
    <row r="351" spans="1:22" x14ac:dyDescent="0.35">
      <c r="A351" t="s">
        <v>792</v>
      </c>
      <c r="B351" s="1">
        <v>45135</v>
      </c>
      <c r="C351" t="s">
        <v>793</v>
      </c>
      <c r="D351" t="s">
        <v>39</v>
      </c>
      <c r="E351" t="s">
        <v>180</v>
      </c>
      <c r="F351" t="s">
        <v>78</v>
      </c>
      <c r="G351" t="s">
        <v>26</v>
      </c>
      <c r="H351" t="s">
        <v>181</v>
      </c>
      <c r="I351">
        <v>1</v>
      </c>
      <c r="J351">
        <v>20.02</v>
      </c>
      <c r="K351">
        <v>15</v>
      </c>
      <c r="L351">
        <v>17.02</v>
      </c>
      <c r="M351">
        <v>10.98</v>
      </c>
      <c r="N351">
        <v>-4.97</v>
      </c>
      <c r="O351" t="s">
        <v>48</v>
      </c>
      <c r="P351">
        <v>17.016999999999999</v>
      </c>
      <c r="Q351" t="b">
        <v>1</v>
      </c>
      <c r="R351" t="s">
        <v>693</v>
      </c>
      <c r="S351" t="str">
        <f>TEXT(Table1[[#This Row],[Order_Date]],"mmmm")</f>
        <v>July</v>
      </c>
      <c r="T351">
        <v>2023</v>
      </c>
      <c r="U351" t="s">
        <v>36</v>
      </c>
      <c r="V351">
        <v>-29.20094007050529</v>
      </c>
    </row>
    <row r="352" spans="1:22" x14ac:dyDescent="0.35">
      <c r="A352" t="s">
        <v>794</v>
      </c>
      <c r="B352" s="1">
        <v>45135</v>
      </c>
      <c r="C352" t="s">
        <v>795</v>
      </c>
      <c r="D352" t="s">
        <v>39</v>
      </c>
      <c r="E352" t="s">
        <v>24</v>
      </c>
      <c r="F352" t="s">
        <v>25</v>
      </c>
      <c r="G352" t="s">
        <v>41</v>
      </c>
      <c r="H352" t="s">
        <v>126</v>
      </c>
      <c r="I352">
        <v>1</v>
      </c>
      <c r="J352">
        <v>10.76</v>
      </c>
      <c r="K352">
        <v>10</v>
      </c>
      <c r="L352">
        <v>9.68</v>
      </c>
      <c r="M352">
        <v>6.28</v>
      </c>
      <c r="N352">
        <v>-1.44</v>
      </c>
      <c r="O352" t="s">
        <v>48</v>
      </c>
      <c r="P352">
        <v>9.6839999999999993</v>
      </c>
      <c r="Q352" t="b">
        <v>1</v>
      </c>
      <c r="R352" t="s">
        <v>693</v>
      </c>
      <c r="S352" t="str">
        <f>TEXT(Table1[[#This Row],[Order_Date]],"mmmm")</f>
        <v>July</v>
      </c>
      <c r="T352">
        <v>2023</v>
      </c>
      <c r="U352" t="s">
        <v>56</v>
      </c>
      <c r="V352">
        <v>-14.87603305785124</v>
      </c>
    </row>
    <row r="353" spans="1:22" x14ac:dyDescent="0.35">
      <c r="A353" t="s">
        <v>796</v>
      </c>
      <c r="B353" s="1">
        <v>45136</v>
      </c>
      <c r="C353" t="s">
        <v>797</v>
      </c>
      <c r="D353" t="s">
        <v>23</v>
      </c>
      <c r="E353" t="s">
        <v>24</v>
      </c>
      <c r="F353" t="s">
        <v>25</v>
      </c>
      <c r="G353" t="s">
        <v>41</v>
      </c>
      <c r="H353" t="s">
        <v>92</v>
      </c>
      <c r="I353">
        <v>2</v>
      </c>
      <c r="J353">
        <v>9.48</v>
      </c>
      <c r="K353">
        <v>0</v>
      </c>
      <c r="L353">
        <v>18.96</v>
      </c>
      <c r="M353">
        <v>6.87</v>
      </c>
      <c r="N353">
        <v>3.56</v>
      </c>
      <c r="O353" t="s">
        <v>48</v>
      </c>
      <c r="P353">
        <v>18.96</v>
      </c>
      <c r="Q353" t="b">
        <v>1</v>
      </c>
      <c r="R353" t="s">
        <v>693</v>
      </c>
      <c r="S353" t="str">
        <f>TEXT(Table1[[#This Row],[Order_Date]],"mmmm")</f>
        <v>July</v>
      </c>
      <c r="T353">
        <v>2023</v>
      </c>
      <c r="U353" t="s">
        <v>30</v>
      </c>
      <c r="V353">
        <v>18.776371308016881</v>
      </c>
    </row>
    <row r="354" spans="1:22" x14ac:dyDescent="0.35">
      <c r="A354" t="s">
        <v>798</v>
      </c>
      <c r="B354" s="1">
        <v>45136</v>
      </c>
      <c r="C354" t="s">
        <v>799</v>
      </c>
      <c r="D354" t="s">
        <v>39</v>
      </c>
      <c r="E354" t="s">
        <v>69</v>
      </c>
      <c r="F354" t="s">
        <v>70</v>
      </c>
      <c r="G354" t="s">
        <v>26</v>
      </c>
      <c r="H354" t="s">
        <v>186</v>
      </c>
      <c r="I354">
        <v>3</v>
      </c>
      <c r="J354">
        <v>33.19</v>
      </c>
      <c r="K354">
        <v>15</v>
      </c>
      <c r="L354">
        <v>84.63</v>
      </c>
      <c r="M354">
        <v>11.24</v>
      </c>
      <c r="N354">
        <v>18.63</v>
      </c>
      <c r="O354" t="s">
        <v>43</v>
      </c>
      <c r="P354">
        <v>84.634499999999989</v>
      </c>
      <c r="Q354" t="b">
        <v>1</v>
      </c>
      <c r="R354" t="s">
        <v>693</v>
      </c>
      <c r="S354" t="str">
        <f>TEXT(Table1[[#This Row],[Order_Date]],"mmmm")</f>
        <v>July</v>
      </c>
      <c r="T354">
        <v>2023</v>
      </c>
      <c r="U354" t="s">
        <v>36</v>
      </c>
      <c r="V354">
        <v>22.013470400567179</v>
      </c>
    </row>
    <row r="355" spans="1:22" x14ac:dyDescent="0.35">
      <c r="A355" t="s">
        <v>800</v>
      </c>
      <c r="B355" s="1">
        <v>45137</v>
      </c>
      <c r="C355" t="s">
        <v>801</v>
      </c>
      <c r="D355" t="s">
        <v>23</v>
      </c>
      <c r="E355" t="s">
        <v>120</v>
      </c>
      <c r="F355" t="s">
        <v>64</v>
      </c>
      <c r="G355" t="s">
        <v>51</v>
      </c>
      <c r="H355" t="s">
        <v>246</v>
      </c>
      <c r="I355">
        <v>3</v>
      </c>
      <c r="J355">
        <v>73.540000000000006</v>
      </c>
      <c r="K355">
        <v>15</v>
      </c>
      <c r="L355">
        <v>187.53</v>
      </c>
      <c r="M355">
        <v>13.35</v>
      </c>
      <c r="N355">
        <v>41.81</v>
      </c>
      <c r="O355" t="s">
        <v>66</v>
      </c>
      <c r="P355">
        <v>187.52699999999999</v>
      </c>
      <c r="Q355" t="b">
        <v>1</v>
      </c>
      <c r="R355" t="s">
        <v>693</v>
      </c>
      <c r="S355" t="str">
        <f>TEXT(Table1[[#This Row],[Order_Date]],"mmmm")</f>
        <v>July</v>
      </c>
      <c r="T355">
        <v>2023</v>
      </c>
      <c r="U355" t="s">
        <v>36</v>
      </c>
      <c r="V355">
        <v>22.295099450754549</v>
      </c>
    </row>
    <row r="356" spans="1:22" x14ac:dyDescent="0.35">
      <c r="A356" t="s">
        <v>802</v>
      </c>
      <c r="B356" s="1">
        <v>45138</v>
      </c>
      <c r="C356" t="s">
        <v>803</v>
      </c>
      <c r="D356" t="s">
        <v>23</v>
      </c>
      <c r="E356" t="s">
        <v>159</v>
      </c>
      <c r="F356" t="s">
        <v>70</v>
      </c>
      <c r="G356" t="s">
        <v>26</v>
      </c>
      <c r="H356" t="s">
        <v>186</v>
      </c>
      <c r="I356">
        <v>1</v>
      </c>
      <c r="J356">
        <v>19.91</v>
      </c>
      <c r="K356">
        <v>5</v>
      </c>
      <c r="L356">
        <v>18.91</v>
      </c>
      <c r="M356">
        <v>9.86</v>
      </c>
      <c r="N356">
        <v>-1.9</v>
      </c>
      <c r="O356" t="s">
        <v>43</v>
      </c>
      <c r="P356">
        <v>18.9145</v>
      </c>
      <c r="Q356" t="b">
        <v>1</v>
      </c>
      <c r="R356" t="s">
        <v>693</v>
      </c>
      <c r="S356" t="str">
        <f>TEXT(Table1[[#This Row],[Order_Date]],"mmmm")</f>
        <v>July</v>
      </c>
      <c r="T356">
        <v>2023</v>
      </c>
      <c r="U356" t="s">
        <v>30</v>
      </c>
      <c r="V356">
        <v>-10.047593865679531</v>
      </c>
    </row>
    <row r="357" spans="1:22" x14ac:dyDescent="0.35">
      <c r="A357" t="s">
        <v>804</v>
      </c>
      <c r="B357" s="1">
        <v>45138</v>
      </c>
      <c r="C357" t="s">
        <v>805</v>
      </c>
      <c r="D357" t="s">
        <v>59</v>
      </c>
      <c r="E357" t="s">
        <v>73</v>
      </c>
      <c r="F357" t="s">
        <v>64</v>
      </c>
      <c r="G357" t="s">
        <v>51</v>
      </c>
      <c r="H357" t="s">
        <v>55</v>
      </c>
      <c r="I357">
        <v>4</v>
      </c>
      <c r="J357">
        <v>96.5</v>
      </c>
      <c r="K357">
        <v>20</v>
      </c>
      <c r="L357">
        <v>308.8</v>
      </c>
      <c r="M357">
        <v>14.49</v>
      </c>
      <c r="N357">
        <v>62.71</v>
      </c>
      <c r="O357" t="s">
        <v>66</v>
      </c>
      <c r="P357">
        <v>308.8</v>
      </c>
      <c r="Q357" t="b">
        <v>1</v>
      </c>
      <c r="R357" t="s">
        <v>693</v>
      </c>
      <c r="S357" t="str">
        <f>TEXT(Table1[[#This Row],[Order_Date]],"mmmm")</f>
        <v>July</v>
      </c>
      <c r="T357">
        <v>2023</v>
      </c>
      <c r="U357" t="s">
        <v>36</v>
      </c>
      <c r="V357">
        <v>20.307642487046628</v>
      </c>
    </row>
    <row r="358" spans="1:22" x14ac:dyDescent="0.35">
      <c r="A358" t="s">
        <v>806</v>
      </c>
      <c r="B358" s="1">
        <v>45139</v>
      </c>
      <c r="C358" t="s">
        <v>807</v>
      </c>
      <c r="D358" t="s">
        <v>23</v>
      </c>
      <c r="E358" t="s">
        <v>260</v>
      </c>
      <c r="F358" t="s">
        <v>34</v>
      </c>
      <c r="G358" t="s">
        <v>26</v>
      </c>
      <c r="H358" t="s">
        <v>35</v>
      </c>
      <c r="I358">
        <v>10</v>
      </c>
      <c r="J358">
        <v>104.58</v>
      </c>
      <c r="K358">
        <v>30</v>
      </c>
      <c r="L358">
        <v>732.06</v>
      </c>
      <c r="M358">
        <v>14.85</v>
      </c>
      <c r="N358">
        <v>142.02000000000001</v>
      </c>
      <c r="O358" t="s">
        <v>43</v>
      </c>
      <c r="P358">
        <v>732.06</v>
      </c>
      <c r="Q358" t="b">
        <v>1</v>
      </c>
      <c r="R358" t="s">
        <v>808</v>
      </c>
      <c r="S358" t="str">
        <f>TEXT(Table1[[#This Row],[Order_Date]],"mmmm")</f>
        <v>August</v>
      </c>
      <c r="T358">
        <v>2023</v>
      </c>
      <c r="U358" t="s">
        <v>97</v>
      </c>
      <c r="V358">
        <v>19.400049176297031</v>
      </c>
    </row>
    <row r="359" spans="1:22" x14ac:dyDescent="0.35">
      <c r="A359" t="s">
        <v>809</v>
      </c>
      <c r="B359" s="1">
        <v>45139</v>
      </c>
      <c r="C359" t="s">
        <v>388</v>
      </c>
      <c r="D359" t="s">
        <v>23</v>
      </c>
      <c r="E359" t="s">
        <v>180</v>
      </c>
      <c r="F359" t="s">
        <v>78</v>
      </c>
      <c r="G359" t="s">
        <v>51</v>
      </c>
      <c r="H359" t="s">
        <v>74</v>
      </c>
      <c r="I359">
        <v>3</v>
      </c>
      <c r="J359">
        <v>83.44</v>
      </c>
      <c r="K359">
        <v>10</v>
      </c>
      <c r="L359">
        <v>225.29</v>
      </c>
      <c r="M359">
        <v>15.17</v>
      </c>
      <c r="N359">
        <v>59.93</v>
      </c>
      <c r="O359" t="s">
        <v>66</v>
      </c>
      <c r="P359">
        <v>225.28800000000001</v>
      </c>
      <c r="Q359" t="b">
        <v>1</v>
      </c>
      <c r="R359" t="s">
        <v>808</v>
      </c>
      <c r="S359" t="str">
        <f>TEXT(Table1[[#This Row],[Order_Date]],"mmmm")</f>
        <v>August</v>
      </c>
      <c r="T359">
        <v>2023</v>
      </c>
      <c r="U359" t="s">
        <v>56</v>
      </c>
      <c r="V359">
        <v>26.60126947489902</v>
      </c>
    </row>
    <row r="360" spans="1:22" x14ac:dyDescent="0.35">
      <c r="A360" t="s">
        <v>810</v>
      </c>
      <c r="B360" s="1">
        <v>45139</v>
      </c>
      <c r="C360" t="s">
        <v>811</v>
      </c>
      <c r="D360" t="s">
        <v>39</v>
      </c>
      <c r="E360" t="s">
        <v>140</v>
      </c>
      <c r="F360" t="s">
        <v>25</v>
      </c>
      <c r="G360" t="s">
        <v>79</v>
      </c>
      <c r="H360" t="s">
        <v>150</v>
      </c>
      <c r="I360">
        <v>10</v>
      </c>
      <c r="J360">
        <v>64.87</v>
      </c>
      <c r="K360">
        <v>5</v>
      </c>
      <c r="L360">
        <v>616.26</v>
      </c>
      <c r="M360">
        <v>14.5</v>
      </c>
      <c r="N360">
        <v>277.41000000000003</v>
      </c>
      <c r="O360" t="s">
        <v>66</v>
      </c>
      <c r="P360">
        <v>616.26499999999999</v>
      </c>
      <c r="Q360" t="b">
        <v>1</v>
      </c>
      <c r="R360" t="s">
        <v>808</v>
      </c>
      <c r="S360" t="str">
        <f>TEXT(Table1[[#This Row],[Order_Date]],"mmmm")</f>
        <v>August</v>
      </c>
      <c r="T360">
        <v>2023</v>
      </c>
      <c r="U360" t="s">
        <v>30</v>
      </c>
      <c r="V360">
        <v>45.015091033005547</v>
      </c>
    </row>
    <row r="361" spans="1:22" x14ac:dyDescent="0.35">
      <c r="A361" t="s">
        <v>812</v>
      </c>
      <c r="B361" s="1">
        <v>45139</v>
      </c>
      <c r="C361" t="s">
        <v>813</v>
      </c>
      <c r="D361" t="s">
        <v>39</v>
      </c>
      <c r="E361" t="s">
        <v>86</v>
      </c>
      <c r="F361" t="s">
        <v>34</v>
      </c>
      <c r="G361" t="s">
        <v>51</v>
      </c>
      <c r="H361" t="s">
        <v>307</v>
      </c>
      <c r="I361">
        <v>3</v>
      </c>
      <c r="J361">
        <v>182.51</v>
      </c>
      <c r="K361">
        <v>5</v>
      </c>
      <c r="L361">
        <v>520.15</v>
      </c>
      <c r="M361">
        <v>8.9</v>
      </c>
      <c r="N361">
        <v>182.73</v>
      </c>
      <c r="O361" t="s">
        <v>48</v>
      </c>
      <c r="P361">
        <v>520.15349999999989</v>
      </c>
      <c r="Q361" t="b">
        <v>1</v>
      </c>
      <c r="R361" t="s">
        <v>808</v>
      </c>
      <c r="S361" t="str">
        <f>TEXT(Table1[[#This Row],[Order_Date]],"mmmm")</f>
        <v>August</v>
      </c>
      <c r="T361">
        <v>2023</v>
      </c>
      <c r="U361" t="s">
        <v>30</v>
      </c>
      <c r="V361">
        <v>35.130250889166589</v>
      </c>
    </row>
    <row r="362" spans="1:22" x14ac:dyDescent="0.35">
      <c r="A362" t="s">
        <v>814</v>
      </c>
      <c r="B362" s="1">
        <v>45140</v>
      </c>
      <c r="C362" t="s">
        <v>815</v>
      </c>
      <c r="D362" t="s">
        <v>59</v>
      </c>
      <c r="E362" t="s">
        <v>95</v>
      </c>
      <c r="F362" t="s">
        <v>70</v>
      </c>
      <c r="G362" t="s">
        <v>41</v>
      </c>
      <c r="H362" t="s">
        <v>92</v>
      </c>
      <c r="I362">
        <v>5</v>
      </c>
      <c r="J362">
        <v>10.99</v>
      </c>
      <c r="K362">
        <v>5</v>
      </c>
      <c r="L362">
        <v>52.2</v>
      </c>
      <c r="M362">
        <v>12.66</v>
      </c>
      <c r="N362">
        <v>14.81</v>
      </c>
      <c r="O362" t="s">
        <v>28</v>
      </c>
      <c r="P362">
        <v>52.202500000000001</v>
      </c>
      <c r="Q362" t="b">
        <v>1</v>
      </c>
      <c r="R362" t="s">
        <v>808</v>
      </c>
      <c r="S362" t="str">
        <f>TEXT(Table1[[#This Row],[Order_Date]],"mmmm")</f>
        <v>August</v>
      </c>
      <c r="T362">
        <v>2023</v>
      </c>
      <c r="U362" t="s">
        <v>30</v>
      </c>
      <c r="V362">
        <v>28.371647509578541</v>
      </c>
    </row>
    <row r="363" spans="1:22" x14ac:dyDescent="0.35">
      <c r="A363" t="s">
        <v>816</v>
      </c>
      <c r="B363" s="1">
        <v>45141</v>
      </c>
      <c r="C363" t="s">
        <v>817</v>
      </c>
      <c r="D363" t="s">
        <v>23</v>
      </c>
      <c r="E363" t="s">
        <v>40</v>
      </c>
      <c r="F363" t="s">
        <v>25</v>
      </c>
      <c r="G363" t="s">
        <v>41</v>
      </c>
      <c r="H363" t="s">
        <v>60</v>
      </c>
      <c r="I363">
        <v>3</v>
      </c>
      <c r="J363">
        <v>10.7</v>
      </c>
      <c r="K363">
        <v>5</v>
      </c>
      <c r="L363">
        <v>30.49</v>
      </c>
      <c r="M363">
        <v>11.92</v>
      </c>
      <c r="N363">
        <v>4.13</v>
      </c>
      <c r="O363" t="s">
        <v>43</v>
      </c>
      <c r="P363">
        <v>30.49499999999999</v>
      </c>
      <c r="Q363" t="b">
        <v>1</v>
      </c>
      <c r="R363" t="s">
        <v>808</v>
      </c>
      <c r="S363" t="str">
        <f>TEXT(Table1[[#This Row],[Order_Date]],"mmmm")</f>
        <v>August</v>
      </c>
      <c r="T363">
        <v>2023</v>
      </c>
      <c r="U363" t="s">
        <v>30</v>
      </c>
      <c r="V363">
        <v>13.54542472941948</v>
      </c>
    </row>
    <row r="364" spans="1:22" x14ac:dyDescent="0.35">
      <c r="A364" t="s">
        <v>818</v>
      </c>
      <c r="B364" s="1">
        <v>45142</v>
      </c>
      <c r="C364" t="s">
        <v>819</v>
      </c>
      <c r="D364" t="s">
        <v>39</v>
      </c>
      <c r="E364" t="s">
        <v>132</v>
      </c>
      <c r="F364" t="s">
        <v>78</v>
      </c>
      <c r="G364" t="s">
        <v>41</v>
      </c>
      <c r="H364" t="s">
        <v>160</v>
      </c>
      <c r="I364">
        <v>5</v>
      </c>
      <c r="J364">
        <v>7.28</v>
      </c>
      <c r="K364">
        <v>5</v>
      </c>
      <c r="L364">
        <v>34.58</v>
      </c>
      <c r="M364">
        <v>20.71</v>
      </c>
      <c r="N364">
        <v>-2.5099999999999998</v>
      </c>
      <c r="O364" t="s">
        <v>48</v>
      </c>
      <c r="P364">
        <v>34.58</v>
      </c>
      <c r="Q364" t="b">
        <v>1</v>
      </c>
      <c r="R364" t="s">
        <v>808</v>
      </c>
      <c r="S364" t="str">
        <f>TEXT(Table1[[#This Row],[Order_Date]],"mmmm")</f>
        <v>August</v>
      </c>
      <c r="T364">
        <v>2023</v>
      </c>
      <c r="U364" t="s">
        <v>30</v>
      </c>
      <c r="V364">
        <v>-7.2585309427414684</v>
      </c>
    </row>
    <row r="365" spans="1:22" x14ac:dyDescent="0.35">
      <c r="A365" t="s">
        <v>820</v>
      </c>
      <c r="B365" s="1">
        <v>45142</v>
      </c>
      <c r="C365" t="s">
        <v>821</v>
      </c>
      <c r="D365" t="s">
        <v>39</v>
      </c>
      <c r="E365" t="s">
        <v>73</v>
      </c>
      <c r="F365" t="s">
        <v>64</v>
      </c>
      <c r="G365" t="s">
        <v>51</v>
      </c>
      <c r="H365" t="s">
        <v>74</v>
      </c>
      <c r="I365">
        <v>2</v>
      </c>
      <c r="J365">
        <v>44.23</v>
      </c>
      <c r="K365">
        <v>10</v>
      </c>
      <c r="L365">
        <v>79.61</v>
      </c>
      <c r="M365">
        <v>13.7</v>
      </c>
      <c r="N365">
        <v>12.83</v>
      </c>
      <c r="O365" t="s">
        <v>48</v>
      </c>
      <c r="P365">
        <v>79.61399999999999</v>
      </c>
      <c r="Q365" t="b">
        <v>1</v>
      </c>
      <c r="R365" t="s">
        <v>808</v>
      </c>
      <c r="S365" t="str">
        <f>TEXT(Table1[[#This Row],[Order_Date]],"mmmm")</f>
        <v>August</v>
      </c>
      <c r="T365">
        <v>2023</v>
      </c>
      <c r="U365" t="s">
        <v>56</v>
      </c>
      <c r="V365">
        <v>16.11606582087677</v>
      </c>
    </row>
    <row r="366" spans="1:22" x14ac:dyDescent="0.35">
      <c r="A366" t="s">
        <v>822</v>
      </c>
      <c r="B366" s="1">
        <v>45142</v>
      </c>
      <c r="C366" t="s">
        <v>823</v>
      </c>
      <c r="D366" t="s">
        <v>23</v>
      </c>
      <c r="E366" t="s">
        <v>40</v>
      </c>
      <c r="F366" t="s">
        <v>25</v>
      </c>
      <c r="G366" t="s">
        <v>26</v>
      </c>
      <c r="H366" t="s">
        <v>27</v>
      </c>
      <c r="I366">
        <v>2</v>
      </c>
      <c r="J366">
        <v>151.07</v>
      </c>
      <c r="K366">
        <v>25</v>
      </c>
      <c r="L366">
        <v>226.6</v>
      </c>
      <c r="M366">
        <v>7.84</v>
      </c>
      <c r="N366">
        <v>52.58</v>
      </c>
      <c r="O366" t="s">
        <v>43</v>
      </c>
      <c r="P366">
        <v>226.60499999999999</v>
      </c>
      <c r="Q366" t="b">
        <v>1</v>
      </c>
      <c r="R366" t="s">
        <v>808</v>
      </c>
      <c r="S366" t="str">
        <f>TEXT(Table1[[#This Row],[Order_Date]],"mmmm")</f>
        <v>August</v>
      </c>
      <c r="T366">
        <v>2023</v>
      </c>
      <c r="U366" t="s">
        <v>97</v>
      </c>
      <c r="V366">
        <v>23.203883495145629</v>
      </c>
    </row>
    <row r="367" spans="1:22" x14ac:dyDescent="0.35">
      <c r="A367" t="s">
        <v>824</v>
      </c>
      <c r="B367" s="1">
        <v>45143</v>
      </c>
      <c r="C367" t="s">
        <v>825</v>
      </c>
      <c r="D367" t="s">
        <v>23</v>
      </c>
      <c r="E367" t="s">
        <v>69</v>
      </c>
      <c r="F367" t="s">
        <v>70</v>
      </c>
      <c r="G367" t="s">
        <v>26</v>
      </c>
      <c r="H367" t="s">
        <v>276</v>
      </c>
      <c r="I367">
        <v>1</v>
      </c>
      <c r="J367">
        <v>35.700000000000003</v>
      </c>
      <c r="K367">
        <v>10</v>
      </c>
      <c r="L367">
        <v>32.130000000000003</v>
      </c>
      <c r="M367">
        <v>11.04</v>
      </c>
      <c r="N367">
        <v>1.46</v>
      </c>
      <c r="O367" t="s">
        <v>48</v>
      </c>
      <c r="P367">
        <v>32.130000000000003</v>
      </c>
      <c r="Q367" t="b">
        <v>1</v>
      </c>
      <c r="R367" t="s">
        <v>808</v>
      </c>
      <c r="S367" t="str">
        <f>TEXT(Table1[[#This Row],[Order_Date]],"mmmm")</f>
        <v>August</v>
      </c>
      <c r="T367">
        <v>2023</v>
      </c>
      <c r="U367" t="s">
        <v>56</v>
      </c>
      <c r="V367">
        <v>4.5440398381574836</v>
      </c>
    </row>
    <row r="368" spans="1:22" x14ac:dyDescent="0.35">
      <c r="A368" t="s">
        <v>826</v>
      </c>
      <c r="B368" s="1">
        <v>45143</v>
      </c>
      <c r="C368" t="s">
        <v>827</v>
      </c>
      <c r="D368" t="s">
        <v>23</v>
      </c>
      <c r="E368" t="s">
        <v>95</v>
      </c>
      <c r="F368" t="s">
        <v>70</v>
      </c>
      <c r="G368" t="s">
        <v>41</v>
      </c>
      <c r="H368" t="s">
        <v>160</v>
      </c>
      <c r="I368">
        <v>7</v>
      </c>
      <c r="J368">
        <v>15.21</v>
      </c>
      <c r="K368">
        <v>20</v>
      </c>
      <c r="L368">
        <v>85.18</v>
      </c>
      <c r="M368">
        <v>24.79</v>
      </c>
      <c r="N368">
        <v>12.48</v>
      </c>
      <c r="O368" t="s">
        <v>43</v>
      </c>
      <c r="P368">
        <v>85.176000000000002</v>
      </c>
      <c r="Q368" t="b">
        <v>1</v>
      </c>
      <c r="R368" t="s">
        <v>808</v>
      </c>
      <c r="S368" t="str">
        <f>TEXT(Table1[[#This Row],[Order_Date]],"mmmm")</f>
        <v>August</v>
      </c>
      <c r="T368">
        <v>2023</v>
      </c>
      <c r="U368" t="s">
        <v>36</v>
      </c>
      <c r="V368">
        <v>14.651326602488851</v>
      </c>
    </row>
    <row r="369" spans="1:22" x14ac:dyDescent="0.35">
      <c r="A369" t="s">
        <v>828</v>
      </c>
      <c r="B369" s="1">
        <v>45143</v>
      </c>
      <c r="C369" t="s">
        <v>829</v>
      </c>
      <c r="D369" t="s">
        <v>39</v>
      </c>
      <c r="E369" t="s">
        <v>180</v>
      </c>
      <c r="F369" t="s">
        <v>78</v>
      </c>
      <c r="G369" t="s">
        <v>51</v>
      </c>
      <c r="H369" t="s">
        <v>52</v>
      </c>
      <c r="I369">
        <v>1</v>
      </c>
      <c r="J369">
        <v>206.62</v>
      </c>
      <c r="K369">
        <v>10</v>
      </c>
      <c r="L369">
        <v>185.96</v>
      </c>
      <c r="M369">
        <v>11.69</v>
      </c>
      <c r="N369">
        <v>50.3</v>
      </c>
      <c r="O369" t="s">
        <v>66</v>
      </c>
      <c r="P369">
        <v>185.958</v>
      </c>
      <c r="Q369" t="b">
        <v>1</v>
      </c>
      <c r="R369" t="s">
        <v>808</v>
      </c>
      <c r="S369" t="str">
        <f>TEXT(Table1[[#This Row],[Order_Date]],"mmmm")</f>
        <v>August</v>
      </c>
      <c r="T369">
        <v>2023</v>
      </c>
      <c r="U369" t="s">
        <v>56</v>
      </c>
      <c r="V369">
        <v>27.048827704882761</v>
      </c>
    </row>
    <row r="370" spans="1:22" x14ac:dyDescent="0.35">
      <c r="A370" t="s">
        <v>830</v>
      </c>
      <c r="B370" s="1">
        <v>45144</v>
      </c>
      <c r="C370" t="s">
        <v>831</v>
      </c>
      <c r="D370" t="s">
        <v>39</v>
      </c>
      <c r="E370" t="s">
        <v>77</v>
      </c>
      <c r="F370" t="s">
        <v>78</v>
      </c>
      <c r="G370" t="s">
        <v>79</v>
      </c>
      <c r="H370" t="s">
        <v>150</v>
      </c>
      <c r="I370">
        <v>1</v>
      </c>
      <c r="J370">
        <v>34.17</v>
      </c>
      <c r="K370">
        <v>15</v>
      </c>
      <c r="L370">
        <v>29.04</v>
      </c>
      <c r="M370">
        <v>12.01</v>
      </c>
      <c r="N370">
        <v>-0.06</v>
      </c>
      <c r="O370" t="s">
        <v>43</v>
      </c>
      <c r="P370">
        <v>29.044499999999999</v>
      </c>
      <c r="Q370" t="b">
        <v>1</v>
      </c>
      <c r="R370" t="s">
        <v>808</v>
      </c>
      <c r="S370" t="str">
        <f>TEXT(Table1[[#This Row],[Order_Date]],"mmmm")</f>
        <v>August</v>
      </c>
      <c r="T370">
        <v>2023</v>
      </c>
      <c r="U370" t="s">
        <v>36</v>
      </c>
      <c r="V370">
        <v>-0.20661157024793389</v>
      </c>
    </row>
    <row r="371" spans="1:22" x14ac:dyDescent="0.35">
      <c r="A371" t="s">
        <v>832</v>
      </c>
      <c r="B371" s="1">
        <v>45144</v>
      </c>
      <c r="C371" t="s">
        <v>833</v>
      </c>
      <c r="D371" t="s">
        <v>23</v>
      </c>
      <c r="E371" t="s">
        <v>149</v>
      </c>
      <c r="F371" t="s">
        <v>64</v>
      </c>
      <c r="G371" t="s">
        <v>41</v>
      </c>
      <c r="H371" t="s">
        <v>126</v>
      </c>
      <c r="I371">
        <v>5</v>
      </c>
      <c r="J371">
        <v>9.43</v>
      </c>
      <c r="K371">
        <v>5</v>
      </c>
      <c r="L371">
        <v>44.79</v>
      </c>
      <c r="M371">
        <v>22.42</v>
      </c>
      <c r="N371">
        <v>1.1499999999999999</v>
      </c>
      <c r="O371" t="s">
        <v>43</v>
      </c>
      <c r="P371">
        <v>44.792499999999997</v>
      </c>
      <c r="Q371" t="b">
        <v>1</v>
      </c>
      <c r="R371" t="s">
        <v>808</v>
      </c>
      <c r="S371" t="str">
        <f>TEXT(Table1[[#This Row],[Order_Date]],"mmmm")</f>
        <v>August</v>
      </c>
      <c r="T371">
        <v>2023</v>
      </c>
      <c r="U371" t="s">
        <v>30</v>
      </c>
      <c r="V371">
        <v>2.567537396740343</v>
      </c>
    </row>
    <row r="372" spans="1:22" x14ac:dyDescent="0.35">
      <c r="A372" t="s">
        <v>834</v>
      </c>
      <c r="B372" s="1">
        <v>45144</v>
      </c>
      <c r="C372" t="s">
        <v>835</v>
      </c>
      <c r="D372" t="s">
        <v>39</v>
      </c>
      <c r="E372" t="s">
        <v>177</v>
      </c>
      <c r="F372" t="s">
        <v>70</v>
      </c>
      <c r="G372" t="s">
        <v>26</v>
      </c>
      <c r="H372" t="s">
        <v>47</v>
      </c>
      <c r="I372">
        <v>3</v>
      </c>
      <c r="J372">
        <v>67.349999999999994</v>
      </c>
      <c r="K372">
        <v>0</v>
      </c>
      <c r="L372">
        <v>202.05</v>
      </c>
      <c r="M372">
        <v>12.44</v>
      </c>
      <c r="N372">
        <v>78.48</v>
      </c>
      <c r="O372" t="s">
        <v>48</v>
      </c>
      <c r="P372">
        <v>202.05</v>
      </c>
      <c r="Q372" t="b">
        <v>1</v>
      </c>
      <c r="R372" t="s">
        <v>808</v>
      </c>
      <c r="S372" t="str">
        <f>TEXT(Table1[[#This Row],[Order_Date]],"mmmm")</f>
        <v>August</v>
      </c>
      <c r="T372">
        <v>2023</v>
      </c>
      <c r="U372" t="s">
        <v>30</v>
      </c>
      <c r="V372">
        <v>38.841870824053451</v>
      </c>
    </row>
    <row r="373" spans="1:22" x14ac:dyDescent="0.35">
      <c r="A373" t="s">
        <v>836</v>
      </c>
      <c r="B373" s="1">
        <v>45145</v>
      </c>
      <c r="C373" t="s">
        <v>837</v>
      </c>
      <c r="D373" t="s">
        <v>23</v>
      </c>
      <c r="E373" t="s">
        <v>33</v>
      </c>
      <c r="F373" t="s">
        <v>34</v>
      </c>
      <c r="G373" t="s">
        <v>79</v>
      </c>
      <c r="H373" t="s">
        <v>150</v>
      </c>
      <c r="I373">
        <v>3</v>
      </c>
      <c r="J373">
        <v>75.47</v>
      </c>
      <c r="K373">
        <v>5</v>
      </c>
      <c r="L373">
        <v>215.09</v>
      </c>
      <c r="M373">
        <v>10.4</v>
      </c>
      <c r="N373">
        <v>91.48</v>
      </c>
      <c r="O373" t="s">
        <v>66</v>
      </c>
      <c r="P373">
        <v>215.08949999999999</v>
      </c>
      <c r="Q373" t="b">
        <v>1</v>
      </c>
      <c r="R373" t="s">
        <v>808</v>
      </c>
      <c r="S373" t="str">
        <f>TEXT(Table1[[#This Row],[Order_Date]],"mmmm")</f>
        <v>August</v>
      </c>
      <c r="T373">
        <v>2023</v>
      </c>
      <c r="U373" t="s">
        <v>30</v>
      </c>
      <c r="V373">
        <v>42.531033520851743</v>
      </c>
    </row>
    <row r="374" spans="1:22" x14ac:dyDescent="0.35">
      <c r="A374" t="s">
        <v>838</v>
      </c>
      <c r="B374" s="1">
        <v>45146</v>
      </c>
      <c r="C374" t="s">
        <v>839</v>
      </c>
      <c r="D374" t="s">
        <v>39</v>
      </c>
      <c r="E374" t="s">
        <v>40</v>
      </c>
      <c r="F374" t="s">
        <v>25</v>
      </c>
      <c r="G374" t="s">
        <v>26</v>
      </c>
      <c r="H374" t="s">
        <v>35</v>
      </c>
      <c r="I374">
        <v>3</v>
      </c>
      <c r="J374">
        <v>91.18</v>
      </c>
      <c r="K374">
        <v>10</v>
      </c>
      <c r="L374">
        <v>246.19</v>
      </c>
      <c r="M374">
        <v>8.58</v>
      </c>
      <c r="N374">
        <v>87.16</v>
      </c>
      <c r="O374" t="s">
        <v>28</v>
      </c>
      <c r="P374">
        <v>246.18600000000001</v>
      </c>
      <c r="Q374" t="b">
        <v>1</v>
      </c>
      <c r="R374" t="s">
        <v>808</v>
      </c>
      <c r="S374" t="str">
        <f>TEXT(Table1[[#This Row],[Order_Date]],"mmmm")</f>
        <v>August</v>
      </c>
      <c r="T374">
        <v>2023</v>
      </c>
      <c r="U374" t="s">
        <v>56</v>
      </c>
      <c r="V374">
        <v>35.403550103578532</v>
      </c>
    </row>
    <row r="375" spans="1:22" x14ac:dyDescent="0.35">
      <c r="A375" t="s">
        <v>840</v>
      </c>
      <c r="B375" s="1">
        <v>45146</v>
      </c>
      <c r="C375" t="s">
        <v>841</v>
      </c>
      <c r="D375" t="s">
        <v>23</v>
      </c>
      <c r="E375" t="s">
        <v>40</v>
      </c>
      <c r="F375" t="s">
        <v>25</v>
      </c>
      <c r="G375" t="s">
        <v>26</v>
      </c>
      <c r="H375" t="s">
        <v>47</v>
      </c>
      <c r="I375">
        <v>2</v>
      </c>
      <c r="J375">
        <v>88.88</v>
      </c>
      <c r="K375">
        <v>10</v>
      </c>
      <c r="L375">
        <v>159.97999999999999</v>
      </c>
      <c r="M375">
        <v>7.63</v>
      </c>
      <c r="N375">
        <v>54.58</v>
      </c>
      <c r="O375" t="s">
        <v>66</v>
      </c>
      <c r="P375">
        <v>159.98400000000001</v>
      </c>
      <c r="Q375" t="b">
        <v>1</v>
      </c>
      <c r="R375" t="s">
        <v>808</v>
      </c>
      <c r="S375" t="str">
        <f>TEXT(Table1[[#This Row],[Order_Date]],"mmmm")</f>
        <v>August</v>
      </c>
      <c r="T375">
        <v>2023</v>
      </c>
      <c r="U375" t="s">
        <v>56</v>
      </c>
      <c r="V375">
        <v>34.116764595574452</v>
      </c>
    </row>
    <row r="376" spans="1:22" x14ac:dyDescent="0.35">
      <c r="A376" t="s">
        <v>842</v>
      </c>
      <c r="B376" s="1">
        <v>45146</v>
      </c>
      <c r="C376" t="s">
        <v>843</v>
      </c>
      <c r="D376" t="s">
        <v>59</v>
      </c>
      <c r="E376" t="s">
        <v>86</v>
      </c>
      <c r="F376" t="s">
        <v>34</v>
      </c>
      <c r="G376" t="s">
        <v>51</v>
      </c>
      <c r="H376" t="s">
        <v>307</v>
      </c>
      <c r="I376">
        <v>3</v>
      </c>
      <c r="J376">
        <v>120.89</v>
      </c>
      <c r="K376">
        <v>20</v>
      </c>
      <c r="L376">
        <v>290.14</v>
      </c>
      <c r="M376">
        <v>14.12</v>
      </c>
      <c r="N376">
        <v>58.42</v>
      </c>
      <c r="O376" t="s">
        <v>48</v>
      </c>
      <c r="P376">
        <v>290.13600000000002</v>
      </c>
      <c r="Q376" t="b">
        <v>1</v>
      </c>
      <c r="R376" t="s">
        <v>808</v>
      </c>
      <c r="S376" t="str">
        <f>TEXT(Table1[[#This Row],[Order_Date]],"mmmm")</f>
        <v>August</v>
      </c>
      <c r="T376">
        <v>2023</v>
      </c>
      <c r="U376" t="s">
        <v>36</v>
      </c>
      <c r="V376">
        <v>20.135107189632588</v>
      </c>
    </row>
    <row r="377" spans="1:22" x14ac:dyDescent="0.35">
      <c r="A377" t="s">
        <v>844</v>
      </c>
      <c r="B377" s="1">
        <v>45147</v>
      </c>
      <c r="C377" t="s">
        <v>845</v>
      </c>
      <c r="D377" t="s">
        <v>39</v>
      </c>
      <c r="E377" t="s">
        <v>260</v>
      </c>
      <c r="F377" t="s">
        <v>34</v>
      </c>
      <c r="G377" t="s">
        <v>79</v>
      </c>
      <c r="H377" t="s">
        <v>96</v>
      </c>
      <c r="I377">
        <v>8</v>
      </c>
      <c r="J377">
        <v>48.11</v>
      </c>
      <c r="K377">
        <v>20</v>
      </c>
      <c r="L377">
        <v>307.89999999999998</v>
      </c>
      <c r="M377">
        <v>25.57</v>
      </c>
      <c r="N377">
        <v>89.89</v>
      </c>
      <c r="O377" t="s">
        <v>48</v>
      </c>
      <c r="P377">
        <v>307.904</v>
      </c>
      <c r="Q377" t="b">
        <v>1</v>
      </c>
      <c r="R377" t="s">
        <v>808</v>
      </c>
      <c r="S377" t="str">
        <f>TEXT(Table1[[#This Row],[Order_Date]],"mmmm")</f>
        <v>August</v>
      </c>
      <c r="T377">
        <v>2023</v>
      </c>
      <c r="U377" t="s">
        <v>36</v>
      </c>
      <c r="V377">
        <v>29.194543683013968</v>
      </c>
    </row>
    <row r="378" spans="1:22" x14ac:dyDescent="0.35">
      <c r="A378" t="s">
        <v>846</v>
      </c>
      <c r="B378" s="1">
        <v>45148</v>
      </c>
      <c r="C378" t="s">
        <v>847</v>
      </c>
      <c r="D378" t="s">
        <v>23</v>
      </c>
      <c r="E378" t="s">
        <v>103</v>
      </c>
      <c r="F378" t="s">
        <v>70</v>
      </c>
      <c r="G378" t="s">
        <v>51</v>
      </c>
      <c r="H378" t="s">
        <v>74</v>
      </c>
      <c r="I378">
        <v>5</v>
      </c>
      <c r="J378">
        <v>79.11</v>
      </c>
      <c r="K378">
        <v>10</v>
      </c>
      <c r="L378">
        <v>356</v>
      </c>
      <c r="M378">
        <v>16.05</v>
      </c>
      <c r="N378">
        <v>102.62</v>
      </c>
      <c r="O378" t="s">
        <v>43</v>
      </c>
      <c r="P378">
        <v>355.995</v>
      </c>
      <c r="Q378" t="b">
        <v>1</v>
      </c>
      <c r="R378" t="s">
        <v>808</v>
      </c>
      <c r="S378" t="str">
        <f>TEXT(Table1[[#This Row],[Order_Date]],"mmmm")</f>
        <v>August</v>
      </c>
      <c r="T378">
        <v>2023</v>
      </c>
      <c r="U378" t="s">
        <v>56</v>
      </c>
      <c r="V378">
        <v>28.82584269662922</v>
      </c>
    </row>
    <row r="379" spans="1:22" x14ac:dyDescent="0.35">
      <c r="A379" t="s">
        <v>848</v>
      </c>
      <c r="B379" s="1">
        <v>45149</v>
      </c>
      <c r="C379" t="s">
        <v>849</v>
      </c>
      <c r="D379" t="s">
        <v>23</v>
      </c>
      <c r="E379" t="s">
        <v>180</v>
      </c>
      <c r="F379" t="s">
        <v>78</v>
      </c>
      <c r="G379" t="s">
        <v>41</v>
      </c>
      <c r="H379" t="s">
        <v>112</v>
      </c>
      <c r="I379">
        <v>2</v>
      </c>
      <c r="J379">
        <v>17.66</v>
      </c>
      <c r="K379">
        <v>15</v>
      </c>
      <c r="L379">
        <v>30.02</v>
      </c>
      <c r="M379">
        <v>13.05</v>
      </c>
      <c r="N379">
        <v>1.08</v>
      </c>
      <c r="O379" t="s">
        <v>43</v>
      </c>
      <c r="P379">
        <v>30.021999999999998</v>
      </c>
      <c r="Q379" t="b">
        <v>1</v>
      </c>
      <c r="R379" t="s">
        <v>808</v>
      </c>
      <c r="S379" t="str">
        <f>TEXT(Table1[[#This Row],[Order_Date]],"mmmm")</f>
        <v>August</v>
      </c>
      <c r="T379">
        <v>2023</v>
      </c>
      <c r="U379" t="s">
        <v>36</v>
      </c>
      <c r="V379">
        <v>3.5976015989340442</v>
      </c>
    </row>
    <row r="380" spans="1:22" x14ac:dyDescent="0.35">
      <c r="A380" t="s">
        <v>850</v>
      </c>
      <c r="B380" s="1">
        <v>45149</v>
      </c>
      <c r="C380" t="s">
        <v>851</v>
      </c>
      <c r="D380" t="s">
        <v>39</v>
      </c>
      <c r="E380" t="s">
        <v>146</v>
      </c>
      <c r="F380" t="s">
        <v>34</v>
      </c>
      <c r="G380" t="s">
        <v>41</v>
      </c>
      <c r="H380" t="s">
        <v>42</v>
      </c>
      <c r="I380">
        <v>5</v>
      </c>
      <c r="J380">
        <v>7.76</v>
      </c>
      <c r="K380">
        <v>10</v>
      </c>
      <c r="L380">
        <v>34.92</v>
      </c>
      <c r="M380">
        <v>15.79</v>
      </c>
      <c r="N380">
        <v>1.67</v>
      </c>
      <c r="O380" t="s">
        <v>48</v>
      </c>
      <c r="P380">
        <v>34.92</v>
      </c>
      <c r="Q380" t="b">
        <v>1</v>
      </c>
      <c r="R380" t="s">
        <v>808</v>
      </c>
      <c r="S380" t="str">
        <f>TEXT(Table1[[#This Row],[Order_Date]],"mmmm")</f>
        <v>August</v>
      </c>
      <c r="T380">
        <v>2023</v>
      </c>
      <c r="U380" t="s">
        <v>56</v>
      </c>
      <c r="V380">
        <v>4.7823596792668956</v>
      </c>
    </row>
    <row r="381" spans="1:22" x14ac:dyDescent="0.35">
      <c r="A381" t="s">
        <v>852</v>
      </c>
      <c r="B381" s="1">
        <v>45149</v>
      </c>
      <c r="C381" t="s">
        <v>853</v>
      </c>
      <c r="D381" t="s">
        <v>39</v>
      </c>
      <c r="E381" t="s">
        <v>140</v>
      </c>
      <c r="F381" t="s">
        <v>25</v>
      </c>
      <c r="G381" t="s">
        <v>51</v>
      </c>
      <c r="H381" t="s">
        <v>55</v>
      </c>
      <c r="I381">
        <v>3</v>
      </c>
      <c r="J381">
        <v>97.26</v>
      </c>
      <c r="K381">
        <v>10</v>
      </c>
      <c r="L381">
        <v>262.60000000000002</v>
      </c>
      <c r="M381">
        <v>10.56</v>
      </c>
      <c r="N381">
        <v>76.97</v>
      </c>
      <c r="O381" t="s">
        <v>28</v>
      </c>
      <c r="P381">
        <v>262.60199999999998</v>
      </c>
      <c r="Q381" t="b">
        <v>1</v>
      </c>
      <c r="R381" t="s">
        <v>808</v>
      </c>
      <c r="S381" t="str">
        <f>TEXT(Table1[[#This Row],[Order_Date]],"mmmm")</f>
        <v>August</v>
      </c>
      <c r="T381">
        <v>2023</v>
      </c>
      <c r="U381" t="s">
        <v>56</v>
      </c>
      <c r="V381">
        <v>29.310738766184311</v>
      </c>
    </row>
    <row r="382" spans="1:22" x14ac:dyDescent="0.35">
      <c r="A382" t="s">
        <v>854</v>
      </c>
      <c r="B382" s="1">
        <v>45150</v>
      </c>
      <c r="C382" t="s">
        <v>855</v>
      </c>
      <c r="D382" t="s">
        <v>39</v>
      </c>
      <c r="E382" t="s">
        <v>159</v>
      </c>
      <c r="F382" t="s">
        <v>70</v>
      </c>
      <c r="G382" t="s">
        <v>79</v>
      </c>
      <c r="H382" t="s">
        <v>255</v>
      </c>
      <c r="I382">
        <v>1</v>
      </c>
      <c r="J382">
        <v>18.190000000000001</v>
      </c>
      <c r="K382">
        <v>0</v>
      </c>
      <c r="L382">
        <v>18.190000000000001</v>
      </c>
      <c r="M382">
        <v>9.6300000000000008</v>
      </c>
      <c r="N382">
        <v>-0.54</v>
      </c>
      <c r="O382" t="s">
        <v>43</v>
      </c>
      <c r="P382">
        <v>18.190000000000001</v>
      </c>
      <c r="Q382" t="b">
        <v>1</v>
      </c>
      <c r="R382" t="s">
        <v>808</v>
      </c>
      <c r="S382" t="str">
        <f>TEXT(Table1[[#This Row],[Order_Date]],"mmmm")</f>
        <v>August</v>
      </c>
      <c r="T382">
        <v>2023</v>
      </c>
      <c r="U382" t="s">
        <v>30</v>
      </c>
      <c r="V382">
        <v>-2.9686641011544799</v>
      </c>
    </row>
    <row r="383" spans="1:22" x14ac:dyDescent="0.35">
      <c r="A383" t="s">
        <v>856</v>
      </c>
      <c r="B383" s="1">
        <v>45150</v>
      </c>
      <c r="C383" t="s">
        <v>857</v>
      </c>
      <c r="D383" t="s">
        <v>39</v>
      </c>
      <c r="E383" t="s">
        <v>103</v>
      </c>
      <c r="F383" t="s">
        <v>70</v>
      </c>
      <c r="G383" t="s">
        <v>26</v>
      </c>
      <c r="H383" t="s">
        <v>65</v>
      </c>
      <c r="I383">
        <v>8</v>
      </c>
      <c r="J383">
        <v>75.459999999999994</v>
      </c>
      <c r="K383">
        <v>15</v>
      </c>
      <c r="L383">
        <v>513.13</v>
      </c>
      <c r="M383">
        <v>16.190000000000001</v>
      </c>
      <c r="N383">
        <v>164.92</v>
      </c>
      <c r="O383" t="s">
        <v>43</v>
      </c>
      <c r="P383">
        <v>513.12799999999993</v>
      </c>
      <c r="Q383" t="b">
        <v>1</v>
      </c>
      <c r="R383" t="s">
        <v>808</v>
      </c>
      <c r="S383" t="str">
        <f>TEXT(Table1[[#This Row],[Order_Date]],"mmmm")</f>
        <v>August</v>
      </c>
      <c r="T383">
        <v>2023</v>
      </c>
      <c r="U383" t="s">
        <v>36</v>
      </c>
      <c r="V383">
        <v>32.140003507882987</v>
      </c>
    </row>
    <row r="384" spans="1:22" x14ac:dyDescent="0.35">
      <c r="A384" t="s">
        <v>858</v>
      </c>
      <c r="B384" s="1">
        <v>45151</v>
      </c>
      <c r="C384" t="s">
        <v>859</v>
      </c>
      <c r="D384" t="s">
        <v>59</v>
      </c>
      <c r="E384" t="s">
        <v>177</v>
      </c>
      <c r="F384" t="s">
        <v>70</v>
      </c>
      <c r="G384" t="s">
        <v>41</v>
      </c>
      <c r="H384" t="s">
        <v>60</v>
      </c>
      <c r="I384">
        <v>2</v>
      </c>
      <c r="J384">
        <v>16.46</v>
      </c>
      <c r="K384">
        <v>10</v>
      </c>
      <c r="L384">
        <v>29.63</v>
      </c>
      <c r="M384">
        <v>13.64</v>
      </c>
      <c r="N384">
        <v>1.18</v>
      </c>
      <c r="O384" t="s">
        <v>43</v>
      </c>
      <c r="P384">
        <v>29.628</v>
      </c>
      <c r="Q384" t="b">
        <v>1</v>
      </c>
      <c r="R384" t="s">
        <v>808</v>
      </c>
      <c r="S384" t="str">
        <f>TEXT(Table1[[#This Row],[Order_Date]],"mmmm")</f>
        <v>August</v>
      </c>
      <c r="T384">
        <v>2023</v>
      </c>
      <c r="U384" t="s">
        <v>56</v>
      </c>
      <c r="V384">
        <v>3.9824502193722582</v>
      </c>
    </row>
    <row r="385" spans="1:22" x14ac:dyDescent="0.35">
      <c r="A385" t="s">
        <v>860</v>
      </c>
      <c r="B385" s="1">
        <v>45151</v>
      </c>
      <c r="C385" t="s">
        <v>861</v>
      </c>
      <c r="D385" t="s">
        <v>59</v>
      </c>
      <c r="E385" t="s">
        <v>40</v>
      </c>
      <c r="F385" t="s">
        <v>25</v>
      </c>
      <c r="G385" t="s">
        <v>51</v>
      </c>
      <c r="H385" t="s">
        <v>246</v>
      </c>
      <c r="I385">
        <v>1</v>
      </c>
      <c r="J385">
        <v>55.59</v>
      </c>
      <c r="K385">
        <v>5</v>
      </c>
      <c r="L385">
        <v>52.81</v>
      </c>
      <c r="M385">
        <v>6.11</v>
      </c>
      <c r="N385">
        <v>13.35</v>
      </c>
      <c r="O385" t="s">
        <v>43</v>
      </c>
      <c r="P385">
        <v>52.810499999999998</v>
      </c>
      <c r="Q385" t="b">
        <v>1</v>
      </c>
      <c r="R385" t="s">
        <v>808</v>
      </c>
      <c r="S385" t="str">
        <f>TEXT(Table1[[#This Row],[Order_Date]],"mmmm")</f>
        <v>August</v>
      </c>
      <c r="T385">
        <v>2023</v>
      </c>
      <c r="U385" t="s">
        <v>30</v>
      </c>
      <c r="V385">
        <v>25.27930316227987</v>
      </c>
    </row>
    <row r="386" spans="1:22" x14ac:dyDescent="0.35">
      <c r="A386" t="s">
        <v>862</v>
      </c>
      <c r="B386" s="1">
        <v>45152</v>
      </c>
      <c r="C386" t="s">
        <v>863</v>
      </c>
      <c r="D386" t="s">
        <v>23</v>
      </c>
      <c r="E386" t="s">
        <v>24</v>
      </c>
      <c r="F386" t="s">
        <v>25</v>
      </c>
      <c r="G386" t="s">
        <v>79</v>
      </c>
      <c r="H386" t="s">
        <v>89</v>
      </c>
      <c r="I386">
        <v>1</v>
      </c>
      <c r="J386">
        <v>78.86</v>
      </c>
      <c r="K386">
        <v>10</v>
      </c>
      <c r="L386">
        <v>70.97</v>
      </c>
      <c r="M386">
        <v>7.4</v>
      </c>
      <c r="N386">
        <v>24.14</v>
      </c>
      <c r="O386" t="s">
        <v>43</v>
      </c>
      <c r="P386">
        <v>70.974000000000004</v>
      </c>
      <c r="Q386" t="b">
        <v>1</v>
      </c>
      <c r="R386" t="s">
        <v>808</v>
      </c>
      <c r="S386" t="str">
        <f>TEXT(Table1[[#This Row],[Order_Date]],"mmmm")</f>
        <v>August</v>
      </c>
      <c r="T386">
        <v>2023</v>
      </c>
      <c r="U386" t="s">
        <v>56</v>
      </c>
      <c r="V386">
        <v>34.014372269973229</v>
      </c>
    </row>
    <row r="387" spans="1:22" x14ac:dyDescent="0.35">
      <c r="A387" t="s">
        <v>864</v>
      </c>
      <c r="B387" s="1">
        <v>45152</v>
      </c>
      <c r="C387" t="s">
        <v>865</v>
      </c>
      <c r="D387" t="s">
        <v>39</v>
      </c>
      <c r="E387" t="s">
        <v>146</v>
      </c>
      <c r="F387" t="s">
        <v>34</v>
      </c>
      <c r="G387" t="s">
        <v>26</v>
      </c>
      <c r="H387" t="s">
        <v>211</v>
      </c>
      <c r="I387">
        <v>1</v>
      </c>
      <c r="J387">
        <v>89.29</v>
      </c>
      <c r="K387">
        <v>5</v>
      </c>
      <c r="L387">
        <v>84.83</v>
      </c>
      <c r="M387">
        <v>9.18</v>
      </c>
      <c r="N387">
        <v>26.54</v>
      </c>
      <c r="O387" t="s">
        <v>48</v>
      </c>
      <c r="P387">
        <v>84.825500000000005</v>
      </c>
      <c r="Q387" t="b">
        <v>1</v>
      </c>
      <c r="R387" t="s">
        <v>808</v>
      </c>
      <c r="S387" t="str">
        <f>TEXT(Table1[[#This Row],[Order_Date]],"mmmm")</f>
        <v>August</v>
      </c>
      <c r="T387">
        <v>2023</v>
      </c>
      <c r="U387" t="s">
        <v>30</v>
      </c>
      <c r="V387">
        <v>31.286101614994688</v>
      </c>
    </row>
    <row r="388" spans="1:22" x14ac:dyDescent="0.35">
      <c r="A388" t="s">
        <v>866</v>
      </c>
      <c r="B388" s="1">
        <v>45153</v>
      </c>
      <c r="C388" t="s">
        <v>867</v>
      </c>
      <c r="D388" t="s">
        <v>39</v>
      </c>
      <c r="E388" t="s">
        <v>24</v>
      </c>
      <c r="F388" t="s">
        <v>25</v>
      </c>
      <c r="G388" t="s">
        <v>79</v>
      </c>
      <c r="H388" t="s">
        <v>80</v>
      </c>
      <c r="I388">
        <v>1</v>
      </c>
      <c r="J388">
        <v>22.46</v>
      </c>
      <c r="K388">
        <v>5</v>
      </c>
      <c r="L388">
        <v>21.34</v>
      </c>
      <c r="M388">
        <v>6.95</v>
      </c>
      <c r="N388">
        <v>3.16</v>
      </c>
      <c r="O388" t="s">
        <v>43</v>
      </c>
      <c r="P388">
        <v>21.337</v>
      </c>
      <c r="Q388" t="b">
        <v>1</v>
      </c>
      <c r="R388" t="s">
        <v>808</v>
      </c>
      <c r="S388" t="str">
        <f>TEXT(Table1[[#This Row],[Order_Date]],"mmmm")</f>
        <v>August</v>
      </c>
      <c r="T388">
        <v>2023</v>
      </c>
      <c r="U388" t="s">
        <v>30</v>
      </c>
      <c r="V388">
        <v>14.807872539831299</v>
      </c>
    </row>
    <row r="389" spans="1:22" x14ac:dyDescent="0.35">
      <c r="A389" t="s">
        <v>868</v>
      </c>
      <c r="B389" s="1">
        <v>45153</v>
      </c>
      <c r="C389" t="s">
        <v>869</v>
      </c>
      <c r="D389" t="s">
        <v>59</v>
      </c>
      <c r="E389" t="s">
        <v>140</v>
      </c>
      <c r="F389" t="s">
        <v>25</v>
      </c>
      <c r="G389" t="s">
        <v>41</v>
      </c>
      <c r="H389" t="s">
        <v>143</v>
      </c>
      <c r="I389">
        <v>4</v>
      </c>
      <c r="J389">
        <v>12.89</v>
      </c>
      <c r="K389">
        <v>5</v>
      </c>
      <c r="L389">
        <v>48.98</v>
      </c>
      <c r="M389">
        <v>9.57</v>
      </c>
      <c r="N389">
        <v>16.21</v>
      </c>
      <c r="O389" t="s">
        <v>43</v>
      </c>
      <c r="P389">
        <v>48.981999999999999</v>
      </c>
      <c r="Q389" t="b">
        <v>1</v>
      </c>
      <c r="R389" t="s">
        <v>808</v>
      </c>
      <c r="S389" t="str">
        <f>TEXT(Table1[[#This Row],[Order_Date]],"mmmm")</f>
        <v>August</v>
      </c>
      <c r="T389">
        <v>2023</v>
      </c>
      <c r="U389" t="s">
        <v>30</v>
      </c>
      <c r="V389">
        <v>33.095140873826047</v>
      </c>
    </row>
    <row r="390" spans="1:22" x14ac:dyDescent="0.35">
      <c r="A390" t="s">
        <v>870</v>
      </c>
      <c r="B390" s="1">
        <v>45153</v>
      </c>
      <c r="C390" t="s">
        <v>871</v>
      </c>
      <c r="D390" t="s">
        <v>39</v>
      </c>
      <c r="E390" t="s">
        <v>260</v>
      </c>
      <c r="F390" t="s">
        <v>34</v>
      </c>
      <c r="G390" t="s">
        <v>26</v>
      </c>
      <c r="H390" t="s">
        <v>65</v>
      </c>
      <c r="I390">
        <v>9</v>
      </c>
      <c r="J390">
        <v>27.41</v>
      </c>
      <c r="K390">
        <v>0</v>
      </c>
      <c r="L390">
        <v>246.69</v>
      </c>
      <c r="M390">
        <v>12.06</v>
      </c>
      <c r="N390">
        <v>98.95</v>
      </c>
      <c r="O390" t="s">
        <v>43</v>
      </c>
      <c r="P390">
        <v>246.69</v>
      </c>
      <c r="Q390" t="b">
        <v>1</v>
      </c>
      <c r="R390" t="s">
        <v>808</v>
      </c>
      <c r="S390" t="str">
        <f>TEXT(Table1[[#This Row],[Order_Date]],"mmmm")</f>
        <v>August</v>
      </c>
      <c r="T390">
        <v>2023</v>
      </c>
      <c r="U390" t="s">
        <v>30</v>
      </c>
      <c r="V390">
        <v>40.111070574405133</v>
      </c>
    </row>
    <row r="391" spans="1:22" x14ac:dyDescent="0.35">
      <c r="A391" t="s">
        <v>872</v>
      </c>
      <c r="B391" s="1">
        <v>45154</v>
      </c>
      <c r="C391" t="s">
        <v>873</v>
      </c>
      <c r="D391" t="s">
        <v>39</v>
      </c>
      <c r="E391" t="s">
        <v>132</v>
      </c>
      <c r="F391" t="s">
        <v>78</v>
      </c>
      <c r="G391" t="s">
        <v>79</v>
      </c>
      <c r="H391" t="s">
        <v>89</v>
      </c>
      <c r="I391">
        <v>6</v>
      </c>
      <c r="J391">
        <v>78.77</v>
      </c>
      <c r="K391">
        <v>0</v>
      </c>
      <c r="L391">
        <v>472.62</v>
      </c>
      <c r="M391">
        <v>19.75</v>
      </c>
      <c r="N391">
        <v>216.56</v>
      </c>
      <c r="O391" t="s">
        <v>48</v>
      </c>
      <c r="P391">
        <v>472.62</v>
      </c>
      <c r="Q391" t="b">
        <v>1</v>
      </c>
      <c r="R391" t="s">
        <v>808</v>
      </c>
      <c r="S391" t="str">
        <f>TEXT(Table1[[#This Row],[Order_Date]],"mmmm")</f>
        <v>August</v>
      </c>
      <c r="T391">
        <v>2023</v>
      </c>
      <c r="U391" t="s">
        <v>30</v>
      </c>
      <c r="V391">
        <v>45.821167110998267</v>
      </c>
    </row>
    <row r="392" spans="1:22" x14ac:dyDescent="0.35">
      <c r="A392" t="s">
        <v>874</v>
      </c>
      <c r="B392" s="1">
        <v>45154</v>
      </c>
      <c r="C392" t="s">
        <v>875</v>
      </c>
      <c r="D392" t="s">
        <v>59</v>
      </c>
      <c r="E392" t="s">
        <v>40</v>
      </c>
      <c r="F392" t="s">
        <v>25</v>
      </c>
      <c r="G392" t="s">
        <v>79</v>
      </c>
      <c r="H392" t="s">
        <v>96</v>
      </c>
      <c r="I392">
        <v>1</v>
      </c>
      <c r="J392">
        <v>62.43</v>
      </c>
      <c r="K392">
        <v>10</v>
      </c>
      <c r="L392">
        <v>56.19</v>
      </c>
      <c r="M392">
        <v>7.27</v>
      </c>
      <c r="N392">
        <v>17.7</v>
      </c>
      <c r="O392" t="s">
        <v>43</v>
      </c>
      <c r="P392">
        <v>56.186999999999998</v>
      </c>
      <c r="Q392" t="b">
        <v>1</v>
      </c>
      <c r="R392" t="s">
        <v>808</v>
      </c>
      <c r="S392" t="str">
        <f>TEXT(Table1[[#This Row],[Order_Date]],"mmmm")</f>
        <v>August</v>
      </c>
      <c r="T392">
        <v>2023</v>
      </c>
      <c r="U392" t="s">
        <v>56</v>
      </c>
      <c r="V392">
        <v>31.50026695141484</v>
      </c>
    </row>
    <row r="393" spans="1:22" x14ac:dyDescent="0.35">
      <c r="A393" t="s">
        <v>876</v>
      </c>
      <c r="B393" s="1">
        <v>45154</v>
      </c>
      <c r="C393" t="s">
        <v>877</v>
      </c>
      <c r="D393" t="s">
        <v>23</v>
      </c>
      <c r="E393" t="s">
        <v>77</v>
      </c>
      <c r="F393" t="s">
        <v>78</v>
      </c>
      <c r="G393" t="s">
        <v>79</v>
      </c>
      <c r="H393" t="s">
        <v>96</v>
      </c>
      <c r="I393">
        <v>1</v>
      </c>
      <c r="J393">
        <v>59.71</v>
      </c>
      <c r="K393">
        <v>15</v>
      </c>
      <c r="L393">
        <v>50.75</v>
      </c>
      <c r="M393">
        <v>11.43</v>
      </c>
      <c r="N393">
        <v>9.4600000000000009</v>
      </c>
      <c r="O393" t="s">
        <v>48</v>
      </c>
      <c r="P393">
        <v>50.753500000000003</v>
      </c>
      <c r="Q393" t="b">
        <v>1</v>
      </c>
      <c r="R393" t="s">
        <v>808</v>
      </c>
      <c r="S393" t="str">
        <f>TEXT(Table1[[#This Row],[Order_Date]],"mmmm")</f>
        <v>August</v>
      </c>
      <c r="T393">
        <v>2023</v>
      </c>
      <c r="U393" t="s">
        <v>36</v>
      </c>
      <c r="V393">
        <v>18.64039408866995</v>
      </c>
    </row>
    <row r="394" spans="1:22" x14ac:dyDescent="0.35">
      <c r="A394" t="s">
        <v>878</v>
      </c>
      <c r="B394" s="1">
        <v>45154</v>
      </c>
      <c r="C394" t="s">
        <v>729</v>
      </c>
      <c r="D394" t="s">
        <v>39</v>
      </c>
      <c r="E394" t="s">
        <v>132</v>
      </c>
      <c r="F394" t="s">
        <v>78</v>
      </c>
      <c r="G394" t="s">
        <v>79</v>
      </c>
      <c r="H394" t="s">
        <v>96</v>
      </c>
      <c r="I394">
        <v>2</v>
      </c>
      <c r="J394">
        <v>148.55000000000001</v>
      </c>
      <c r="K394">
        <v>10</v>
      </c>
      <c r="L394">
        <v>267.39</v>
      </c>
      <c r="M394">
        <v>14.84</v>
      </c>
      <c r="N394">
        <v>104</v>
      </c>
      <c r="O394" t="s">
        <v>28</v>
      </c>
      <c r="P394">
        <v>267.39</v>
      </c>
      <c r="Q394" t="b">
        <v>1</v>
      </c>
      <c r="R394" t="s">
        <v>808</v>
      </c>
      <c r="S394" t="str">
        <f>TEXT(Table1[[#This Row],[Order_Date]],"mmmm")</f>
        <v>August</v>
      </c>
      <c r="T394">
        <v>2023</v>
      </c>
      <c r="U394" t="s">
        <v>56</v>
      </c>
      <c r="V394">
        <v>38.894498672351247</v>
      </c>
    </row>
    <row r="395" spans="1:22" x14ac:dyDescent="0.35">
      <c r="A395" t="s">
        <v>879</v>
      </c>
      <c r="B395" s="1">
        <v>45155</v>
      </c>
      <c r="C395" t="s">
        <v>880</v>
      </c>
      <c r="D395" t="s">
        <v>23</v>
      </c>
      <c r="E395" t="s">
        <v>140</v>
      </c>
      <c r="F395" t="s">
        <v>25</v>
      </c>
      <c r="G395" t="s">
        <v>41</v>
      </c>
      <c r="H395" t="s">
        <v>112</v>
      </c>
      <c r="I395">
        <v>2</v>
      </c>
      <c r="J395">
        <v>12.61</v>
      </c>
      <c r="K395">
        <v>25</v>
      </c>
      <c r="L395">
        <v>18.91</v>
      </c>
      <c r="M395">
        <v>9.18</v>
      </c>
      <c r="N395">
        <v>-1.62</v>
      </c>
      <c r="O395" t="s">
        <v>43</v>
      </c>
      <c r="P395">
        <v>18.914999999999999</v>
      </c>
      <c r="Q395" t="b">
        <v>1</v>
      </c>
      <c r="R395" t="s">
        <v>808</v>
      </c>
      <c r="S395" t="str">
        <f>TEXT(Table1[[#This Row],[Order_Date]],"mmmm")</f>
        <v>August</v>
      </c>
      <c r="T395">
        <v>2023</v>
      </c>
      <c r="U395" t="s">
        <v>97</v>
      </c>
      <c r="V395">
        <v>-8.5668958223162353</v>
      </c>
    </row>
    <row r="396" spans="1:22" x14ac:dyDescent="0.35">
      <c r="A396" t="s">
        <v>881</v>
      </c>
      <c r="B396" s="1">
        <v>45156</v>
      </c>
      <c r="C396" t="s">
        <v>882</v>
      </c>
      <c r="D396" t="s">
        <v>23</v>
      </c>
      <c r="E396" t="s">
        <v>140</v>
      </c>
      <c r="F396" t="s">
        <v>25</v>
      </c>
      <c r="G396" t="s">
        <v>79</v>
      </c>
      <c r="H396" t="s">
        <v>208</v>
      </c>
      <c r="I396">
        <v>1</v>
      </c>
      <c r="J396">
        <v>8.92</v>
      </c>
      <c r="K396">
        <v>0</v>
      </c>
      <c r="L396">
        <v>8.92</v>
      </c>
      <c r="M396">
        <v>7.37</v>
      </c>
      <c r="N396">
        <v>-2.91</v>
      </c>
      <c r="O396" t="s">
        <v>48</v>
      </c>
      <c r="P396">
        <v>8.92</v>
      </c>
      <c r="Q396" t="b">
        <v>1</v>
      </c>
      <c r="R396" t="s">
        <v>808</v>
      </c>
      <c r="S396" t="str">
        <f>TEXT(Table1[[#This Row],[Order_Date]],"mmmm")</f>
        <v>August</v>
      </c>
      <c r="T396">
        <v>2023</v>
      </c>
      <c r="U396" t="s">
        <v>30</v>
      </c>
      <c r="V396">
        <v>-32.623318385650222</v>
      </c>
    </row>
    <row r="397" spans="1:22" x14ac:dyDescent="0.35">
      <c r="A397" t="s">
        <v>883</v>
      </c>
      <c r="B397" s="1">
        <v>45156</v>
      </c>
      <c r="C397" t="s">
        <v>884</v>
      </c>
      <c r="D397" t="s">
        <v>59</v>
      </c>
      <c r="E397" t="s">
        <v>103</v>
      </c>
      <c r="F397" t="s">
        <v>70</v>
      </c>
      <c r="G397" t="s">
        <v>79</v>
      </c>
      <c r="H397" t="s">
        <v>174</v>
      </c>
      <c r="I397">
        <v>3</v>
      </c>
      <c r="J397">
        <v>48.47</v>
      </c>
      <c r="K397">
        <v>20</v>
      </c>
      <c r="L397">
        <v>116.33</v>
      </c>
      <c r="M397">
        <v>10.91</v>
      </c>
      <c r="N397">
        <v>32.72</v>
      </c>
      <c r="O397" t="s">
        <v>66</v>
      </c>
      <c r="P397">
        <v>116.328</v>
      </c>
      <c r="Q397" t="b">
        <v>1</v>
      </c>
      <c r="R397" t="s">
        <v>808</v>
      </c>
      <c r="S397" t="str">
        <f>TEXT(Table1[[#This Row],[Order_Date]],"mmmm")</f>
        <v>August</v>
      </c>
      <c r="T397">
        <v>2023</v>
      </c>
      <c r="U397" t="s">
        <v>36</v>
      </c>
      <c r="V397">
        <v>28.126880426373251</v>
      </c>
    </row>
    <row r="398" spans="1:22" x14ac:dyDescent="0.35">
      <c r="A398" t="s">
        <v>885</v>
      </c>
      <c r="B398" s="1">
        <v>45157</v>
      </c>
      <c r="C398" t="s">
        <v>886</v>
      </c>
      <c r="D398" t="s">
        <v>23</v>
      </c>
      <c r="E398" t="s">
        <v>63</v>
      </c>
      <c r="F398" t="s">
        <v>64</v>
      </c>
      <c r="G398" t="s">
        <v>26</v>
      </c>
      <c r="H398" t="s">
        <v>211</v>
      </c>
      <c r="I398">
        <v>1</v>
      </c>
      <c r="J398">
        <v>156.51</v>
      </c>
      <c r="K398">
        <v>30</v>
      </c>
      <c r="L398">
        <v>109.56</v>
      </c>
      <c r="M398">
        <v>13.21</v>
      </c>
      <c r="N398">
        <v>10.27</v>
      </c>
      <c r="O398" t="s">
        <v>48</v>
      </c>
      <c r="P398">
        <v>109.557</v>
      </c>
      <c r="Q398" t="b">
        <v>1</v>
      </c>
      <c r="R398" t="s">
        <v>808</v>
      </c>
      <c r="S398" t="str">
        <f>TEXT(Table1[[#This Row],[Order_Date]],"mmmm")</f>
        <v>August</v>
      </c>
      <c r="T398">
        <v>2023</v>
      </c>
      <c r="U398" t="s">
        <v>97</v>
      </c>
      <c r="V398">
        <v>9.3738590726542537</v>
      </c>
    </row>
    <row r="399" spans="1:22" x14ac:dyDescent="0.35">
      <c r="A399" t="s">
        <v>887</v>
      </c>
      <c r="B399" s="1">
        <v>45157</v>
      </c>
      <c r="C399" t="s">
        <v>888</v>
      </c>
      <c r="D399" t="s">
        <v>59</v>
      </c>
      <c r="E399" t="s">
        <v>24</v>
      </c>
      <c r="F399" t="s">
        <v>25</v>
      </c>
      <c r="G399" t="s">
        <v>79</v>
      </c>
      <c r="H399" t="s">
        <v>80</v>
      </c>
      <c r="I399">
        <v>6</v>
      </c>
      <c r="J399">
        <v>64.17</v>
      </c>
      <c r="K399">
        <v>10</v>
      </c>
      <c r="L399">
        <v>346.52</v>
      </c>
      <c r="M399">
        <v>9.61</v>
      </c>
      <c r="N399">
        <v>144.4</v>
      </c>
      <c r="O399" t="s">
        <v>48</v>
      </c>
      <c r="P399">
        <v>346.51799999999997</v>
      </c>
      <c r="Q399" t="b">
        <v>1</v>
      </c>
      <c r="R399" t="s">
        <v>808</v>
      </c>
      <c r="S399" t="str">
        <f>TEXT(Table1[[#This Row],[Order_Date]],"mmmm")</f>
        <v>August</v>
      </c>
      <c r="T399">
        <v>2023</v>
      </c>
      <c r="U399" t="s">
        <v>56</v>
      </c>
      <c r="V399">
        <v>41.671476393858939</v>
      </c>
    </row>
    <row r="400" spans="1:22" x14ac:dyDescent="0.35">
      <c r="A400" t="s">
        <v>889</v>
      </c>
      <c r="B400" s="1">
        <v>45157</v>
      </c>
      <c r="C400" t="s">
        <v>191</v>
      </c>
      <c r="D400" t="s">
        <v>39</v>
      </c>
      <c r="E400" t="s">
        <v>86</v>
      </c>
      <c r="F400" t="s">
        <v>34</v>
      </c>
      <c r="G400" t="s">
        <v>51</v>
      </c>
      <c r="H400" t="s">
        <v>246</v>
      </c>
      <c r="I400">
        <v>1</v>
      </c>
      <c r="J400">
        <v>57.21</v>
      </c>
      <c r="K400">
        <v>15</v>
      </c>
      <c r="L400">
        <v>48.63</v>
      </c>
      <c r="M400">
        <v>7.77</v>
      </c>
      <c r="N400">
        <v>6.53</v>
      </c>
      <c r="O400" t="s">
        <v>28</v>
      </c>
      <c r="P400">
        <v>48.628500000000003</v>
      </c>
      <c r="Q400" t="b">
        <v>1</v>
      </c>
      <c r="R400" t="s">
        <v>808</v>
      </c>
      <c r="S400" t="str">
        <f>TEXT(Table1[[#This Row],[Order_Date]],"mmmm")</f>
        <v>August</v>
      </c>
      <c r="T400">
        <v>2023</v>
      </c>
      <c r="U400" t="s">
        <v>36</v>
      </c>
      <c r="V400">
        <v>13.427925149084929</v>
      </c>
    </row>
    <row r="401" spans="1:22" x14ac:dyDescent="0.35">
      <c r="A401" t="s">
        <v>890</v>
      </c>
      <c r="B401" s="1">
        <v>45157</v>
      </c>
      <c r="C401" t="s">
        <v>891</v>
      </c>
      <c r="D401" t="s">
        <v>39</v>
      </c>
      <c r="E401" t="s">
        <v>40</v>
      </c>
      <c r="F401" t="s">
        <v>25</v>
      </c>
      <c r="G401" t="s">
        <v>41</v>
      </c>
      <c r="H401" t="s">
        <v>42</v>
      </c>
      <c r="I401">
        <v>1</v>
      </c>
      <c r="J401">
        <v>14.44</v>
      </c>
      <c r="K401">
        <v>5</v>
      </c>
      <c r="L401">
        <v>13.72</v>
      </c>
      <c r="M401">
        <v>6.28</v>
      </c>
      <c r="N401">
        <v>0.94</v>
      </c>
      <c r="O401" t="s">
        <v>43</v>
      </c>
      <c r="P401">
        <v>13.718</v>
      </c>
      <c r="Q401" t="b">
        <v>1</v>
      </c>
      <c r="R401" t="s">
        <v>808</v>
      </c>
      <c r="S401" t="str">
        <f>TEXT(Table1[[#This Row],[Order_Date]],"mmmm")</f>
        <v>August</v>
      </c>
      <c r="T401">
        <v>2023</v>
      </c>
      <c r="U401" t="s">
        <v>30</v>
      </c>
      <c r="V401">
        <v>6.8513119533527691</v>
      </c>
    </row>
    <row r="402" spans="1:22" x14ac:dyDescent="0.35">
      <c r="A402" t="s">
        <v>892</v>
      </c>
      <c r="B402" s="1">
        <v>45160</v>
      </c>
      <c r="C402" t="s">
        <v>893</v>
      </c>
      <c r="D402" t="s">
        <v>59</v>
      </c>
      <c r="E402" t="s">
        <v>103</v>
      </c>
      <c r="F402" t="s">
        <v>70</v>
      </c>
      <c r="G402" t="s">
        <v>26</v>
      </c>
      <c r="H402" t="s">
        <v>27</v>
      </c>
      <c r="I402">
        <v>3</v>
      </c>
      <c r="J402">
        <v>100.41</v>
      </c>
      <c r="K402">
        <v>5</v>
      </c>
      <c r="L402">
        <v>286.17</v>
      </c>
      <c r="M402">
        <v>16.29</v>
      </c>
      <c r="N402">
        <v>104.2</v>
      </c>
      <c r="O402" t="s">
        <v>43</v>
      </c>
      <c r="P402">
        <v>286.16849999999999</v>
      </c>
      <c r="Q402" t="b">
        <v>1</v>
      </c>
      <c r="R402" t="s">
        <v>808</v>
      </c>
      <c r="S402" t="str">
        <f>TEXT(Table1[[#This Row],[Order_Date]],"mmmm")</f>
        <v>August</v>
      </c>
      <c r="T402">
        <v>2023</v>
      </c>
      <c r="U402" t="s">
        <v>30</v>
      </c>
      <c r="V402">
        <v>36.411922982842363</v>
      </c>
    </row>
    <row r="403" spans="1:22" x14ac:dyDescent="0.35">
      <c r="A403" t="s">
        <v>894</v>
      </c>
      <c r="B403" s="1">
        <v>45160</v>
      </c>
      <c r="C403" t="s">
        <v>895</v>
      </c>
      <c r="D403" t="s">
        <v>39</v>
      </c>
      <c r="E403" t="s">
        <v>73</v>
      </c>
      <c r="F403" t="s">
        <v>64</v>
      </c>
      <c r="G403" t="s">
        <v>41</v>
      </c>
      <c r="H403" t="s">
        <v>60</v>
      </c>
      <c r="I403">
        <v>2</v>
      </c>
      <c r="J403">
        <v>8.3000000000000007</v>
      </c>
      <c r="K403">
        <v>5</v>
      </c>
      <c r="L403">
        <v>15.77</v>
      </c>
      <c r="M403">
        <v>15.44</v>
      </c>
      <c r="N403">
        <v>-7.14</v>
      </c>
      <c r="O403" t="s">
        <v>48</v>
      </c>
      <c r="P403">
        <v>15.77</v>
      </c>
      <c r="Q403" t="b">
        <v>1</v>
      </c>
      <c r="R403" t="s">
        <v>808</v>
      </c>
      <c r="S403" t="str">
        <f>TEXT(Table1[[#This Row],[Order_Date]],"mmmm")</f>
        <v>August</v>
      </c>
      <c r="T403">
        <v>2023</v>
      </c>
      <c r="U403" t="s">
        <v>30</v>
      </c>
      <c r="V403">
        <v>-45.275840202916918</v>
      </c>
    </row>
    <row r="404" spans="1:22" x14ac:dyDescent="0.35">
      <c r="A404" t="s">
        <v>896</v>
      </c>
      <c r="B404" s="1">
        <v>45160</v>
      </c>
      <c r="C404" t="s">
        <v>897</v>
      </c>
      <c r="D404" t="s">
        <v>23</v>
      </c>
      <c r="E404" t="s">
        <v>46</v>
      </c>
      <c r="F404" t="s">
        <v>34</v>
      </c>
      <c r="G404" t="s">
        <v>41</v>
      </c>
      <c r="H404" t="s">
        <v>143</v>
      </c>
      <c r="I404">
        <v>12</v>
      </c>
      <c r="J404">
        <v>10.19</v>
      </c>
      <c r="K404">
        <v>10</v>
      </c>
      <c r="L404">
        <v>110.05</v>
      </c>
      <c r="M404">
        <v>25.93</v>
      </c>
      <c r="N404">
        <v>29.09</v>
      </c>
      <c r="O404" t="s">
        <v>43</v>
      </c>
      <c r="P404">
        <v>110.05200000000001</v>
      </c>
      <c r="Q404" t="b">
        <v>1</v>
      </c>
      <c r="R404" t="s">
        <v>808</v>
      </c>
      <c r="S404" t="str">
        <f>TEXT(Table1[[#This Row],[Order_Date]],"mmmm")</f>
        <v>August</v>
      </c>
      <c r="T404">
        <v>2023</v>
      </c>
      <c r="U404" t="s">
        <v>56</v>
      </c>
      <c r="V404">
        <v>26.433439345751928</v>
      </c>
    </row>
    <row r="405" spans="1:22" x14ac:dyDescent="0.35">
      <c r="A405" t="s">
        <v>898</v>
      </c>
      <c r="B405" s="1">
        <v>45161</v>
      </c>
      <c r="C405" t="s">
        <v>899</v>
      </c>
      <c r="D405" t="s">
        <v>39</v>
      </c>
      <c r="E405" t="s">
        <v>95</v>
      </c>
      <c r="F405" t="s">
        <v>70</v>
      </c>
      <c r="G405" t="s">
        <v>41</v>
      </c>
      <c r="H405" t="s">
        <v>92</v>
      </c>
      <c r="I405">
        <v>5</v>
      </c>
      <c r="J405">
        <v>20.76</v>
      </c>
      <c r="K405">
        <v>5</v>
      </c>
      <c r="L405">
        <v>98.61</v>
      </c>
      <c r="M405">
        <v>14.44</v>
      </c>
      <c r="N405">
        <v>37.46</v>
      </c>
      <c r="O405" t="s">
        <v>43</v>
      </c>
      <c r="P405">
        <v>98.61</v>
      </c>
      <c r="Q405" t="b">
        <v>1</v>
      </c>
      <c r="R405" t="s">
        <v>808</v>
      </c>
      <c r="S405" t="str">
        <f>TEXT(Table1[[#This Row],[Order_Date]],"mmmm")</f>
        <v>August</v>
      </c>
      <c r="T405">
        <v>2023</v>
      </c>
      <c r="U405" t="s">
        <v>30</v>
      </c>
      <c r="V405">
        <v>37.988033667984993</v>
      </c>
    </row>
    <row r="406" spans="1:22" x14ac:dyDescent="0.35">
      <c r="A406" t="s">
        <v>900</v>
      </c>
      <c r="B406" s="1">
        <v>45161</v>
      </c>
      <c r="C406" t="s">
        <v>901</v>
      </c>
      <c r="D406" t="s">
        <v>59</v>
      </c>
      <c r="E406" t="s">
        <v>180</v>
      </c>
      <c r="F406" t="s">
        <v>78</v>
      </c>
      <c r="G406" t="s">
        <v>41</v>
      </c>
      <c r="H406" t="s">
        <v>361</v>
      </c>
      <c r="I406">
        <v>4</v>
      </c>
      <c r="J406">
        <v>6.4</v>
      </c>
      <c r="K406">
        <v>20</v>
      </c>
      <c r="L406">
        <v>20.48</v>
      </c>
      <c r="M406">
        <v>13.95</v>
      </c>
      <c r="N406">
        <v>-4.99</v>
      </c>
      <c r="O406" t="s">
        <v>43</v>
      </c>
      <c r="P406">
        <v>20.48</v>
      </c>
      <c r="Q406" t="b">
        <v>1</v>
      </c>
      <c r="R406" t="s">
        <v>808</v>
      </c>
      <c r="S406" t="str">
        <f>TEXT(Table1[[#This Row],[Order_Date]],"mmmm")</f>
        <v>August</v>
      </c>
      <c r="T406">
        <v>2023</v>
      </c>
      <c r="U406" t="s">
        <v>36</v>
      </c>
      <c r="V406">
        <v>-24.365234375</v>
      </c>
    </row>
    <row r="407" spans="1:22" x14ac:dyDescent="0.35">
      <c r="A407" t="s">
        <v>902</v>
      </c>
      <c r="B407" s="1">
        <v>45161</v>
      </c>
      <c r="C407" t="s">
        <v>903</v>
      </c>
      <c r="D407" t="s">
        <v>59</v>
      </c>
      <c r="E407" t="s">
        <v>46</v>
      </c>
      <c r="F407" t="s">
        <v>34</v>
      </c>
      <c r="G407" t="s">
        <v>26</v>
      </c>
      <c r="H407" t="s">
        <v>27</v>
      </c>
      <c r="I407">
        <v>9</v>
      </c>
      <c r="J407">
        <v>156.74</v>
      </c>
      <c r="K407">
        <v>0</v>
      </c>
      <c r="L407">
        <v>1410.66</v>
      </c>
      <c r="M407">
        <v>15.34</v>
      </c>
      <c r="N407">
        <v>619.46</v>
      </c>
      <c r="O407" t="s">
        <v>48</v>
      </c>
      <c r="P407">
        <v>1410.66</v>
      </c>
      <c r="Q407" t="b">
        <v>1</v>
      </c>
      <c r="R407" t="s">
        <v>808</v>
      </c>
      <c r="S407" t="str">
        <f>TEXT(Table1[[#This Row],[Order_Date]],"mmmm")</f>
        <v>August</v>
      </c>
      <c r="T407">
        <v>2023</v>
      </c>
      <c r="U407" t="s">
        <v>30</v>
      </c>
      <c r="V407">
        <v>43.912778415777012</v>
      </c>
    </row>
    <row r="408" spans="1:22" x14ac:dyDescent="0.35">
      <c r="A408" t="s">
        <v>904</v>
      </c>
      <c r="B408" s="1">
        <v>45161</v>
      </c>
      <c r="C408" t="s">
        <v>315</v>
      </c>
      <c r="D408" t="s">
        <v>39</v>
      </c>
      <c r="E408" t="s">
        <v>180</v>
      </c>
      <c r="F408" t="s">
        <v>78</v>
      </c>
      <c r="G408" t="s">
        <v>51</v>
      </c>
      <c r="H408" t="s">
        <v>74</v>
      </c>
      <c r="I408">
        <v>2</v>
      </c>
      <c r="J408">
        <v>127.96</v>
      </c>
      <c r="K408">
        <v>0</v>
      </c>
      <c r="L408">
        <v>255.92</v>
      </c>
      <c r="M408">
        <v>12.79</v>
      </c>
      <c r="N408">
        <v>89.58</v>
      </c>
      <c r="O408" t="s">
        <v>43</v>
      </c>
      <c r="P408">
        <v>255.92</v>
      </c>
      <c r="Q408" t="b">
        <v>1</v>
      </c>
      <c r="R408" t="s">
        <v>808</v>
      </c>
      <c r="S408" t="str">
        <f>TEXT(Table1[[#This Row],[Order_Date]],"mmmm")</f>
        <v>August</v>
      </c>
      <c r="T408">
        <v>2023</v>
      </c>
      <c r="U408" t="s">
        <v>30</v>
      </c>
      <c r="V408">
        <v>35.003125976867771</v>
      </c>
    </row>
    <row r="409" spans="1:22" x14ac:dyDescent="0.35">
      <c r="A409" t="s">
        <v>905</v>
      </c>
      <c r="B409" s="1">
        <v>45162</v>
      </c>
      <c r="C409" t="s">
        <v>906</v>
      </c>
      <c r="D409" t="s">
        <v>59</v>
      </c>
      <c r="E409" t="s">
        <v>73</v>
      </c>
      <c r="F409" t="s">
        <v>64</v>
      </c>
      <c r="G409" t="s">
        <v>79</v>
      </c>
      <c r="H409" t="s">
        <v>255</v>
      </c>
      <c r="I409">
        <v>14</v>
      </c>
      <c r="J409">
        <v>36.74</v>
      </c>
      <c r="K409">
        <v>5</v>
      </c>
      <c r="L409">
        <v>488.64</v>
      </c>
      <c r="M409">
        <v>27.48</v>
      </c>
      <c r="N409">
        <v>203.98</v>
      </c>
      <c r="O409" t="s">
        <v>48</v>
      </c>
      <c r="P409">
        <v>488.642</v>
      </c>
      <c r="Q409" t="b">
        <v>1</v>
      </c>
      <c r="R409" t="s">
        <v>808</v>
      </c>
      <c r="S409" t="str">
        <f>TEXT(Table1[[#This Row],[Order_Date]],"mmmm")</f>
        <v>August</v>
      </c>
      <c r="T409">
        <v>2023</v>
      </c>
      <c r="U409" t="s">
        <v>30</v>
      </c>
      <c r="V409">
        <v>41.744433529796993</v>
      </c>
    </row>
    <row r="410" spans="1:22" x14ac:dyDescent="0.35">
      <c r="A410" t="s">
        <v>907</v>
      </c>
      <c r="B410" s="1">
        <v>45163</v>
      </c>
      <c r="C410" t="s">
        <v>908</v>
      </c>
      <c r="D410" t="s">
        <v>39</v>
      </c>
      <c r="E410" t="s">
        <v>149</v>
      </c>
      <c r="F410" t="s">
        <v>64</v>
      </c>
      <c r="G410" t="s">
        <v>79</v>
      </c>
      <c r="H410" t="s">
        <v>208</v>
      </c>
      <c r="I410">
        <v>2</v>
      </c>
      <c r="J410">
        <v>11.42</v>
      </c>
      <c r="K410">
        <v>0</v>
      </c>
      <c r="L410">
        <v>22.84</v>
      </c>
      <c r="M410">
        <v>13.37</v>
      </c>
      <c r="N410">
        <v>-1.95</v>
      </c>
      <c r="O410" t="s">
        <v>48</v>
      </c>
      <c r="P410">
        <v>22.84</v>
      </c>
      <c r="Q410" t="b">
        <v>1</v>
      </c>
      <c r="R410" t="s">
        <v>808</v>
      </c>
      <c r="S410" t="str">
        <f>TEXT(Table1[[#This Row],[Order_Date]],"mmmm")</f>
        <v>August</v>
      </c>
      <c r="T410">
        <v>2023</v>
      </c>
      <c r="U410" t="s">
        <v>30</v>
      </c>
      <c r="V410">
        <v>-8.5376532399299467</v>
      </c>
    </row>
    <row r="411" spans="1:22" x14ac:dyDescent="0.35">
      <c r="A411" t="s">
        <v>909</v>
      </c>
      <c r="B411" s="1">
        <v>45163</v>
      </c>
      <c r="C411" t="s">
        <v>910</v>
      </c>
      <c r="D411" t="s">
        <v>23</v>
      </c>
      <c r="E411" t="s">
        <v>46</v>
      </c>
      <c r="F411" t="s">
        <v>34</v>
      </c>
      <c r="G411" t="s">
        <v>79</v>
      </c>
      <c r="H411" t="s">
        <v>109</v>
      </c>
      <c r="I411">
        <v>4</v>
      </c>
      <c r="J411">
        <v>37.020000000000003</v>
      </c>
      <c r="K411">
        <v>10</v>
      </c>
      <c r="L411">
        <v>133.27000000000001</v>
      </c>
      <c r="M411">
        <v>9.44</v>
      </c>
      <c r="N411">
        <v>49.79</v>
      </c>
      <c r="O411" t="s">
        <v>28</v>
      </c>
      <c r="P411">
        <v>133.27199999999999</v>
      </c>
      <c r="Q411" t="b">
        <v>1</v>
      </c>
      <c r="R411" t="s">
        <v>808</v>
      </c>
      <c r="S411" t="str">
        <f>TEXT(Table1[[#This Row],[Order_Date]],"mmmm")</f>
        <v>August</v>
      </c>
      <c r="T411">
        <v>2023</v>
      </c>
      <c r="U411" t="s">
        <v>56</v>
      </c>
      <c r="V411">
        <v>37.360246116905529</v>
      </c>
    </row>
    <row r="412" spans="1:22" x14ac:dyDescent="0.35">
      <c r="A412" t="s">
        <v>911</v>
      </c>
      <c r="B412" s="1">
        <v>45163</v>
      </c>
      <c r="C412" t="s">
        <v>912</v>
      </c>
      <c r="D412" t="s">
        <v>39</v>
      </c>
      <c r="E412" t="s">
        <v>140</v>
      </c>
      <c r="F412" t="s">
        <v>25</v>
      </c>
      <c r="G412" t="s">
        <v>26</v>
      </c>
      <c r="H412" t="s">
        <v>133</v>
      </c>
      <c r="I412">
        <v>9</v>
      </c>
      <c r="J412">
        <v>82.15</v>
      </c>
      <c r="K412">
        <v>10</v>
      </c>
      <c r="L412">
        <v>665.42</v>
      </c>
      <c r="M412">
        <v>21.38</v>
      </c>
      <c r="N412">
        <v>237.4</v>
      </c>
      <c r="O412" t="s">
        <v>66</v>
      </c>
      <c r="P412">
        <v>665.41500000000008</v>
      </c>
      <c r="Q412" t="b">
        <v>1</v>
      </c>
      <c r="R412" t="s">
        <v>808</v>
      </c>
      <c r="S412" t="str">
        <f>TEXT(Table1[[#This Row],[Order_Date]],"mmmm")</f>
        <v>August</v>
      </c>
      <c r="T412">
        <v>2023</v>
      </c>
      <c r="U412" t="s">
        <v>56</v>
      </c>
      <c r="V412">
        <v>35.67671545790629</v>
      </c>
    </row>
    <row r="413" spans="1:22" x14ac:dyDescent="0.35">
      <c r="A413" t="s">
        <v>913</v>
      </c>
      <c r="B413" s="1">
        <v>45165</v>
      </c>
      <c r="C413" t="s">
        <v>914</v>
      </c>
      <c r="D413" t="s">
        <v>39</v>
      </c>
      <c r="E413" t="s">
        <v>86</v>
      </c>
      <c r="F413" t="s">
        <v>34</v>
      </c>
      <c r="G413" t="s">
        <v>26</v>
      </c>
      <c r="H413" t="s">
        <v>181</v>
      </c>
      <c r="I413">
        <v>2</v>
      </c>
      <c r="J413">
        <v>53.25</v>
      </c>
      <c r="K413">
        <v>5</v>
      </c>
      <c r="L413">
        <v>101.17</v>
      </c>
      <c r="M413">
        <v>8.08</v>
      </c>
      <c r="N413">
        <v>34.520000000000003</v>
      </c>
      <c r="O413" t="s">
        <v>48</v>
      </c>
      <c r="P413">
        <v>101.175</v>
      </c>
      <c r="Q413" t="b">
        <v>1</v>
      </c>
      <c r="R413" t="s">
        <v>808</v>
      </c>
      <c r="S413" t="str">
        <f>TEXT(Table1[[#This Row],[Order_Date]],"mmmm")</f>
        <v>August</v>
      </c>
      <c r="T413">
        <v>2023</v>
      </c>
      <c r="U413" t="s">
        <v>30</v>
      </c>
      <c r="V413">
        <v>34.120786794504298</v>
      </c>
    </row>
    <row r="414" spans="1:22" x14ac:dyDescent="0.35">
      <c r="A414" t="s">
        <v>915</v>
      </c>
      <c r="B414" s="1">
        <v>45165</v>
      </c>
      <c r="C414" t="s">
        <v>645</v>
      </c>
      <c r="D414" t="s">
        <v>23</v>
      </c>
      <c r="E414" t="s">
        <v>140</v>
      </c>
      <c r="F414" t="s">
        <v>25</v>
      </c>
      <c r="G414" t="s">
        <v>51</v>
      </c>
      <c r="H414" t="s">
        <v>100</v>
      </c>
      <c r="I414">
        <v>3</v>
      </c>
      <c r="J414">
        <v>185.14</v>
      </c>
      <c r="K414">
        <v>5</v>
      </c>
      <c r="L414">
        <v>527.65</v>
      </c>
      <c r="M414">
        <v>9.42</v>
      </c>
      <c r="N414">
        <v>184.98</v>
      </c>
      <c r="O414" t="s">
        <v>48</v>
      </c>
      <c r="P414">
        <v>527.64899999999989</v>
      </c>
      <c r="Q414" t="b">
        <v>1</v>
      </c>
      <c r="R414" t="s">
        <v>808</v>
      </c>
      <c r="S414" t="str">
        <f>TEXT(Table1[[#This Row],[Order_Date]],"mmmm")</f>
        <v>August</v>
      </c>
      <c r="T414">
        <v>2023</v>
      </c>
      <c r="U414" t="s">
        <v>30</v>
      </c>
      <c r="V414">
        <v>35.057329669288357</v>
      </c>
    </row>
    <row r="415" spans="1:22" x14ac:dyDescent="0.35">
      <c r="A415" t="s">
        <v>916</v>
      </c>
      <c r="B415" s="1">
        <v>45165</v>
      </c>
      <c r="C415" t="s">
        <v>917</v>
      </c>
      <c r="D415" t="s">
        <v>39</v>
      </c>
      <c r="E415" t="s">
        <v>149</v>
      </c>
      <c r="F415" t="s">
        <v>64</v>
      </c>
      <c r="G415" t="s">
        <v>79</v>
      </c>
      <c r="H415" t="s">
        <v>171</v>
      </c>
      <c r="I415">
        <v>3</v>
      </c>
      <c r="J415">
        <v>29.47</v>
      </c>
      <c r="K415">
        <v>10</v>
      </c>
      <c r="L415">
        <v>79.569999999999993</v>
      </c>
      <c r="M415">
        <v>14.83</v>
      </c>
      <c r="N415">
        <v>20.53</v>
      </c>
      <c r="O415" t="s">
        <v>43</v>
      </c>
      <c r="P415">
        <v>79.569000000000003</v>
      </c>
      <c r="Q415" t="b">
        <v>1</v>
      </c>
      <c r="R415" t="s">
        <v>808</v>
      </c>
      <c r="S415" t="str">
        <f>TEXT(Table1[[#This Row],[Order_Date]],"mmmm")</f>
        <v>August</v>
      </c>
      <c r="T415">
        <v>2023</v>
      </c>
      <c r="U415" t="s">
        <v>56</v>
      </c>
      <c r="V415">
        <v>25.801181349754941</v>
      </c>
    </row>
    <row r="416" spans="1:22" x14ac:dyDescent="0.35">
      <c r="A416" t="s">
        <v>918</v>
      </c>
      <c r="B416" s="1">
        <v>45167</v>
      </c>
      <c r="C416" t="s">
        <v>919</v>
      </c>
      <c r="D416" t="s">
        <v>39</v>
      </c>
      <c r="E416" t="s">
        <v>63</v>
      </c>
      <c r="F416" t="s">
        <v>64</v>
      </c>
      <c r="G416" t="s">
        <v>41</v>
      </c>
      <c r="H416" t="s">
        <v>121</v>
      </c>
      <c r="I416">
        <v>5</v>
      </c>
      <c r="J416">
        <v>6.31</v>
      </c>
      <c r="K416">
        <v>10</v>
      </c>
      <c r="L416">
        <v>28.39</v>
      </c>
      <c r="M416">
        <v>22.11</v>
      </c>
      <c r="N416">
        <v>-7.92</v>
      </c>
      <c r="O416" t="s">
        <v>48</v>
      </c>
      <c r="P416">
        <v>28.395</v>
      </c>
      <c r="Q416" t="b">
        <v>1</v>
      </c>
      <c r="R416" t="s">
        <v>808</v>
      </c>
      <c r="S416" t="str">
        <f>TEXT(Table1[[#This Row],[Order_Date]],"mmmm")</f>
        <v>August</v>
      </c>
      <c r="T416">
        <v>2023</v>
      </c>
      <c r="U416" t="s">
        <v>56</v>
      </c>
      <c r="V416">
        <v>-27.897146882705179</v>
      </c>
    </row>
    <row r="417" spans="1:22" x14ac:dyDescent="0.35">
      <c r="A417" t="s">
        <v>920</v>
      </c>
      <c r="B417" s="1">
        <v>45167</v>
      </c>
      <c r="C417" t="s">
        <v>921</v>
      </c>
      <c r="D417" t="s">
        <v>39</v>
      </c>
      <c r="E417" t="s">
        <v>69</v>
      </c>
      <c r="F417" t="s">
        <v>70</v>
      </c>
      <c r="G417" t="s">
        <v>79</v>
      </c>
      <c r="H417" t="s">
        <v>174</v>
      </c>
      <c r="I417">
        <v>6</v>
      </c>
      <c r="J417">
        <v>50.95</v>
      </c>
      <c r="K417">
        <v>25</v>
      </c>
      <c r="L417">
        <v>229.28</v>
      </c>
      <c r="M417">
        <v>18.09</v>
      </c>
      <c r="N417">
        <v>58.34</v>
      </c>
      <c r="O417" t="s">
        <v>48</v>
      </c>
      <c r="P417">
        <v>229.27500000000001</v>
      </c>
      <c r="Q417" t="b">
        <v>1</v>
      </c>
      <c r="R417" t="s">
        <v>808</v>
      </c>
      <c r="S417" t="str">
        <f>TEXT(Table1[[#This Row],[Order_Date]],"mmmm")</f>
        <v>August</v>
      </c>
      <c r="T417">
        <v>2023</v>
      </c>
      <c r="U417" t="s">
        <v>97</v>
      </c>
      <c r="V417">
        <v>25.444870900209359</v>
      </c>
    </row>
    <row r="418" spans="1:22" x14ac:dyDescent="0.35">
      <c r="A418" t="s">
        <v>922</v>
      </c>
      <c r="B418" s="1">
        <v>45168</v>
      </c>
      <c r="C418" t="s">
        <v>923</v>
      </c>
      <c r="D418" t="s">
        <v>39</v>
      </c>
      <c r="E418" t="s">
        <v>177</v>
      </c>
      <c r="F418" t="s">
        <v>70</v>
      </c>
      <c r="G418" t="s">
        <v>41</v>
      </c>
      <c r="H418" t="s">
        <v>60</v>
      </c>
      <c r="I418">
        <v>2</v>
      </c>
      <c r="J418">
        <v>13.7</v>
      </c>
      <c r="K418">
        <v>5</v>
      </c>
      <c r="L418">
        <v>26.03</v>
      </c>
      <c r="M418">
        <v>11.05</v>
      </c>
      <c r="N418">
        <v>2.65</v>
      </c>
      <c r="O418" t="s">
        <v>28</v>
      </c>
      <c r="P418">
        <v>26.03</v>
      </c>
      <c r="Q418" t="b">
        <v>1</v>
      </c>
      <c r="R418" t="s">
        <v>808</v>
      </c>
      <c r="S418" t="str">
        <f>TEXT(Table1[[#This Row],[Order_Date]],"mmmm")</f>
        <v>August</v>
      </c>
      <c r="T418">
        <v>2023</v>
      </c>
      <c r="U418" t="s">
        <v>30</v>
      </c>
      <c r="V418">
        <v>10.18056089127929</v>
      </c>
    </row>
    <row r="419" spans="1:22" x14ac:dyDescent="0.35">
      <c r="A419" t="s">
        <v>924</v>
      </c>
      <c r="B419" s="1">
        <v>45168</v>
      </c>
      <c r="C419" t="s">
        <v>925</v>
      </c>
      <c r="D419" t="s">
        <v>59</v>
      </c>
      <c r="E419" t="s">
        <v>33</v>
      </c>
      <c r="F419" t="s">
        <v>34</v>
      </c>
      <c r="G419" t="s">
        <v>41</v>
      </c>
      <c r="H419" t="s">
        <v>361</v>
      </c>
      <c r="I419">
        <v>5</v>
      </c>
      <c r="J419">
        <v>8.73</v>
      </c>
      <c r="K419">
        <v>20</v>
      </c>
      <c r="L419">
        <v>34.92</v>
      </c>
      <c r="M419">
        <v>13.19</v>
      </c>
      <c r="N419">
        <v>2.09</v>
      </c>
      <c r="O419" t="s">
        <v>28</v>
      </c>
      <c r="P419">
        <v>34.920000000000009</v>
      </c>
      <c r="Q419" t="b">
        <v>1</v>
      </c>
      <c r="R419" t="s">
        <v>808</v>
      </c>
      <c r="S419" t="str">
        <f>TEXT(Table1[[#This Row],[Order_Date]],"mmmm")</f>
        <v>August</v>
      </c>
      <c r="T419">
        <v>2023</v>
      </c>
      <c r="U419" t="s">
        <v>36</v>
      </c>
      <c r="V419">
        <v>5.9851088201603657</v>
      </c>
    </row>
    <row r="420" spans="1:22" x14ac:dyDescent="0.35">
      <c r="A420" t="s">
        <v>926</v>
      </c>
      <c r="B420" s="1">
        <v>45168</v>
      </c>
      <c r="C420" t="s">
        <v>927</v>
      </c>
      <c r="D420" t="s">
        <v>39</v>
      </c>
      <c r="E420" t="s">
        <v>159</v>
      </c>
      <c r="F420" t="s">
        <v>70</v>
      </c>
      <c r="G420" t="s">
        <v>26</v>
      </c>
      <c r="H420" t="s">
        <v>276</v>
      </c>
      <c r="I420">
        <v>1</v>
      </c>
      <c r="J420">
        <v>34.68</v>
      </c>
      <c r="K420">
        <v>10</v>
      </c>
      <c r="L420">
        <v>31.21</v>
      </c>
      <c r="M420">
        <v>10.64</v>
      </c>
      <c r="N420">
        <v>1.5</v>
      </c>
      <c r="O420" t="s">
        <v>43</v>
      </c>
      <c r="P420">
        <v>31.212</v>
      </c>
      <c r="Q420" t="b">
        <v>1</v>
      </c>
      <c r="R420" t="s">
        <v>808</v>
      </c>
      <c r="S420" t="str">
        <f>TEXT(Table1[[#This Row],[Order_Date]],"mmmm")</f>
        <v>August</v>
      </c>
      <c r="T420">
        <v>2023</v>
      </c>
      <c r="U420" t="s">
        <v>56</v>
      </c>
      <c r="V420">
        <v>4.8061518743992311</v>
      </c>
    </row>
    <row r="421" spans="1:22" x14ac:dyDescent="0.35">
      <c r="A421" t="s">
        <v>928</v>
      </c>
      <c r="B421" s="1">
        <v>45168</v>
      </c>
      <c r="C421" t="s">
        <v>929</v>
      </c>
      <c r="D421" t="s">
        <v>23</v>
      </c>
      <c r="E421" t="s">
        <v>40</v>
      </c>
      <c r="F421" t="s">
        <v>25</v>
      </c>
      <c r="G421" t="s">
        <v>79</v>
      </c>
      <c r="H421" t="s">
        <v>171</v>
      </c>
      <c r="I421">
        <v>1</v>
      </c>
      <c r="J421">
        <v>25.23</v>
      </c>
      <c r="K421">
        <v>30</v>
      </c>
      <c r="L421">
        <v>17.66</v>
      </c>
      <c r="M421">
        <v>6.63</v>
      </c>
      <c r="N421">
        <v>-1.58</v>
      </c>
      <c r="O421" t="s">
        <v>48</v>
      </c>
      <c r="P421">
        <v>17.661000000000001</v>
      </c>
      <c r="Q421" t="b">
        <v>1</v>
      </c>
      <c r="R421" t="s">
        <v>808</v>
      </c>
      <c r="S421" t="str">
        <f>TEXT(Table1[[#This Row],[Order_Date]],"mmmm")</f>
        <v>August</v>
      </c>
      <c r="T421">
        <v>2023</v>
      </c>
      <c r="U421" t="s">
        <v>97</v>
      </c>
      <c r="V421">
        <v>-8.9467723669309169</v>
      </c>
    </row>
    <row r="422" spans="1:22" x14ac:dyDescent="0.35">
      <c r="A422" t="s">
        <v>930</v>
      </c>
      <c r="B422" s="1">
        <v>45169</v>
      </c>
      <c r="C422" t="s">
        <v>931</v>
      </c>
      <c r="D422" t="s">
        <v>23</v>
      </c>
      <c r="E422" t="s">
        <v>95</v>
      </c>
      <c r="F422" t="s">
        <v>70</v>
      </c>
      <c r="G422" t="s">
        <v>51</v>
      </c>
      <c r="H422" t="s">
        <v>55</v>
      </c>
      <c r="I422">
        <v>3</v>
      </c>
      <c r="J422">
        <v>116.76</v>
      </c>
      <c r="K422">
        <v>20</v>
      </c>
      <c r="L422">
        <v>280.22000000000003</v>
      </c>
      <c r="M422">
        <v>14.72</v>
      </c>
      <c r="N422">
        <v>55.33</v>
      </c>
      <c r="O422" t="s">
        <v>43</v>
      </c>
      <c r="P422">
        <v>280.22399999999999</v>
      </c>
      <c r="Q422" t="b">
        <v>1</v>
      </c>
      <c r="R422" t="s">
        <v>808</v>
      </c>
      <c r="S422" t="str">
        <f>TEXT(Table1[[#This Row],[Order_Date]],"mmmm")</f>
        <v>August</v>
      </c>
      <c r="T422">
        <v>2023</v>
      </c>
      <c r="U422" t="s">
        <v>36</v>
      </c>
      <c r="V422">
        <v>19.74520019984298</v>
      </c>
    </row>
    <row r="423" spans="1:22" x14ac:dyDescent="0.35">
      <c r="A423" t="s">
        <v>932</v>
      </c>
      <c r="B423" s="1">
        <v>45169</v>
      </c>
      <c r="C423" t="s">
        <v>655</v>
      </c>
      <c r="D423" t="s">
        <v>39</v>
      </c>
      <c r="E423" t="s">
        <v>40</v>
      </c>
      <c r="F423" t="s">
        <v>25</v>
      </c>
      <c r="G423" t="s">
        <v>41</v>
      </c>
      <c r="H423" t="s">
        <v>42</v>
      </c>
      <c r="I423">
        <v>4</v>
      </c>
      <c r="J423">
        <v>13.92</v>
      </c>
      <c r="K423">
        <v>5</v>
      </c>
      <c r="L423">
        <v>52.9</v>
      </c>
      <c r="M423">
        <v>10.83</v>
      </c>
      <c r="N423">
        <v>17.010000000000002</v>
      </c>
      <c r="O423" t="s">
        <v>43</v>
      </c>
      <c r="P423">
        <v>52.896000000000001</v>
      </c>
      <c r="Q423" t="b">
        <v>1</v>
      </c>
      <c r="R423" t="s">
        <v>808</v>
      </c>
      <c r="S423" t="str">
        <f>TEXT(Table1[[#This Row],[Order_Date]],"mmmm")</f>
        <v>August</v>
      </c>
      <c r="T423">
        <v>2023</v>
      </c>
      <c r="U423" t="s">
        <v>30</v>
      </c>
      <c r="V423">
        <v>32.155009451795848</v>
      </c>
    </row>
    <row r="424" spans="1:22" x14ac:dyDescent="0.35">
      <c r="A424" t="s">
        <v>933</v>
      </c>
      <c r="B424" s="1">
        <v>45169</v>
      </c>
      <c r="C424" t="s">
        <v>934</v>
      </c>
      <c r="D424" t="s">
        <v>59</v>
      </c>
      <c r="E424" t="s">
        <v>146</v>
      </c>
      <c r="F424" t="s">
        <v>34</v>
      </c>
      <c r="G424" t="s">
        <v>26</v>
      </c>
      <c r="H424" t="s">
        <v>133</v>
      </c>
      <c r="I424">
        <v>5</v>
      </c>
      <c r="J424">
        <v>76.290000000000006</v>
      </c>
      <c r="K424">
        <v>5</v>
      </c>
      <c r="L424">
        <v>362.38</v>
      </c>
      <c r="M424">
        <v>19.14</v>
      </c>
      <c r="N424">
        <v>133.44</v>
      </c>
      <c r="O424" t="s">
        <v>48</v>
      </c>
      <c r="P424">
        <v>362.37750000000011</v>
      </c>
      <c r="Q424" t="b">
        <v>1</v>
      </c>
      <c r="R424" t="s">
        <v>808</v>
      </c>
      <c r="S424" t="str">
        <f>TEXT(Table1[[#This Row],[Order_Date]],"mmmm")</f>
        <v>August</v>
      </c>
      <c r="T424">
        <v>2023</v>
      </c>
      <c r="U424" t="s">
        <v>30</v>
      </c>
      <c r="V424">
        <v>36.823224239748328</v>
      </c>
    </row>
    <row r="425" spans="1:22" x14ac:dyDescent="0.35">
      <c r="A425" t="s">
        <v>935</v>
      </c>
      <c r="B425" s="1">
        <v>45169</v>
      </c>
      <c r="C425" t="s">
        <v>914</v>
      </c>
      <c r="D425" t="s">
        <v>23</v>
      </c>
      <c r="E425" t="s">
        <v>40</v>
      </c>
      <c r="F425" t="s">
        <v>25</v>
      </c>
      <c r="G425" t="s">
        <v>26</v>
      </c>
      <c r="H425" t="s">
        <v>47</v>
      </c>
      <c r="I425">
        <v>1</v>
      </c>
      <c r="J425">
        <v>37.56</v>
      </c>
      <c r="K425">
        <v>5</v>
      </c>
      <c r="L425">
        <v>35.68</v>
      </c>
      <c r="M425">
        <v>5.59</v>
      </c>
      <c r="N425">
        <v>9.43</v>
      </c>
      <c r="O425" t="s">
        <v>48</v>
      </c>
      <c r="P425">
        <v>35.682000000000002</v>
      </c>
      <c r="Q425" t="b">
        <v>1</v>
      </c>
      <c r="R425" t="s">
        <v>808</v>
      </c>
      <c r="S425" t="str">
        <f>TEXT(Table1[[#This Row],[Order_Date]],"mmmm")</f>
        <v>August</v>
      </c>
      <c r="T425">
        <v>2023</v>
      </c>
      <c r="U425" t="s">
        <v>30</v>
      </c>
      <c r="V425">
        <v>26.429372197309419</v>
      </c>
    </row>
    <row r="426" spans="1:22" x14ac:dyDescent="0.35">
      <c r="A426" t="s">
        <v>936</v>
      </c>
      <c r="B426" s="1">
        <v>45169</v>
      </c>
      <c r="C426" t="s">
        <v>937</v>
      </c>
      <c r="D426" t="s">
        <v>23</v>
      </c>
      <c r="E426" t="s">
        <v>120</v>
      </c>
      <c r="F426" t="s">
        <v>64</v>
      </c>
      <c r="G426" t="s">
        <v>26</v>
      </c>
      <c r="H426" t="s">
        <v>186</v>
      </c>
      <c r="I426">
        <v>3</v>
      </c>
      <c r="J426">
        <v>20.28</v>
      </c>
      <c r="K426">
        <v>0</v>
      </c>
      <c r="L426">
        <v>60.84</v>
      </c>
      <c r="M426">
        <v>15.83</v>
      </c>
      <c r="N426">
        <v>11.55</v>
      </c>
      <c r="O426" t="s">
        <v>43</v>
      </c>
      <c r="P426">
        <v>60.84</v>
      </c>
      <c r="Q426" t="b">
        <v>1</v>
      </c>
      <c r="R426" t="s">
        <v>808</v>
      </c>
      <c r="S426" t="str">
        <f>TEXT(Table1[[#This Row],[Order_Date]],"mmmm")</f>
        <v>August</v>
      </c>
      <c r="T426">
        <v>2023</v>
      </c>
      <c r="U426" t="s">
        <v>30</v>
      </c>
      <c r="V426">
        <v>18.984220907297829</v>
      </c>
    </row>
    <row r="427" spans="1:22" x14ac:dyDescent="0.35">
      <c r="A427" t="s">
        <v>938</v>
      </c>
      <c r="B427" s="1">
        <v>45170</v>
      </c>
      <c r="C427" t="s">
        <v>939</v>
      </c>
      <c r="D427" t="s">
        <v>59</v>
      </c>
      <c r="E427" t="s">
        <v>260</v>
      </c>
      <c r="F427" t="s">
        <v>34</v>
      </c>
      <c r="G427" t="s">
        <v>41</v>
      </c>
      <c r="H427" t="s">
        <v>126</v>
      </c>
      <c r="I427">
        <v>4</v>
      </c>
      <c r="J427">
        <v>9.0500000000000007</v>
      </c>
      <c r="K427">
        <v>0</v>
      </c>
      <c r="L427">
        <v>36.200000000000003</v>
      </c>
      <c r="M427">
        <v>10.130000000000001</v>
      </c>
      <c r="N427">
        <v>9.7799999999999994</v>
      </c>
      <c r="O427" t="s">
        <v>28</v>
      </c>
      <c r="P427">
        <v>36.200000000000003</v>
      </c>
      <c r="Q427" t="b">
        <v>1</v>
      </c>
      <c r="R427" t="s">
        <v>940</v>
      </c>
      <c r="S427" t="str">
        <f>TEXT(Table1[[#This Row],[Order_Date]],"mmmm")</f>
        <v>September</v>
      </c>
      <c r="T427">
        <v>2023</v>
      </c>
      <c r="U427" t="s">
        <v>30</v>
      </c>
      <c r="V427">
        <v>27.01657458563535</v>
      </c>
    </row>
    <row r="428" spans="1:22" x14ac:dyDescent="0.35">
      <c r="A428" t="s">
        <v>941</v>
      </c>
      <c r="B428" s="1">
        <v>45171</v>
      </c>
      <c r="C428" t="s">
        <v>942</v>
      </c>
      <c r="D428" t="s">
        <v>39</v>
      </c>
      <c r="E428" t="s">
        <v>146</v>
      </c>
      <c r="F428" t="s">
        <v>34</v>
      </c>
      <c r="G428" t="s">
        <v>26</v>
      </c>
      <c r="H428" t="s">
        <v>117</v>
      </c>
      <c r="I428">
        <v>13</v>
      </c>
      <c r="J428">
        <v>26.62</v>
      </c>
      <c r="K428">
        <v>15</v>
      </c>
      <c r="L428">
        <v>294.14999999999998</v>
      </c>
      <c r="M428">
        <v>30.98</v>
      </c>
      <c r="N428">
        <v>72.84</v>
      </c>
      <c r="O428" t="s">
        <v>43</v>
      </c>
      <c r="P428">
        <v>294.15100000000001</v>
      </c>
      <c r="Q428" t="b">
        <v>1</v>
      </c>
      <c r="R428" t="s">
        <v>940</v>
      </c>
      <c r="S428" t="str">
        <f>TEXT(Table1[[#This Row],[Order_Date]],"mmmm")</f>
        <v>September</v>
      </c>
      <c r="T428">
        <v>2023</v>
      </c>
      <c r="U428" t="s">
        <v>36</v>
      </c>
      <c r="V428">
        <v>24.7628760836308</v>
      </c>
    </row>
    <row r="429" spans="1:22" x14ac:dyDescent="0.35">
      <c r="A429" t="s">
        <v>943</v>
      </c>
      <c r="B429" s="1">
        <v>45172</v>
      </c>
      <c r="C429" t="s">
        <v>944</v>
      </c>
      <c r="D429" t="s">
        <v>39</v>
      </c>
      <c r="E429" t="s">
        <v>24</v>
      </c>
      <c r="F429" t="s">
        <v>25</v>
      </c>
      <c r="G429" t="s">
        <v>79</v>
      </c>
      <c r="H429" t="s">
        <v>171</v>
      </c>
      <c r="I429">
        <v>1</v>
      </c>
      <c r="J429">
        <v>17.03</v>
      </c>
      <c r="K429">
        <v>25</v>
      </c>
      <c r="L429">
        <v>12.77</v>
      </c>
      <c r="M429">
        <v>6.99</v>
      </c>
      <c r="N429">
        <v>-2.74</v>
      </c>
      <c r="O429" t="s">
        <v>66</v>
      </c>
      <c r="P429">
        <v>12.772500000000001</v>
      </c>
      <c r="Q429" t="b">
        <v>1</v>
      </c>
      <c r="R429" t="s">
        <v>940</v>
      </c>
      <c r="S429" t="str">
        <f>TEXT(Table1[[#This Row],[Order_Date]],"mmmm")</f>
        <v>September</v>
      </c>
      <c r="T429">
        <v>2023</v>
      </c>
      <c r="U429" t="s">
        <v>97</v>
      </c>
      <c r="V429">
        <v>-21.456538762725138</v>
      </c>
    </row>
    <row r="430" spans="1:22" x14ac:dyDescent="0.35">
      <c r="A430" t="s">
        <v>945</v>
      </c>
      <c r="B430" s="1">
        <v>45172</v>
      </c>
      <c r="C430" t="s">
        <v>946</v>
      </c>
      <c r="D430" t="s">
        <v>39</v>
      </c>
      <c r="E430" t="s">
        <v>146</v>
      </c>
      <c r="F430" t="s">
        <v>34</v>
      </c>
      <c r="G430" t="s">
        <v>51</v>
      </c>
      <c r="H430" t="s">
        <v>74</v>
      </c>
      <c r="I430">
        <v>10</v>
      </c>
      <c r="J430">
        <v>67.099999999999994</v>
      </c>
      <c r="K430">
        <v>10</v>
      </c>
      <c r="L430">
        <v>603.9</v>
      </c>
      <c r="M430">
        <v>14.47</v>
      </c>
      <c r="N430">
        <v>186.83</v>
      </c>
      <c r="O430" t="s">
        <v>28</v>
      </c>
      <c r="P430">
        <v>603.9</v>
      </c>
      <c r="Q430" t="b">
        <v>1</v>
      </c>
      <c r="R430" t="s">
        <v>940</v>
      </c>
      <c r="S430" t="str">
        <f>TEXT(Table1[[#This Row],[Order_Date]],"mmmm")</f>
        <v>September</v>
      </c>
      <c r="T430">
        <v>2023</v>
      </c>
      <c r="U430" t="s">
        <v>56</v>
      </c>
      <c r="V430">
        <v>30.937241265110121</v>
      </c>
    </row>
    <row r="431" spans="1:22" x14ac:dyDescent="0.35">
      <c r="A431" t="s">
        <v>947</v>
      </c>
      <c r="B431" s="1">
        <v>45172</v>
      </c>
      <c r="C431" t="s">
        <v>948</v>
      </c>
      <c r="D431" t="s">
        <v>39</v>
      </c>
      <c r="E431" t="s">
        <v>40</v>
      </c>
      <c r="F431" t="s">
        <v>25</v>
      </c>
      <c r="G431" t="s">
        <v>51</v>
      </c>
      <c r="H431" t="s">
        <v>55</v>
      </c>
      <c r="I431">
        <v>2</v>
      </c>
      <c r="J431">
        <v>199.2</v>
      </c>
      <c r="K431">
        <v>10</v>
      </c>
      <c r="L431">
        <v>358.56</v>
      </c>
      <c r="M431">
        <v>9.5299999999999994</v>
      </c>
      <c r="N431">
        <v>109.99</v>
      </c>
      <c r="O431" t="s">
        <v>43</v>
      </c>
      <c r="P431">
        <v>358.56</v>
      </c>
      <c r="Q431" t="b">
        <v>1</v>
      </c>
      <c r="R431" t="s">
        <v>940</v>
      </c>
      <c r="S431" t="str">
        <f>TEXT(Table1[[#This Row],[Order_Date]],"mmmm")</f>
        <v>September</v>
      </c>
      <c r="T431">
        <v>2023</v>
      </c>
      <c r="U431" t="s">
        <v>56</v>
      </c>
      <c r="V431">
        <v>30.675479696564029</v>
      </c>
    </row>
    <row r="432" spans="1:22" x14ac:dyDescent="0.35">
      <c r="A432" t="s">
        <v>949</v>
      </c>
      <c r="B432" s="1">
        <v>45173</v>
      </c>
      <c r="C432" t="s">
        <v>950</v>
      </c>
      <c r="D432" t="s">
        <v>59</v>
      </c>
      <c r="E432" t="s">
        <v>103</v>
      </c>
      <c r="F432" t="s">
        <v>70</v>
      </c>
      <c r="G432" t="s">
        <v>41</v>
      </c>
      <c r="H432" t="s">
        <v>361</v>
      </c>
      <c r="I432">
        <v>1</v>
      </c>
      <c r="J432">
        <v>7.16</v>
      </c>
      <c r="K432">
        <v>10</v>
      </c>
      <c r="L432">
        <v>6.44</v>
      </c>
      <c r="M432">
        <v>10.26</v>
      </c>
      <c r="N432">
        <v>-7.04</v>
      </c>
      <c r="O432" t="s">
        <v>43</v>
      </c>
      <c r="P432">
        <v>6.444</v>
      </c>
      <c r="Q432" t="b">
        <v>1</v>
      </c>
      <c r="R432" t="s">
        <v>940</v>
      </c>
      <c r="S432" t="str">
        <f>TEXT(Table1[[#This Row],[Order_Date]],"mmmm")</f>
        <v>September</v>
      </c>
      <c r="T432">
        <v>2023</v>
      </c>
      <c r="U432" t="s">
        <v>56</v>
      </c>
      <c r="V432">
        <v>-109.3167701863354</v>
      </c>
    </row>
    <row r="433" spans="1:22" x14ac:dyDescent="0.35">
      <c r="A433" t="s">
        <v>951</v>
      </c>
      <c r="B433" s="1">
        <v>45173</v>
      </c>
      <c r="C433" t="s">
        <v>437</v>
      </c>
      <c r="D433" t="s">
        <v>39</v>
      </c>
      <c r="E433" t="s">
        <v>177</v>
      </c>
      <c r="F433" t="s">
        <v>70</v>
      </c>
      <c r="G433" t="s">
        <v>41</v>
      </c>
      <c r="H433" t="s">
        <v>42</v>
      </c>
      <c r="I433">
        <v>1</v>
      </c>
      <c r="J433">
        <v>12.17</v>
      </c>
      <c r="K433">
        <v>15</v>
      </c>
      <c r="L433">
        <v>10.34</v>
      </c>
      <c r="M433">
        <v>11.21</v>
      </c>
      <c r="N433">
        <v>-6.35</v>
      </c>
      <c r="O433" t="s">
        <v>66</v>
      </c>
      <c r="P433">
        <v>10.3445</v>
      </c>
      <c r="Q433" t="b">
        <v>1</v>
      </c>
      <c r="R433" t="s">
        <v>940</v>
      </c>
      <c r="S433" t="str">
        <f>TEXT(Table1[[#This Row],[Order_Date]],"mmmm")</f>
        <v>September</v>
      </c>
      <c r="T433">
        <v>2023</v>
      </c>
      <c r="U433" t="s">
        <v>36</v>
      </c>
      <c r="V433">
        <v>-61.411992263056092</v>
      </c>
    </row>
    <row r="434" spans="1:22" x14ac:dyDescent="0.35">
      <c r="A434" t="s">
        <v>952</v>
      </c>
      <c r="B434" s="1">
        <v>45174</v>
      </c>
      <c r="C434" t="s">
        <v>953</v>
      </c>
      <c r="D434" t="s">
        <v>39</v>
      </c>
      <c r="E434" t="s">
        <v>24</v>
      </c>
      <c r="F434" t="s">
        <v>25</v>
      </c>
      <c r="G434" t="s">
        <v>41</v>
      </c>
      <c r="H434" t="s">
        <v>112</v>
      </c>
      <c r="I434">
        <v>5</v>
      </c>
      <c r="J434">
        <v>19.47</v>
      </c>
      <c r="K434">
        <v>5</v>
      </c>
      <c r="L434">
        <v>92.48</v>
      </c>
      <c r="M434">
        <v>11.28</v>
      </c>
      <c r="N434">
        <v>37.39</v>
      </c>
      <c r="O434" t="s">
        <v>28</v>
      </c>
      <c r="P434">
        <v>92.482499999999987</v>
      </c>
      <c r="Q434" t="b">
        <v>1</v>
      </c>
      <c r="R434" t="s">
        <v>940</v>
      </c>
      <c r="S434" t="str">
        <f>TEXT(Table1[[#This Row],[Order_Date]],"mmmm")</f>
        <v>September</v>
      </c>
      <c r="T434">
        <v>2023</v>
      </c>
      <c r="U434" t="s">
        <v>30</v>
      </c>
      <c r="V434">
        <v>40.430363321799312</v>
      </c>
    </row>
    <row r="435" spans="1:22" x14ac:dyDescent="0.35">
      <c r="A435" t="s">
        <v>954</v>
      </c>
      <c r="B435" s="1">
        <v>45174</v>
      </c>
      <c r="C435" t="s">
        <v>767</v>
      </c>
      <c r="D435" t="s">
        <v>39</v>
      </c>
      <c r="E435" t="s">
        <v>86</v>
      </c>
      <c r="F435" t="s">
        <v>34</v>
      </c>
      <c r="G435" t="s">
        <v>79</v>
      </c>
      <c r="H435" t="s">
        <v>208</v>
      </c>
      <c r="I435">
        <v>2</v>
      </c>
      <c r="J435">
        <v>14.43</v>
      </c>
      <c r="K435">
        <v>10</v>
      </c>
      <c r="L435">
        <v>25.97</v>
      </c>
      <c r="M435">
        <v>9.92</v>
      </c>
      <c r="N435">
        <v>1.62</v>
      </c>
      <c r="O435" t="s">
        <v>48</v>
      </c>
      <c r="P435">
        <v>25.974</v>
      </c>
      <c r="Q435" t="b">
        <v>1</v>
      </c>
      <c r="R435" t="s">
        <v>940</v>
      </c>
      <c r="S435" t="str">
        <f>TEXT(Table1[[#This Row],[Order_Date]],"mmmm")</f>
        <v>September</v>
      </c>
      <c r="T435">
        <v>2023</v>
      </c>
      <c r="U435" t="s">
        <v>56</v>
      </c>
      <c r="V435">
        <v>6.2379668848671548</v>
      </c>
    </row>
    <row r="436" spans="1:22" x14ac:dyDescent="0.35">
      <c r="A436" t="s">
        <v>955</v>
      </c>
      <c r="B436" s="1">
        <v>45175</v>
      </c>
      <c r="C436" t="s">
        <v>956</v>
      </c>
      <c r="D436" t="s">
        <v>39</v>
      </c>
      <c r="E436" t="s">
        <v>103</v>
      </c>
      <c r="F436" t="s">
        <v>70</v>
      </c>
      <c r="G436" t="s">
        <v>41</v>
      </c>
      <c r="H436" t="s">
        <v>112</v>
      </c>
      <c r="I436">
        <v>2</v>
      </c>
      <c r="J436">
        <v>11.34</v>
      </c>
      <c r="K436">
        <v>0</v>
      </c>
      <c r="L436">
        <v>22.68</v>
      </c>
      <c r="M436">
        <v>13.99</v>
      </c>
      <c r="N436">
        <v>-1.52</v>
      </c>
      <c r="O436" t="s">
        <v>48</v>
      </c>
      <c r="P436">
        <v>22.68</v>
      </c>
      <c r="Q436" t="b">
        <v>1</v>
      </c>
      <c r="R436" t="s">
        <v>940</v>
      </c>
      <c r="S436" t="str">
        <f>TEXT(Table1[[#This Row],[Order_Date]],"mmmm")</f>
        <v>September</v>
      </c>
      <c r="T436">
        <v>2023</v>
      </c>
      <c r="U436" t="s">
        <v>30</v>
      </c>
      <c r="V436">
        <v>-6.7019400352733687</v>
      </c>
    </row>
    <row r="437" spans="1:22" x14ac:dyDescent="0.35">
      <c r="A437" t="s">
        <v>957</v>
      </c>
      <c r="B437" s="1">
        <v>45175</v>
      </c>
      <c r="C437" t="s">
        <v>958</v>
      </c>
      <c r="D437" t="s">
        <v>23</v>
      </c>
      <c r="E437" t="s">
        <v>40</v>
      </c>
      <c r="F437" t="s">
        <v>25</v>
      </c>
      <c r="G437" t="s">
        <v>26</v>
      </c>
      <c r="H437" t="s">
        <v>35</v>
      </c>
      <c r="I437">
        <v>1</v>
      </c>
      <c r="J437">
        <v>152.34</v>
      </c>
      <c r="K437">
        <v>5</v>
      </c>
      <c r="L437">
        <v>144.72</v>
      </c>
      <c r="M437">
        <v>7.22</v>
      </c>
      <c r="N437">
        <v>53.71</v>
      </c>
      <c r="O437" t="s">
        <v>43</v>
      </c>
      <c r="P437">
        <v>144.72300000000001</v>
      </c>
      <c r="Q437" t="b">
        <v>1</v>
      </c>
      <c r="R437" t="s">
        <v>940</v>
      </c>
      <c r="S437" t="str">
        <f>TEXT(Table1[[#This Row],[Order_Date]],"mmmm")</f>
        <v>September</v>
      </c>
      <c r="T437">
        <v>2023</v>
      </c>
      <c r="U437" t="s">
        <v>30</v>
      </c>
      <c r="V437">
        <v>37.113045881702597</v>
      </c>
    </row>
    <row r="438" spans="1:22" x14ac:dyDescent="0.35">
      <c r="A438" t="s">
        <v>959</v>
      </c>
      <c r="B438" s="1">
        <v>45175</v>
      </c>
      <c r="C438" t="s">
        <v>557</v>
      </c>
      <c r="D438" t="s">
        <v>39</v>
      </c>
      <c r="E438" t="s">
        <v>149</v>
      </c>
      <c r="F438" t="s">
        <v>64</v>
      </c>
      <c r="G438" t="s">
        <v>26</v>
      </c>
      <c r="H438" t="s">
        <v>117</v>
      </c>
      <c r="I438">
        <v>1</v>
      </c>
      <c r="J438">
        <v>27.11</v>
      </c>
      <c r="K438">
        <v>5</v>
      </c>
      <c r="L438">
        <v>25.75</v>
      </c>
      <c r="M438">
        <v>13.15</v>
      </c>
      <c r="N438">
        <v>-2.31</v>
      </c>
      <c r="O438" t="s">
        <v>66</v>
      </c>
      <c r="P438">
        <v>25.7545</v>
      </c>
      <c r="Q438" t="b">
        <v>1</v>
      </c>
      <c r="R438" t="s">
        <v>940</v>
      </c>
      <c r="S438" t="str">
        <f>TEXT(Table1[[#This Row],[Order_Date]],"mmmm")</f>
        <v>September</v>
      </c>
      <c r="T438">
        <v>2023</v>
      </c>
      <c r="U438" t="s">
        <v>30</v>
      </c>
      <c r="V438">
        <v>-8.9708737864077666</v>
      </c>
    </row>
    <row r="439" spans="1:22" x14ac:dyDescent="0.35">
      <c r="A439" t="s">
        <v>960</v>
      </c>
      <c r="B439" s="1">
        <v>45175</v>
      </c>
      <c r="C439" t="s">
        <v>961</v>
      </c>
      <c r="D439" t="s">
        <v>59</v>
      </c>
      <c r="E439" t="s">
        <v>180</v>
      </c>
      <c r="F439" t="s">
        <v>78</v>
      </c>
      <c r="G439" t="s">
        <v>51</v>
      </c>
      <c r="H439" t="s">
        <v>104</v>
      </c>
      <c r="I439">
        <v>2</v>
      </c>
      <c r="J439">
        <v>426.27</v>
      </c>
      <c r="K439">
        <v>10</v>
      </c>
      <c r="L439">
        <v>767.29</v>
      </c>
      <c r="M439">
        <v>12.53</v>
      </c>
      <c r="N439">
        <v>243.24</v>
      </c>
      <c r="O439" t="s">
        <v>43</v>
      </c>
      <c r="P439">
        <v>767.28599999999994</v>
      </c>
      <c r="Q439" t="b">
        <v>1</v>
      </c>
      <c r="R439" t="s">
        <v>940</v>
      </c>
      <c r="S439" t="str">
        <f>TEXT(Table1[[#This Row],[Order_Date]],"mmmm")</f>
        <v>September</v>
      </c>
      <c r="T439">
        <v>2023</v>
      </c>
      <c r="U439" t="s">
        <v>56</v>
      </c>
      <c r="V439">
        <v>31.701182082393881</v>
      </c>
    </row>
    <row r="440" spans="1:22" x14ac:dyDescent="0.35">
      <c r="A440" t="s">
        <v>962</v>
      </c>
      <c r="B440" s="1">
        <v>45175</v>
      </c>
      <c r="C440" t="s">
        <v>963</v>
      </c>
      <c r="D440" t="s">
        <v>39</v>
      </c>
      <c r="E440" t="s">
        <v>24</v>
      </c>
      <c r="F440" t="s">
        <v>25</v>
      </c>
      <c r="G440" t="s">
        <v>79</v>
      </c>
      <c r="H440" t="s">
        <v>89</v>
      </c>
      <c r="I440">
        <v>1</v>
      </c>
      <c r="J440">
        <v>42.55</v>
      </c>
      <c r="K440">
        <v>5</v>
      </c>
      <c r="L440">
        <v>40.42</v>
      </c>
      <c r="M440">
        <v>7.38</v>
      </c>
      <c r="N440">
        <v>11.77</v>
      </c>
      <c r="O440" t="s">
        <v>43</v>
      </c>
      <c r="P440">
        <v>40.422499999999992</v>
      </c>
      <c r="Q440" t="b">
        <v>1</v>
      </c>
      <c r="R440" t="s">
        <v>940</v>
      </c>
      <c r="S440" t="str">
        <f>TEXT(Table1[[#This Row],[Order_Date]],"mmmm")</f>
        <v>September</v>
      </c>
      <c r="T440">
        <v>2023</v>
      </c>
      <c r="U440" t="s">
        <v>30</v>
      </c>
      <c r="V440">
        <v>29.119247897080651</v>
      </c>
    </row>
    <row r="441" spans="1:22" x14ac:dyDescent="0.35">
      <c r="A441" t="s">
        <v>964</v>
      </c>
      <c r="B441" s="1">
        <v>45176</v>
      </c>
      <c r="C441" t="s">
        <v>965</v>
      </c>
      <c r="D441" t="s">
        <v>59</v>
      </c>
      <c r="E441" t="s">
        <v>95</v>
      </c>
      <c r="F441" t="s">
        <v>70</v>
      </c>
      <c r="G441" t="s">
        <v>26</v>
      </c>
      <c r="H441" t="s">
        <v>181</v>
      </c>
      <c r="I441">
        <v>5</v>
      </c>
      <c r="J441">
        <v>28.98</v>
      </c>
      <c r="K441">
        <v>0</v>
      </c>
      <c r="L441">
        <v>144.9</v>
      </c>
      <c r="M441">
        <v>12.42</v>
      </c>
      <c r="N441">
        <v>52.78</v>
      </c>
      <c r="O441" t="s">
        <v>28</v>
      </c>
      <c r="P441">
        <v>144.9</v>
      </c>
      <c r="Q441" t="b">
        <v>1</v>
      </c>
      <c r="R441" t="s">
        <v>940</v>
      </c>
      <c r="S441" t="str">
        <f>TEXT(Table1[[#This Row],[Order_Date]],"mmmm")</f>
        <v>September</v>
      </c>
      <c r="T441">
        <v>2023</v>
      </c>
      <c r="U441" t="s">
        <v>30</v>
      </c>
      <c r="V441">
        <v>36.425120772946862</v>
      </c>
    </row>
    <row r="442" spans="1:22" x14ac:dyDescent="0.35">
      <c r="A442" t="s">
        <v>966</v>
      </c>
      <c r="B442" s="1">
        <v>45177</v>
      </c>
      <c r="C442" t="s">
        <v>967</v>
      </c>
      <c r="D442" t="s">
        <v>39</v>
      </c>
      <c r="E442" t="s">
        <v>24</v>
      </c>
      <c r="F442" t="s">
        <v>25</v>
      </c>
      <c r="G442" t="s">
        <v>79</v>
      </c>
      <c r="H442" t="s">
        <v>150</v>
      </c>
      <c r="I442">
        <v>1</v>
      </c>
      <c r="J442">
        <v>79.27</v>
      </c>
      <c r="K442">
        <v>10</v>
      </c>
      <c r="L442">
        <v>71.34</v>
      </c>
      <c r="M442">
        <v>6.56</v>
      </c>
      <c r="N442">
        <v>25.15</v>
      </c>
      <c r="O442" t="s">
        <v>43</v>
      </c>
      <c r="P442">
        <v>71.343000000000004</v>
      </c>
      <c r="Q442" t="b">
        <v>1</v>
      </c>
      <c r="R442" t="s">
        <v>940</v>
      </c>
      <c r="S442" t="str">
        <f>TEXT(Table1[[#This Row],[Order_Date]],"mmmm")</f>
        <v>September</v>
      </c>
      <c r="T442">
        <v>2023</v>
      </c>
      <c r="U442" t="s">
        <v>56</v>
      </c>
      <c r="V442">
        <v>35.253714606111572</v>
      </c>
    </row>
    <row r="443" spans="1:22" x14ac:dyDescent="0.35">
      <c r="A443" t="s">
        <v>968</v>
      </c>
      <c r="B443" s="1">
        <v>45177</v>
      </c>
      <c r="C443" t="s">
        <v>969</v>
      </c>
      <c r="D443" t="s">
        <v>39</v>
      </c>
      <c r="E443" t="s">
        <v>24</v>
      </c>
      <c r="F443" t="s">
        <v>25</v>
      </c>
      <c r="G443" t="s">
        <v>51</v>
      </c>
      <c r="H443" t="s">
        <v>246</v>
      </c>
      <c r="I443">
        <v>6</v>
      </c>
      <c r="J443">
        <v>47.47</v>
      </c>
      <c r="K443">
        <v>0</v>
      </c>
      <c r="L443">
        <v>284.82</v>
      </c>
      <c r="M443">
        <v>11.93</v>
      </c>
      <c r="N443">
        <v>102</v>
      </c>
      <c r="O443" t="s">
        <v>43</v>
      </c>
      <c r="P443">
        <v>284.82</v>
      </c>
      <c r="Q443" t="b">
        <v>1</v>
      </c>
      <c r="R443" t="s">
        <v>940</v>
      </c>
      <c r="S443" t="str">
        <f>TEXT(Table1[[#This Row],[Order_Date]],"mmmm")</f>
        <v>September</v>
      </c>
      <c r="T443">
        <v>2023</v>
      </c>
      <c r="U443" t="s">
        <v>30</v>
      </c>
      <c r="V443">
        <v>35.81209184748262</v>
      </c>
    </row>
    <row r="444" spans="1:22" x14ac:dyDescent="0.35">
      <c r="A444" t="s">
        <v>970</v>
      </c>
      <c r="B444" s="1">
        <v>45177</v>
      </c>
      <c r="C444" t="s">
        <v>971</v>
      </c>
      <c r="D444" t="s">
        <v>59</v>
      </c>
      <c r="E444" t="s">
        <v>103</v>
      </c>
      <c r="F444" t="s">
        <v>70</v>
      </c>
      <c r="G444" t="s">
        <v>41</v>
      </c>
      <c r="H444" t="s">
        <v>83</v>
      </c>
      <c r="I444">
        <v>4</v>
      </c>
      <c r="J444">
        <v>4.1900000000000004</v>
      </c>
      <c r="K444">
        <v>0</v>
      </c>
      <c r="L444">
        <v>16.760000000000002</v>
      </c>
      <c r="M444">
        <v>13.27</v>
      </c>
      <c r="N444">
        <v>-4.05</v>
      </c>
      <c r="O444" t="s">
        <v>43</v>
      </c>
      <c r="P444">
        <v>16.760000000000002</v>
      </c>
      <c r="Q444" t="b">
        <v>1</v>
      </c>
      <c r="R444" t="s">
        <v>940</v>
      </c>
      <c r="S444" t="str">
        <f>TEXT(Table1[[#This Row],[Order_Date]],"mmmm")</f>
        <v>September</v>
      </c>
      <c r="T444">
        <v>2023</v>
      </c>
      <c r="U444" t="s">
        <v>30</v>
      </c>
      <c r="V444">
        <v>-24.164677804295941</v>
      </c>
    </row>
    <row r="445" spans="1:22" x14ac:dyDescent="0.35">
      <c r="A445" t="s">
        <v>972</v>
      </c>
      <c r="B445" s="1">
        <v>45178</v>
      </c>
      <c r="C445" t="s">
        <v>973</v>
      </c>
      <c r="D445" t="s">
        <v>39</v>
      </c>
      <c r="E445" t="s">
        <v>63</v>
      </c>
      <c r="F445" t="s">
        <v>64</v>
      </c>
      <c r="G445" t="s">
        <v>26</v>
      </c>
      <c r="H445" t="s">
        <v>117</v>
      </c>
      <c r="I445">
        <v>2</v>
      </c>
      <c r="J445">
        <v>61.26</v>
      </c>
      <c r="K445">
        <v>10</v>
      </c>
      <c r="L445">
        <v>110.27</v>
      </c>
      <c r="M445">
        <v>14.33</v>
      </c>
      <c r="N445">
        <v>28.55</v>
      </c>
      <c r="O445" t="s">
        <v>43</v>
      </c>
      <c r="P445">
        <v>110.268</v>
      </c>
      <c r="Q445" t="b">
        <v>1</v>
      </c>
      <c r="R445" t="s">
        <v>940</v>
      </c>
      <c r="S445" t="str">
        <f>TEXT(Table1[[#This Row],[Order_Date]],"mmmm")</f>
        <v>September</v>
      </c>
      <c r="T445">
        <v>2023</v>
      </c>
      <c r="U445" t="s">
        <v>56</v>
      </c>
      <c r="V445">
        <v>25.89099483086968</v>
      </c>
    </row>
    <row r="446" spans="1:22" x14ac:dyDescent="0.35">
      <c r="A446" t="s">
        <v>974</v>
      </c>
      <c r="B446" s="1">
        <v>45178</v>
      </c>
      <c r="C446" t="s">
        <v>975</v>
      </c>
      <c r="D446" t="s">
        <v>39</v>
      </c>
      <c r="E446" t="s">
        <v>40</v>
      </c>
      <c r="F446" t="s">
        <v>25</v>
      </c>
      <c r="G446" t="s">
        <v>41</v>
      </c>
      <c r="H446" t="s">
        <v>42</v>
      </c>
      <c r="I446">
        <v>2</v>
      </c>
      <c r="J446">
        <v>13.62</v>
      </c>
      <c r="K446">
        <v>15</v>
      </c>
      <c r="L446">
        <v>23.15</v>
      </c>
      <c r="M446">
        <v>7.75</v>
      </c>
      <c r="N446">
        <v>3.14</v>
      </c>
      <c r="O446" t="s">
        <v>48</v>
      </c>
      <c r="P446">
        <v>23.154</v>
      </c>
      <c r="Q446" t="b">
        <v>1</v>
      </c>
      <c r="R446" t="s">
        <v>940</v>
      </c>
      <c r="S446" t="str">
        <f>TEXT(Table1[[#This Row],[Order_Date]],"mmmm")</f>
        <v>September</v>
      </c>
      <c r="T446">
        <v>2023</v>
      </c>
      <c r="U446" t="s">
        <v>36</v>
      </c>
      <c r="V446">
        <v>13.56371490280778</v>
      </c>
    </row>
    <row r="447" spans="1:22" x14ac:dyDescent="0.35">
      <c r="A447" t="s">
        <v>976</v>
      </c>
      <c r="B447" s="1">
        <v>45179</v>
      </c>
      <c r="C447" t="s">
        <v>977</v>
      </c>
      <c r="D447" t="s">
        <v>23</v>
      </c>
      <c r="E447" t="s">
        <v>40</v>
      </c>
      <c r="F447" t="s">
        <v>25</v>
      </c>
      <c r="G447" t="s">
        <v>26</v>
      </c>
      <c r="H447" t="s">
        <v>27</v>
      </c>
      <c r="I447">
        <v>2</v>
      </c>
      <c r="J447">
        <v>66.08</v>
      </c>
      <c r="K447">
        <v>10</v>
      </c>
      <c r="L447">
        <v>118.94</v>
      </c>
      <c r="M447">
        <v>9.35</v>
      </c>
      <c r="N447">
        <v>36.9</v>
      </c>
      <c r="O447" t="s">
        <v>43</v>
      </c>
      <c r="P447">
        <v>118.944</v>
      </c>
      <c r="Q447" t="b">
        <v>1</v>
      </c>
      <c r="R447" t="s">
        <v>940</v>
      </c>
      <c r="S447" t="str">
        <f>TEXT(Table1[[#This Row],[Order_Date]],"mmmm")</f>
        <v>September</v>
      </c>
      <c r="T447">
        <v>2023</v>
      </c>
      <c r="U447" t="s">
        <v>56</v>
      </c>
      <c r="V447">
        <v>31.024045737346562</v>
      </c>
    </row>
    <row r="448" spans="1:22" x14ac:dyDescent="0.35">
      <c r="A448" t="s">
        <v>978</v>
      </c>
      <c r="B448" s="1">
        <v>45179</v>
      </c>
      <c r="C448" t="s">
        <v>979</v>
      </c>
      <c r="D448" t="s">
        <v>39</v>
      </c>
      <c r="E448" t="s">
        <v>46</v>
      </c>
      <c r="F448" t="s">
        <v>34</v>
      </c>
      <c r="G448" t="s">
        <v>26</v>
      </c>
      <c r="H448" t="s">
        <v>35</v>
      </c>
      <c r="I448">
        <v>1</v>
      </c>
      <c r="J448">
        <v>77.47</v>
      </c>
      <c r="K448">
        <v>0</v>
      </c>
      <c r="L448">
        <v>77.47</v>
      </c>
      <c r="M448">
        <v>9.23</v>
      </c>
      <c r="N448">
        <v>25.63</v>
      </c>
      <c r="O448" t="s">
        <v>66</v>
      </c>
      <c r="P448">
        <v>77.47</v>
      </c>
      <c r="Q448" t="b">
        <v>1</v>
      </c>
      <c r="R448" t="s">
        <v>940</v>
      </c>
      <c r="S448" t="str">
        <f>TEXT(Table1[[#This Row],[Order_Date]],"mmmm")</f>
        <v>September</v>
      </c>
      <c r="T448">
        <v>2023</v>
      </c>
      <c r="U448" t="s">
        <v>30</v>
      </c>
      <c r="V448">
        <v>33.083774364270042</v>
      </c>
    </row>
    <row r="449" spans="1:22" x14ac:dyDescent="0.35">
      <c r="A449" t="s">
        <v>980</v>
      </c>
      <c r="B449" s="1">
        <v>45179</v>
      </c>
      <c r="C449" t="s">
        <v>981</v>
      </c>
      <c r="D449" t="s">
        <v>23</v>
      </c>
      <c r="E449" t="s">
        <v>46</v>
      </c>
      <c r="F449" t="s">
        <v>34</v>
      </c>
      <c r="G449" t="s">
        <v>51</v>
      </c>
      <c r="H449" t="s">
        <v>384</v>
      </c>
      <c r="I449">
        <v>10</v>
      </c>
      <c r="J449">
        <v>83.62</v>
      </c>
      <c r="K449">
        <v>20</v>
      </c>
      <c r="L449">
        <v>668.96</v>
      </c>
      <c r="M449">
        <v>31.2</v>
      </c>
      <c r="N449">
        <v>136.04</v>
      </c>
      <c r="O449" t="s">
        <v>28</v>
      </c>
      <c r="P449">
        <v>668.96</v>
      </c>
      <c r="Q449" t="b">
        <v>1</v>
      </c>
      <c r="R449" t="s">
        <v>940</v>
      </c>
      <c r="S449" t="str">
        <f>TEXT(Table1[[#This Row],[Order_Date]],"mmmm")</f>
        <v>September</v>
      </c>
      <c r="T449">
        <v>2023</v>
      </c>
      <c r="U449" t="s">
        <v>36</v>
      </c>
      <c r="V449">
        <v>20.336044008610379</v>
      </c>
    </row>
    <row r="450" spans="1:22" x14ac:dyDescent="0.35">
      <c r="A450" t="s">
        <v>982</v>
      </c>
      <c r="B450" s="1">
        <v>45180</v>
      </c>
      <c r="C450" t="s">
        <v>983</v>
      </c>
      <c r="D450" t="s">
        <v>39</v>
      </c>
      <c r="E450" t="s">
        <v>69</v>
      </c>
      <c r="F450" t="s">
        <v>70</v>
      </c>
      <c r="G450" t="s">
        <v>26</v>
      </c>
      <c r="H450" t="s">
        <v>276</v>
      </c>
      <c r="I450">
        <v>1</v>
      </c>
      <c r="J450">
        <v>51.7</v>
      </c>
      <c r="K450">
        <v>10</v>
      </c>
      <c r="L450">
        <v>46.53</v>
      </c>
      <c r="M450">
        <v>10.95</v>
      </c>
      <c r="N450">
        <v>7.14</v>
      </c>
      <c r="O450" t="s">
        <v>28</v>
      </c>
      <c r="P450">
        <v>46.53</v>
      </c>
      <c r="Q450" t="b">
        <v>1</v>
      </c>
      <c r="R450" t="s">
        <v>940</v>
      </c>
      <c r="S450" t="str">
        <f>TEXT(Table1[[#This Row],[Order_Date]],"mmmm")</f>
        <v>September</v>
      </c>
      <c r="T450">
        <v>2023</v>
      </c>
      <c r="U450" t="s">
        <v>56</v>
      </c>
      <c r="V450">
        <v>15.344938749194069</v>
      </c>
    </row>
    <row r="451" spans="1:22" x14ac:dyDescent="0.35">
      <c r="A451" t="s">
        <v>984</v>
      </c>
      <c r="B451" s="1">
        <v>45180</v>
      </c>
      <c r="C451" t="s">
        <v>985</v>
      </c>
      <c r="D451" t="s">
        <v>39</v>
      </c>
      <c r="E451" t="s">
        <v>177</v>
      </c>
      <c r="F451" t="s">
        <v>70</v>
      </c>
      <c r="G451" t="s">
        <v>41</v>
      </c>
      <c r="H451" t="s">
        <v>160</v>
      </c>
      <c r="I451">
        <v>4</v>
      </c>
      <c r="J451">
        <v>7.5</v>
      </c>
      <c r="K451">
        <v>10</v>
      </c>
      <c r="L451">
        <v>27</v>
      </c>
      <c r="M451">
        <v>11.42</v>
      </c>
      <c r="N451">
        <v>2.08</v>
      </c>
      <c r="O451" t="s">
        <v>48</v>
      </c>
      <c r="P451">
        <v>27</v>
      </c>
      <c r="Q451" t="b">
        <v>1</v>
      </c>
      <c r="R451" t="s">
        <v>940</v>
      </c>
      <c r="S451" t="str">
        <f>TEXT(Table1[[#This Row],[Order_Date]],"mmmm")</f>
        <v>September</v>
      </c>
      <c r="T451">
        <v>2023</v>
      </c>
      <c r="U451" t="s">
        <v>56</v>
      </c>
      <c r="V451">
        <v>7.7037037037037042</v>
      </c>
    </row>
    <row r="452" spans="1:22" x14ac:dyDescent="0.35">
      <c r="A452" t="s">
        <v>986</v>
      </c>
      <c r="B452" s="1">
        <v>45180</v>
      </c>
      <c r="C452" t="s">
        <v>987</v>
      </c>
      <c r="D452" t="s">
        <v>59</v>
      </c>
      <c r="E452" t="s">
        <v>159</v>
      </c>
      <c r="F452" t="s">
        <v>70</v>
      </c>
      <c r="G452" t="s">
        <v>26</v>
      </c>
      <c r="H452" t="s">
        <v>133</v>
      </c>
      <c r="I452">
        <v>1</v>
      </c>
      <c r="J452">
        <v>149.93</v>
      </c>
      <c r="K452">
        <v>10</v>
      </c>
      <c r="L452">
        <v>134.94</v>
      </c>
      <c r="M452">
        <v>9.7899999999999991</v>
      </c>
      <c r="N452">
        <v>42.69</v>
      </c>
      <c r="O452" t="s">
        <v>43</v>
      </c>
      <c r="P452">
        <v>134.93700000000001</v>
      </c>
      <c r="Q452" t="b">
        <v>1</v>
      </c>
      <c r="R452" t="s">
        <v>940</v>
      </c>
      <c r="S452" t="str">
        <f>TEXT(Table1[[#This Row],[Order_Date]],"mmmm")</f>
        <v>September</v>
      </c>
      <c r="T452">
        <v>2023</v>
      </c>
      <c r="U452" t="s">
        <v>56</v>
      </c>
      <c r="V452">
        <v>31.636282792352159</v>
      </c>
    </row>
    <row r="453" spans="1:22" x14ac:dyDescent="0.35">
      <c r="A453" t="s">
        <v>988</v>
      </c>
      <c r="B453" s="1">
        <v>45182</v>
      </c>
      <c r="C453" t="s">
        <v>989</v>
      </c>
      <c r="D453" t="s">
        <v>23</v>
      </c>
      <c r="E453" t="s">
        <v>24</v>
      </c>
      <c r="F453" t="s">
        <v>25</v>
      </c>
      <c r="G453" t="s">
        <v>51</v>
      </c>
      <c r="H453" t="s">
        <v>307</v>
      </c>
      <c r="I453">
        <v>5</v>
      </c>
      <c r="J453">
        <v>107.46</v>
      </c>
      <c r="K453">
        <v>15</v>
      </c>
      <c r="L453">
        <v>456.7</v>
      </c>
      <c r="M453">
        <v>9.9</v>
      </c>
      <c r="N453">
        <v>124.42</v>
      </c>
      <c r="O453" t="s">
        <v>48</v>
      </c>
      <c r="P453">
        <v>456.70499999999993</v>
      </c>
      <c r="Q453" t="b">
        <v>1</v>
      </c>
      <c r="R453" t="s">
        <v>940</v>
      </c>
      <c r="S453" t="str">
        <f>TEXT(Table1[[#This Row],[Order_Date]],"mmmm")</f>
        <v>September</v>
      </c>
      <c r="T453">
        <v>2023</v>
      </c>
      <c r="U453" t="s">
        <v>36</v>
      </c>
      <c r="V453">
        <v>27.243266914823739</v>
      </c>
    </row>
    <row r="454" spans="1:22" x14ac:dyDescent="0.35">
      <c r="A454" t="s">
        <v>990</v>
      </c>
      <c r="B454" s="1">
        <v>45183</v>
      </c>
      <c r="C454" t="s">
        <v>991</v>
      </c>
      <c r="D454" t="s">
        <v>23</v>
      </c>
      <c r="E454" t="s">
        <v>40</v>
      </c>
      <c r="F454" t="s">
        <v>25</v>
      </c>
      <c r="G454" t="s">
        <v>51</v>
      </c>
      <c r="H454" t="s">
        <v>246</v>
      </c>
      <c r="I454">
        <v>14</v>
      </c>
      <c r="J454">
        <v>61.54</v>
      </c>
      <c r="K454">
        <v>30</v>
      </c>
      <c r="L454">
        <v>603.09</v>
      </c>
      <c r="M454">
        <v>33.58</v>
      </c>
      <c r="N454">
        <v>52.57</v>
      </c>
      <c r="O454" t="s">
        <v>43</v>
      </c>
      <c r="P454">
        <v>603.09199999999987</v>
      </c>
      <c r="Q454" t="b">
        <v>1</v>
      </c>
      <c r="R454" t="s">
        <v>940</v>
      </c>
      <c r="S454" t="str">
        <f>TEXT(Table1[[#This Row],[Order_Date]],"mmmm")</f>
        <v>September</v>
      </c>
      <c r="T454">
        <v>2023</v>
      </c>
      <c r="U454" t="s">
        <v>97</v>
      </c>
      <c r="V454">
        <v>8.7167752740055384</v>
      </c>
    </row>
    <row r="455" spans="1:22" x14ac:dyDescent="0.35">
      <c r="A455" t="s">
        <v>992</v>
      </c>
      <c r="B455" s="1">
        <v>45184</v>
      </c>
      <c r="C455" t="s">
        <v>993</v>
      </c>
      <c r="D455" t="s">
        <v>39</v>
      </c>
      <c r="E455" t="s">
        <v>77</v>
      </c>
      <c r="F455" t="s">
        <v>78</v>
      </c>
      <c r="G455" t="s">
        <v>26</v>
      </c>
      <c r="H455" t="s">
        <v>186</v>
      </c>
      <c r="I455">
        <v>2</v>
      </c>
      <c r="J455">
        <v>25.4</v>
      </c>
      <c r="K455">
        <v>0</v>
      </c>
      <c r="L455">
        <v>50.8</v>
      </c>
      <c r="M455">
        <v>12.94</v>
      </c>
      <c r="N455">
        <v>9.92</v>
      </c>
      <c r="O455" t="s">
        <v>43</v>
      </c>
      <c r="P455">
        <v>50.8</v>
      </c>
      <c r="Q455" t="b">
        <v>1</v>
      </c>
      <c r="R455" t="s">
        <v>940</v>
      </c>
      <c r="S455" t="str">
        <f>TEXT(Table1[[#This Row],[Order_Date]],"mmmm")</f>
        <v>September</v>
      </c>
      <c r="T455">
        <v>2023</v>
      </c>
      <c r="U455" t="s">
        <v>30</v>
      </c>
      <c r="V455">
        <v>19.527559055118111</v>
      </c>
    </row>
    <row r="456" spans="1:22" x14ac:dyDescent="0.35">
      <c r="A456" t="s">
        <v>994</v>
      </c>
      <c r="B456" s="1">
        <v>45185</v>
      </c>
      <c r="C456" t="s">
        <v>995</v>
      </c>
      <c r="D456" t="s">
        <v>39</v>
      </c>
      <c r="E456" t="s">
        <v>40</v>
      </c>
      <c r="F456" t="s">
        <v>25</v>
      </c>
      <c r="G456" t="s">
        <v>51</v>
      </c>
      <c r="H456" t="s">
        <v>74</v>
      </c>
      <c r="I456">
        <v>6</v>
      </c>
      <c r="J456">
        <v>110.59</v>
      </c>
      <c r="K456">
        <v>10</v>
      </c>
      <c r="L456">
        <v>597.19000000000005</v>
      </c>
      <c r="M456">
        <v>11.12</v>
      </c>
      <c r="N456">
        <v>187.95</v>
      </c>
      <c r="O456" t="s">
        <v>48</v>
      </c>
      <c r="P456">
        <v>597.18600000000004</v>
      </c>
      <c r="Q456" t="b">
        <v>1</v>
      </c>
      <c r="R456" t="s">
        <v>940</v>
      </c>
      <c r="S456" t="str">
        <f>TEXT(Table1[[#This Row],[Order_Date]],"mmmm")</f>
        <v>September</v>
      </c>
      <c r="T456">
        <v>2023</v>
      </c>
      <c r="U456" t="s">
        <v>56</v>
      </c>
      <c r="V456">
        <v>31.47239571995512</v>
      </c>
    </row>
    <row r="457" spans="1:22" x14ac:dyDescent="0.35">
      <c r="A457" t="s">
        <v>996</v>
      </c>
      <c r="B457" s="1">
        <v>45185</v>
      </c>
      <c r="C457" t="s">
        <v>997</v>
      </c>
      <c r="D457" t="s">
        <v>39</v>
      </c>
      <c r="E457" t="s">
        <v>86</v>
      </c>
      <c r="F457" t="s">
        <v>34</v>
      </c>
      <c r="G457" t="s">
        <v>26</v>
      </c>
      <c r="H457" t="s">
        <v>276</v>
      </c>
      <c r="I457">
        <v>5</v>
      </c>
      <c r="J457">
        <v>25.73</v>
      </c>
      <c r="K457">
        <v>15</v>
      </c>
      <c r="L457">
        <v>109.35</v>
      </c>
      <c r="M457">
        <v>11.76</v>
      </c>
      <c r="N457">
        <v>26.83</v>
      </c>
      <c r="O457" t="s">
        <v>66</v>
      </c>
      <c r="P457">
        <v>109.35250000000001</v>
      </c>
      <c r="Q457" t="b">
        <v>1</v>
      </c>
      <c r="R457" t="s">
        <v>940</v>
      </c>
      <c r="S457" t="str">
        <f>TEXT(Table1[[#This Row],[Order_Date]],"mmmm")</f>
        <v>September</v>
      </c>
      <c r="T457">
        <v>2023</v>
      </c>
      <c r="U457" t="s">
        <v>36</v>
      </c>
      <c r="V457">
        <v>24.535893918609968</v>
      </c>
    </row>
    <row r="458" spans="1:22" x14ac:dyDescent="0.35">
      <c r="A458" t="s">
        <v>998</v>
      </c>
      <c r="B458" s="1">
        <v>45185</v>
      </c>
      <c r="C458" t="s">
        <v>999</v>
      </c>
      <c r="D458" t="s">
        <v>59</v>
      </c>
      <c r="E458" t="s">
        <v>140</v>
      </c>
      <c r="F458" t="s">
        <v>25</v>
      </c>
      <c r="G458" t="s">
        <v>41</v>
      </c>
      <c r="H458" t="s">
        <v>42</v>
      </c>
      <c r="I458">
        <v>1</v>
      </c>
      <c r="J458">
        <v>12.82</v>
      </c>
      <c r="K458">
        <v>20</v>
      </c>
      <c r="L458">
        <v>10.26</v>
      </c>
      <c r="M458">
        <v>6.98</v>
      </c>
      <c r="N458">
        <v>-2.4900000000000002</v>
      </c>
      <c r="O458" t="s">
        <v>66</v>
      </c>
      <c r="P458">
        <v>10.256</v>
      </c>
      <c r="Q458" t="b">
        <v>1</v>
      </c>
      <c r="R458" t="s">
        <v>940</v>
      </c>
      <c r="S458" t="str">
        <f>TEXT(Table1[[#This Row],[Order_Date]],"mmmm")</f>
        <v>September</v>
      </c>
      <c r="T458">
        <v>2023</v>
      </c>
      <c r="U458" t="s">
        <v>36</v>
      </c>
      <c r="V458">
        <v>-24.26900584795322</v>
      </c>
    </row>
    <row r="459" spans="1:22" x14ac:dyDescent="0.35">
      <c r="A459" t="s">
        <v>1000</v>
      </c>
      <c r="B459" s="1">
        <v>45186</v>
      </c>
      <c r="C459" t="s">
        <v>623</v>
      </c>
      <c r="D459" t="s">
        <v>23</v>
      </c>
      <c r="E459" t="s">
        <v>24</v>
      </c>
      <c r="F459" t="s">
        <v>25</v>
      </c>
      <c r="G459" t="s">
        <v>79</v>
      </c>
      <c r="H459" t="s">
        <v>96</v>
      </c>
      <c r="I459">
        <v>5</v>
      </c>
      <c r="J459">
        <v>133.6</v>
      </c>
      <c r="K459">
        <v>25</v>
      </c>
      <c r="L459">
        <v>501</v>
      </c>
      <c r="M459">
        <v>14.42</v>
      </c>
      <c r="N459">
        <v>152.58000000000001</v>
      </c>
      <c r="O459" t="s">
        <v>43</v>
      </c>
      <c r="P459">
        <v>501</v>
      </c>
      <c r="Q459" t="b">
        <v>1</v>
      </c>
      <c r="R459" t="s">
        <v>940</v>
      </c>
      <c r="S459" t="str">
        <f>TEXT(Table1[[#This Row],[Order_Date]],"mmmm")</f>
        <v>September</v>
      </c>
      <c r="T459">
        <v>2023</v>
      </c>
      <c r="U459" t="s">
        <v>97</v>
      </c>
      <c r="V459">
        <v>30.45508982035928</v>
      </c>
    </row>
    <row r="460" spans="1:22" x14ac:dyDescent="0.35">
      <c r="A460" t="s">
        <v>1001</v>
      </c>
      <c r="B460" s="1">
        <v>45186</v>
      </c>
      <c r="C460" t="s">
        <v>1002</v>
      </c>
      <c r="D460" t="s">
        <v>23</v>
      </c>
      <c r="E460" t="s">
        <v>140</v>
      </c>
      <c r="F460" t="s">
        <v>25</v>
      </c>
      <c r="G460" t="s">
        <v>51</v>
      </c>
      <c r="H460" t="s">
        <v>246</v>
      </c>
      <c r="I460">
        <v>7</v>
      </c>
      <c r="J460">
        <v>67.53</v>
      </c>
      <c r="K460">
        <v>5</v>
      </c>
      <c r="L460">
        <v>449.07</v>
      </c>
      <c r="M460">
        <v>22.4</v>
      </c>
      <c r="N460">
        <v>143.04</v>
      </c>
      <c r="O460" t="s">
        <v>43</v>
      </c>
      <c r="P460">
        <v>449.0745</v>
      </c>
      <c r="Q460" t="b">
        <v>1</v>
      </c>
      <c r="R460" t="s">
        <v>940</v>
      </c>
      <c r="S460" t="str">
        <f>TEXT(Table1[[#This Row],[Order_Date]],"mmmm")</f>
        <v>September</v>
      </c>
      <c r="T460">
        <v>2023</v>
      </c>
      <c r="U460" t="s">
        <v>30</v>
      </c>
      <c r="V460">
        <v>31.852495156657088</v>
      </c>
    </row>
    <row r="461" spans="1:22" x14ac:dyDescent="0.35">
      <c r="A461" t="s">
        <v>1003</v>
      </c>
      <c r="B461" s="1">
        <v>45187</v>
      </c>
      <c r="C461" t="s">
        <v>1004</v>
      </c>
      <c r="D461" t="s">
        <v>23</v>
      </c>
      <c r="E461" t="s">
        <v>69</v>
      </c>
      <c r="F461" t="s">
        <v>70</v>
      </c>
      <c r="G461" t="s">
        <v>79</v>
      </c>
      <c r="H461" t="s">
        <v>89</v>
      </c>
      <c r="I461">
        <v>2</v>
      </c>
      <c r="J461">
        <v>36.08</v>
      </c>
      <c r="K461">
        <v>30</v>
      </c>
      <c r="L461">
        <v>50.51</v>
      </c>
      <c r="M461">
        <v>12.81</v>
      </c>
      <c r="N461">
        <v>1.62</v>
      </c>
      <c r="O461" t="s">
        <v>48</v>
      </c>
      <c r="P461">
        <v>50.511999999999993</v>
      </c>
      <c r="Q461" t="b">
        <v>1</v>
      </c>
      <c r="R461" t="s">
        <v>940</v>
      </c>
      <c r="S461" t="str">
        <f>TEXT(Table1[[#This Row],[Order_Date]],"mmmm")</f>
        <v>September</v>
      </c>
      <c r="T461">
        <v>2023</v>
      </c>
      <c r="U461" t="s">
        <v>97</v>
      </c>
      <c r="V461">
        <v>3.2072856860027721</v>
      </c>
    </row>
    <row r="462" spans="1:22" x14ac:dyDescent="0.35">
      <c r="A462" t="s">
        <v>1005</v>
      </c>
      <c r="B462" s="1">
        <v>45188</v>
      </c>
      <c r="C462" t="s">
        <v>1006</v>
      </c>
      <c r="D462" t="s">
        <v>59</v>
      </c>
      <c r="E462" t="s">
        <v>24</v>
      </c>
      <c r="F462" t="s">
        <v>25</v>
      </c>
      <c r="G462" t="s">
        <v>41</v>
      </c>
      <c r="H462" t="s">
        <v>126</v>
      </c>
      <c r="I462">
        <v>3</v>
      </c>
      <c r="J462">
        <v>7.89</v>
      </c>
      <c r="K462">
        <v>15</v>
      </c>
      <c r="L462">
        <v>20.12</v>
      </c>
      <c r="M462">
        <v>7.38</v>
      </c>
      <c r="N462">
        <v>2.09</v>
      </c>
      <c r="O462" t="s">
        <v>43</v>
      </c>
      <c r="P462">
        <v>20.119499999999999</v>
      </c>
      <c r="Q462" t="b">
        <v>1</v>
      </c>
      <c r="R462" t="s">
        <v>940</v>
      </c>
      <c r="S462" t="str">
        <f>TEXT(Table1[[#This Row],[Order_Date]],"mmmm")</f>
        <v>September</v>
      </c>
      <c r="T462">
        <v>2023</v>
      </c>
      <c r="U462" t="s">
        <v>36</v>
      </c>
      <c r="V462">
        <v>10.387673956262431</v>
      </c>
    </row>
    <row r="463" spans="1:22" x14ac:dyDescent="0.35">
      <c r="A463" t="s">
        <v>1007</v>
      </c>
      <c r="B463" s="1">
        <v>45188</v>
      </c>
      <c r="C463" t="s">
        <v>1008</v>
      </c>
      <c r="D463" t="s">
        <v>39</v>
      </c>
      <c r="E463" t="s">
        <v>95</v>
      </c>
      <c r="F463" t="s">
        <v>70</v>
      </c>
      <c r="G463" t="s">
        <v>51</v>
      </c>
      <c r="H463" t="s">
        <v>307</v>
      </c>
      <c r="I463">
        <v>4</v>
      </c>
      <c r="J463">
        <v>197.76</v>
      </c>
      <c r="K463">
        <v>5</v>
      </c>
      <c r="L463">
        <v>751.49</v>
      </c>
      <c r="M463">
        <v>15.67</v>
      </c>
      <c r="N463">
        <v>261.2</v>
      </c>
      <c r="O463" t="s">
        <v>48</v>
      </c>
      <c r="P463">
        <v>751.48799999999994</v>
      </c>
      <c r="Q463" t="b">
        <v>1</v>
      </c>
      <c r="R463" t="s">
        <v>940</v>
      </c>
      <c r="S463" t="str">
        <f>TEXT(Table1[[#This Row],[Order_Date]],"mmmm")</f>
        <v>September</v>
      </c>
      <c r="T463">
        <v>2023</v>
      </c>
      <c r="U463" t="s">
        <v>30</v>
      </c>
      <c r="V463">
        <v>34.757614871788043</v>
      </c>
    </row>
    <row r="464" spans="1:22" x14ac:dyDescent="0.35">
      <c r="A464" t="s">
        <v>1009</v>
      </c>
      <c r="B464" s="1">
        <v>45189</v>
      </c>
      <c r="C464" t="s">
        <v>1010</v>
      </c>
      <c r="D464" t="s">
        <v>39</v>
      </c>
      <c r="E464" t="s">
        <v>149</v>
      </c>
      <c r="F464" t="s">
        <v>64</v>
      </c>
      <c r="G464" t="s">
        <v>51</v>
      </c>
      <c r="H464" t="s">
        <v>129</v>
      </c>
      <c r="I464">
        <v>4</v>
      </c>
      <c r="J464">
        <v>55.59</v>
      </c>
      <c r="K464">
        <v>10</v>
      </c>
      <c r="L464">
        <v>200.12</v>
      </c>
      <c r="M464">
        <v>16.82</v>
      </c>
      <c r="N464">
        <v>49.88</v>
      </c>
      <c r="O464" t="s">
        <v>66</v>
      </c>
      <c r="P464">
        <v>200.124</v>
      </c>
      <c r="Q464" t="b">
        <v>1</v>
      </c>
      <c r="R464" t="s">
        <v>940</v>
      </c>
      <c r="S464" t="str">
        <f>TEXT(Table1[[#This Row],[Order_Date]],"mmmm")</f>
        <v>September</v>
      </c>
      <c r="T464">
        <v>2023</v>
      </c>
      <c r="U464" t="s">
        <v>56</v>
      </c>
      <c r="V464">
        <v>24.925044973016188</v>
      </c>
    </row>
    <row r="465" spans="1:22" x14ac:dyDescent="0.35">
      <c r="A465" t="s">
        <v>1011</v>
      </c>
      <c r="B465" s="1">
        <v>45190</v>
      </c>
      <c r="C465" t="s">
        <v>1012</v>
      </c>
      <c r="D465" t="s">
        <v>39</v>
      </c>
      <c r="E465" t="s">
        <v>132</v>
      </c>
      <c r="F465" t="s">
        <v>78</v>
      </c>
      <c r="G465" t="s">
        <v>51</v>
      </c>
      <c r="H465" t="s">
        <v>55</v>
      </c>
      <c r="I465">
        <v>2</v>
      </c>
      <c r="J465">
        <v>115.98</v>
      </c>
      <c r="K465">
        <v>0</v>
      </c>
      <c r="L465">
        <v>231.96</v>
      </c>
      <c r="M465">
        <v>13.7</v>
      </c>
      <c r="N465">
        <v>79.08</v>
      </c>
      <c r="O465" t="s">
        <v>28</v>
      </c>
      <c r="P465">
        <v>231.96</v>
      </c>
      <c r="Q465" t="b">
        <v>1</v>
      </c>
      <c r="R465" t="s">
        <v>940</v>
      </c>
      <c r="S465" t="str">
        <f>TEXT(Table1[[#This Row],[Order_Date]],"mmmm")</f>
        <v>September</v>
      </c>
      <c r="T465">
        <v>2023</v>
      </c>
      <c r="U465" t="s">
        <v>30</v>
      </c>
      <c r="V465">
        <v>34.09208484221417</v>
      </c>
    </row>
    <row r="466" spans="1:22" x14ac:dyDescent="0.35">
      <c r="A466" t="s">
        <v>1013</v>
      </c>
      <c r="B466" s="1">
        <v>45190</v>
      </c>
      <c r="C466" t="s">
        <v>1014</v>
      </c>
      <c r="D466" t="s">
        <v>23</v>
      </c>
      <c r="E466" t="s">
        <v>69</v>
      </c>
      <c r="F466" t="s">
        <v>70</v>
      </c>
      <c r="G466" t="s">
        <v>26</v>
      </c>
      <c r="H466" t="s">
        <v>133</v>
      </c>
      <c r="I466">
        <v>2</v>
      </c>
      <c r="J466">
        <v>137.32</v>
      </c>
      <c r="K466">
        <v>5</v>
      </c>
      <c r="L466">
        <v>260.91000000000003</v>
      </c>
      <c r="M466">
        <v>13.4</v>
      </c>
      <c r="N466">
        <v>96.46</v>
      </c>
      <c r="O466" t="s">
        <v>48</v>
      </c>
      <c r="P466">
        <v>260.90800000000002</v>
      </c>
      <c r="Q466" t="b">
        <v>1</v>
      </c>
      <c r="R466" t="s">
        <v>940</v>
      </c>
      <c r="S466" t="str">
        <f>TEXT(Table1[[#This Row],[Order_Date]],"mmmm")</f>
        <v>September</v>
      </c>
      <c r="T466">
        <v>2023</v>
      </c>
      <c r="U466" t="s">
        <v>30</v>
      </c>
      <c r="V466">
        <v>36.970602889885399</v>
      </c>
    </row>
    <row r="467" spans="1:22" x14ac:dyDescent="0.35">
      <c r="A467" t="s">
        <v>1015</v>
      </c>
      <c r="B467" s="1">
        <v>45190</v>
      </c>
      <c r="C467" t="s">
        <v>1016</v>
      </c>
      <c r="D467" t="s">
        <v>59</v>
      </c>
      <c r="E467" t="s">
        <v>180</v>
      </c>
      <c r="F467" t="s">
        <v>78</v>
      </c>
      <c r="G467" t="s">
        <v>26</v>
      </c>
      <c r="H467" t="s">
        <v>211</v>
      </c>
      <c r="I467">
        <v>3</v>
      </c>
      <c r="J467">
        <v>153.34</v>
      </c>
      <c r="K467">
        <v>0</v>
      </c>
      <c r="L467">
        <v>460.02</v>
      </c>
      <c r="M467">
        <v>16.46</v>
      </c>
      <c r="N467">
        <v>190.55</v>
      </c>
      <c r="O467" t="s">
        <v>43</v>
      </c>
      <c r="P467">
        <v>460.02</v>
      </c>
      <c r="Q467" t="b">
        <v>1</v>
      </c>
      <c r="R467" t="s">
        <v>940</v>
      </c>
      <c r="S467" t="str">
        <f>TEXT(Table1[[#This Row],[Order_Date]],"mmmm")</f>
        <v>September</v>
      </c>
      <c r="T467">
        <v>2023</v>
      </c>
      <c r="U467" t="s">
        <v>30</v>
      </c>
      <c r="V467">
        <v>41.422112082083387</v>
      </c>
    </row>
    <row r="468" spans="1:22" x14ac:dyDescent="0.35">
      <c r="A468" t="s">
        <v>1017</v>
      </c>
      <c r="B468" s="1">
        <v>45192</v>
      </c>
      <c r="C468" t="s">
        <v>1018</v>
      </c>
      <c r="D468" t="s">
        <v>23</v>
      </c>
      <c r="E468" t="s">
        <v>33</v>
      </c>
      <c r="F468" t="s">
        <v>34</v>
      </c>
      <c r="G468" t="s">
        <v>41</v>
      </c>
      <c r="H468" t="s">
        <v>160</v>
      </c>
      <c r="I468">
        <v>2</v>
      </c>
      <c r="J468">
        <v>5.85</v>
      </c>
      <c r="K468">
        <v>15</v>
      </c>
      <c r="L468">
        <v>9.94</v>
      </c>
      <c r="M468">
        <v>9.91</v>
      </c>
      <c r="N468">
        <v>-5.24</v>
      </c>
      <c r="O468" t="s">
        <v>48</v>
      </c>
      <c r="P468">
        <v>9.9449999999999985</v>
      </c>
      <c r="Q468" t="b">
        <v>1</v>
      </c>
      <c r="R468" t="s">
        <v>940</v>
      </c>
      <c r="S468" t="str">
        <f>TEXT(Table1[[#This Row],[Order_Date]],"mmmm")</f>
        <v>September</v>
      </c>
      <c r="T468">
        <v>2023</v>
      </c>
      <c r="U468" t="s">
        <v>36</v>
      </c>
      <c r="V468">
        <v>-52.716297786720332</v>
      </c>
    </row>
    <row r="469" spans="1:22" x14ac:dyDescent="0.35">
      <c r="A469" t="s">
        <v>1019</v>
      </c>
      <c r="B469" s="1">
        <v>45193</v>
      </c>
      <c r="C469" t="s">
        <v>1020</v>
      </c>
      <c r="D469" t="s">
        <v>39</v>
      </c>
      <c r="E469" t="s">
        <v>140</v>
      </c>
      <c r="F469" t="s">
        <v>25</v>
      </c>
      <c r="G469" t="s">
        <v>26</v>
      </c>
      <c r="H469" t="s">
        <v>133</v>
      </c>
      <c r="I469">
        <v>3</v>
      </c>
      <c r="J469">
        <v>60.51</v>
      </c>
      <c r="K469">
        <v>20</v>
      </c>
      <c r="L469">
        <v>145.22</v>
      </c>
      <c r="M469">
        <v>6.74</v>
      </c>
      <c r="N469">
        <v>38.64</v>
      </c>
      <c r="O469" t="s">
        <v>28</v>
      </c>
      <c r="P469">
        <v>145.22399999999999</v>
      </c>
      <c r="Q469" t="b">
        <v>1</v>
      </c>
      <c r="R469" t="s">
        <v>940</v>
      </c>
      <c r="S469" t="str">
        <f>TEXT(Table1[[#This Row],[Order_Date]],"mmmm")</f>
        <v>September</v>
      </c>
      <c r="T469">
        <v>2023</v>
      </c>
      <c r="U469" t="s">
        <v>36</v>
      </c>
      <c r="V469">
        <v>26.607905247211129</v>
      </c>
    </row>
    <row r="470" spans="1:22" x14ac:dyDescent="0.35">
      <c r="A470" t="s">
        <v>1021</v>
      </c>
      <c r="B470" s="1">
        <v>45193</v>
      </c>
      <c r="C470" t="s">
        <v>252</v>
      </c>
      <c r="D470" t="s">
        <v>59</v>
      </c>
      <c r="E470" t="s">
        <v>40</v>
      </c>
      <c r="F470" t="s">
        <v>25</v>
      </c>
      <c r="G470" t="s">
        <v>51</v>
      </c>
      <c r="H470" t="s">
        <v>74</v>
      </c>
      <c r="I470">
        <v>1</v>
      </c>
      <c r="J470">
        <v>112.29</v>
      </c>
      <c r="K470">
        <v>0</v>
      </c>
      <c r="L470">
        <v>112.29</v>
      </c>
      <c r="M470">
        <v>5.87</v>
      </c>
      <c r="N470">
        <v>39.049999999999997</v>
      </c>
      <c r="O470" t="s">
        <v>43</v>
      </c>
      <c r="P470">
        <v>112.29</v>
      </c>
      <c r="Q470" t="b">
        <v>1</v>
      </c>
      <c r="R470" t="s">
        <v>940</v>
      </c>
      <c r="S470" t="str">
        <f>TEXT(Table1[[#This Row],[Order_Date]],"mmmm")</f>
        <v>September</v>
      </c>
      <c r="T470">
        <v>2023</v>
      </c>
      <c r="U470" t="s">
        <v>30</v>
      </c>
      <c r="V470">
        <v>34.776026360317033</v>
      </c>
    </row>
    <row r="471" spans="1:22" x14ac:dyDescent="0.35">
      <c r="A471" t="s">
        <v>1022</v>
      </c>
      <c r="B471" s="1">
        <v>45194</v>
      </c>
      <c r="C471" t="s">
        <v>108</v>
      </c>
      <c r="D471" t="s">
        <v>39</v>
      </c>
      <c r="E471" t="s">
        <v>73</v>
      </c>
      <c r="F471" t="s">
        <v>64</v>
      </c>
      <c r="G471" t="s">
        <v>26</v>
      </c>
      <c r="H471" t="s">
        <v>117</v>
      </c>
      <c r="I471">
        <v>4</v>
      </c>
      <c r="J471">
        <v>43.61</v>
      </c>
      <c r="K471">
        <v>10</v>
      </c>
      <c r="L471">
        <v>157</v>
      </c>
      <c r="M471">
        <v>17.66</v>
      </c>
      <c r="N471">
        <v>43.4</v>
      </c>
      <c r="O471" t="s">
        <v>43</v>
      </c>
      <c r="P471">
        <v>156.99600000000001</v>
      </c>
      <c r="Q471" t="b">
        <v>1</v>
      </c>
      <c r="R471" t="s">
        <v>940</v>
      </c>
      <c r="S471" t="str">
        <f>TEXT(Table1[[#This Row],[Order_Date]],"mmmm")</f>
        <v>September</v>
      </c>
      <c r="T471">
        <v>2023</v>
      </c>
      <c r="U471" t="s">
        <v>56</v>
      </c>
      <c r="V471">
        <v>27.64331210191083</v>
      </c>
    </row>
    <row r="472" spans="1:22" x14ac:dyDescent="0.35">
      <c r="A472" t="s">
        <v>1023</v>
      </c>
      <c r="B472" s="1">
        <v>45194</v>
      </c>
      <c r="C472" t="s">
        <v>1024</v>
      </c>
      <c r="D472" t="s">
        <v>39</v>
      </c>
      <c r="E472" t="s">
        <v>180</v>
      </c>
      <c r="F472" t="s">
        <v>78</v>
      </c>
      <c r="G472" t="s">
        <v>26</v>
      </c>
      <c r="H472" t="s">
        <v>181</v>
      </c>
      <c r="I472">
        <v>2</v>
      </c>
      <c r="J472">
        <v>22.12</v>
      </c>
      <c r="K472">
        <v>10</v>
      </c>
      <c r="L472">
        <v>39.82</v>
      </c>
      <c r="M472">
        <v>11.38</v>
      </c>
      <c r="N472">
        <v>4.1100000000000003</v>
      </c>
      <c r="O472" t="s">
        <v>48</v>
      </c>
      <c r="P472">
        <v>39.816000000000003</v>
      </c>
      <c r="Q472" t="b">
        <v>1</v>
      </c>
      <c r="R472" t="s">
        <v>940</v>
      </c>
      <c r="S472" t="str">
        <f>TEXT(Table1[[#This Row],[Order_Date]],"mmmm")</f>
        <v>September</v>
      </c>
      <c r="T472">
        <v>2023</v>
      </c>
      <c r="U472" t="s">
        <v>56</v>
      </c>
      <c r="V472">
        <v>10.32144650929181</v>
      </c>
    </row>
    <row r="473" spans="1:22" x14ac:dyDescent="0.35">
      <c r="A473" t="s">
        <v>1025</v>
      </c>
      <c r="B473" s="1">
        <v>45195</v>
      </c>
      <c r="C473" t="s">
        <v>1026</v>
      </c>
      <c r="D473" t="s">
        <v>39</v>
      </c>
      <c r="E473" t="s">
        <v>140</v>
      </c>
      <c r="F473" t="s">
        <v>25</v>
      </c>
      <c r="G473" t="s">
        <v>79</v>
      </c>
      <c r="H473" t="s">
        <v>80</v>
      </c>
      <c r="I473">
        <v>3</v>
      </c>
      <c r="J473">
        <v>59.04</v>
      </c>
      <c r="K473">
        <v>0</v>
      </c>
      <c r="L473">
        <v>177.12</v>
      </c>
      <c r="M473">
        <v>10.28</v>
      </c>
      <c r="N473">
        <v>78.28</v>
      </c>
      <c r="O473" t="s">
        <v>66</v>
      </c>
      <c r="P473">
        <v>177.12</v>
      </c>
      <c r="Q473" t="b">
        <v>1</v>
      </c>
      <c r="R473" t="s">
        <v>940</v>
      </c>
      <c r="S473" t="str">
        <f>TEXT(Table1[[#This Row],[Order_Date]],"mmmm")</f>
        <v>September</v>
      </c>
      <c r="T473">
        <v>2023</v>
      </c>
      <c r="U473" t="s">
        <v>30</v>
      </c>
      <c r="V473">
        <v>44.196025293586267</v>
      </c>
    </row>
    <row r="474" spans="1:22" x14ac:dyDescent="0.35">
      <c r="A474" t="s">
        <v>1027</v>
      </c>
      <c r="B474" s="1">
        <v>45195</v>
      </c>
      <c r="C474" t="s">
        <v>1028</v>
      </c>
      <c r="D474" t="s">
        <v>39</v>
      </c>
      <c r="E474" t="s">
        <v>33</v>
      </c>
      <c r="F474" t="s">
        <v>34</v>
      </c>
      <c r="G474" t="s">
        <v>79</v>
      </c>
      <c r="H474" t="s">
        <v>171</v>
      </c>
      <c r="I474">
        <v>4</v>
      </c>
      <c r="J474">
        <v>42.94</v>
      </c>
      <c r="K474">
        <v>15</v>
      </c>
      <c r="L474">
        <v>146</v>
      </c>
      <c r="M474">
        <v>13.44</v>
      </c>
      <c r="N474">
        <v>46.68</v>
      </c>
      <c r="O474" t="s">
        <v>28</v>
      </c>
      <c r="P474">
        <v>145.99600000000001</v>
      </c>
      <c r="Q474" t="b">
        <v>1</v>
      </c>
      <c r="R474" t="s">
        <v>940</v>
      </c>
      <c r="S474" t="str">
        <f>TEXT(Table1[[#This Row],[Order_Date]],"mmmm")</f>
        <v>September</v>
      </c>
      <c r="T474">
        <v>2023</v>
      </c>
      <c r="U474" t="s">
        <v>36</v>
      </c>
      <c r="V474">
        <v>31.972602739726021</v>
      </c>
    </row>
    <row r="475" spans="1:22" x14ac:dyDescent="0.35">
      <c r="A475" t="s">
        <v>1029</v>
      </c>
      <c r="B475" s="1">
        <v>45195</v>
      </c>
      <c r="C475" t="s">
        <v>1030</v>
      </c>
      <c r="D475" t="s">
        <v>59</v>
      </c>
      <c r="E475" t="s">
        <v>103</v>
      </c>
      <c r="F475" t="s">
        <v>70</v>
      </c>
      <c r="G475" t="s">
        <v>79</v>
      </c>
      <c r="H475" t="s">
        <v>318</v>
      </c>
      <c r="I475">
        <v>6</v>
      </c>
      <c r="J475">
        <v>77.510000000000005</v>
      </c>
      <c r="K475">
        <v>10</v>
      </c>
      <c r="L475">
        <v>418.55</v>
      </c>
      <c r="M475">
        <v>20.82</v>
      </c>
      <c r="N475">
        <v>165.2</v>
      </c>
      <c r="O475" t="s">
        <v>66</v>
      </c>
      <c r="P475">
        <v>418.55400000000009</v>
      </c>
      <c r="Q475" t="b">
        <v>1</v>
      </c>
      <c r="R475" t="s">
        <v>940</v>
      </c>
      <c r="S475" t="str">
        <f>TEXT(Table1[[#This Row],[Order_Date]],"mmmm")</f>
        <v>September</v>
      </c>
      <c r="T475">
        <v>2023</v>
      </c>
      <c r="U475" t="s">
        <v>56</v>
      </c>
      <c r="V475">
        <v>39.469597419663117</v>
      </c>
    </row>
    <row r="476" spans="1:22" x14ac:dyDescent="0.35">
      <c r="A476" t="s">
        <v>1031</v>
      </c>
      <c r="B476" s="1">
        <v>45195</v>
      </c>
      <c r="C476" t="s">
        <v>1032</v>
      </c>
      <c r="D476" t="s">
        <v>59</v>
      </c>
      <c r="E476" t="s">
        <v>260</v>
      </c>
      <c r="F476" t="s">
        <v>34</v>
      </c>
      <c r="G476" t="s">
        <v>26</v>
      </c>
      <c r="H476" t="s">
        <v>65</v>
      </c>
      <c r="I476">
        <v>1</v>
      </c>
      <c r="J476">
        <v>52.59</v>
      </c>
      <c r="K476">
        <v>15</v>
      </c>
      <c r="L476">
        <v>44.7</v>
      </c>
      <c r="M476">
        <v>8.76</v>
      </c>
      <c r="N476">
        <v>7.02</v>
      </c>
      <c r="O476" t="s">
        <v>48</v>
      </c>
      <c r="P476">
        <v>44.701500000000003</v>
      </c>
      <c r="Q476" t="b">
        <v>1</v>
      </c>
      <c r="R476" t="s">
        <v>940</v>
      </c>
      <c r="S476" t="str">
        <f>TEXT(Table1[[#This Row],[Order_Date]],"mmmm")</f>
        <v>September</v>
      </c>
      <c r="T476">
        <v>2023</v>
      </c>
      <c r="U476" t="s">
        <v>36</v>
      </c>
      <c r="V476">
        <v>15.70469798657718</v>
      </c>
    </row>
    <row r="477" spans="1:22" x14ac:dyDescent="0.35">
      <c r="A477" t="s">
        <v>1033</v>
      </c>
      <c r="B477" s="1">
        <v>45196</v>
      </c>
      <c r="C477" t="s">
        <v>1034</v>
      </c>
      <c r="D477" t="s">
        <v>39</v>
      </c>
      <c r="E477" t="s">
        <v>95</v>
      </c>
      <c r="F477" t="s">
        <v>70</v>
      </c>
      <c r="G477" t="s">
        <v>26</v>
      </c>
      <c r="H477" t="s">
        <v>35</v>
      </c>
      <c r="I477">
        <v>1</v>
      </c>
      <c r="J477">
        <v>126.55</v>
      </c>
      <c r="K477">
        <v>0</v>
      </c>
      <c r="L477">
        <v>126.55</v>
      </c>
      <c r="M477">
        <v>9.75</v>
      </c>
      <c r="N477">
        <v>47.2</v>
      </c>
      <c r="O477" t="s">
        <v>48</v>
      </c>
      <c r="P477">
        <v>126.55</v>
      </c>
      <c r="Q477" t="b">
        <v>1</v>
      </c>
      <c r="R477" t="s">
        <v>940</v>
      </c>
      <c r="S477" t="str">
        <f>TEXT(Table1[[#This Row],[Order_Date]],"mmmm")</f>
        <v>September</v>
      </c>
      <c r="T477">
        <v>2023</v>
      </c>
      <c r="U477" t="s">
        <v>30</v>
      </c>
      <c r="V477">
        <v>37.297510865270652</v>
      </c>
    </row>
    <row r="478" spans="1:22" x14ac:dyDescent="0.35">
      <c r="A478" t="s">
        <v>1035</v>
      </c>
      <c r="B478" s="1">
        <v>45197</v>
      </c>
      <c r="C478" t="s">
        <v>306</v>
      </c>
      <c r="D478" t="s">
        <v>23</v>
      </c>
      <c r="E478" t="s">
        <v>63</v>
      </c>
      <c r="F478" t="s">
        <v>64</v>
      </c>
      <c r="G478" t="s">
        <v>51</v>
      </c>
      <c r="H478" t="s">
        <v>384</v>
      </c>
      <c r="I478">
        <v>5</v>
      </c>
      <c r="J478">
        <v>145.12</v>
      </c>
      <c r="K478">
        <v>0</v>
      </c>
      <c r="L478">
        <v>725.6</v>
      </c>
      <c r="M478">
        <v>16.63</v>
      </c>
      <c r="N478">
        <v>273.61</v>
      </c>
      <c r="O478" t="s">
        <v>28</v>
      </c>
      <c r="P478">
        <v>725.6</v>
      </c>
      <c r="Q478" t="b">
        <v>1</v>
      </c>
      <c r="R478" t="s">
        <v>940</v>
      </c>
      <c r="S478" t="str">
        <f>TEXT(Table1[[#This Row],[Order_Date]],"mmmm")</f>
        <v>September</v>
      </c>
      <c r="T478">
        <v>2023</v>
      </c>
      <c r="U478" t="s">
        <v>30</v>
      </c>
      <c r="V478">
        <v>37.708103638368243</v>
      </c>
    </row>
    <row r="479" spans="1:22" x14ac:dyDescent="0.35">
      <c r="A479" t="s">
        <v>1036</v>
      </c>
      <c r="B479" s="1">
        <v>45197</v>
      </c>
      <c r="C479" t="s">
        <v>1037</v>
      </c>
      <c r="D479" t="s">
        <v>39</v>
      </c>
      <c r="E479" t="s">
        <v>95</v>
      </c>
      <c r="F479" t="s">
        <v>70</v>
      </c>
      <c r="G479" t="s">
        <v>79</v>
      </c>
      <c r="H479" t="s">
        <v>150</v>
      </c>
      <c r="I479">
        <v>4</v>
      </c>
      <c r="J479">
        <v>26.2</v>
      </c>
      <c r="K479">
        <v>5</v>
      </c>
      <c r="L479">
        <v>99.56</v>
      </c>
      <c r="M479">
        <v>17.25</v>
      </c>
      <c r="N479">
        <v>29.91</v>
      </c>
      <c r="O479" t="s">
        <v>43</v>
      </c>
      <c r="P479">
        <v>99.559999999999988</v>
      </c>
      <c r="Q479" t="b">
        <v>1</v>
      </c>
      <c r="R479" t="s">
        <v>940</v>
      </c>
      <c r="S479" t="str">
        <f>TEXT(Table1[[#This Row],[Order_Date]],"mmmm")</f>
        <v>September</v>
      </c>
      <c r="T479">
        <v>2023</v>
      </c>
      <c r="U479" t="s">
        <v>30</v>
      </c>
      <c r="V479">
        <v>30.042185616713539</v>
      </c>
    </row>
    <row r="480" spans="1:22" x14ac:dyDescent="0.35">
      <c r="A480" t="s">
        <v>1038</v>
      </c>
      <c r="B480" s="1">
        <v>45198</v>
      </c>
      <c r="C480" t="s">
        <v>1039</v>
      </c>
      <c r="D480" t="s">
        <v>23</v>
      </c>
      <c r="E480" t="s">
        <v>33</v>
      </c>
      <c r="F480" t="s">
        <v>34</v>
      </c>
      <c r="G480" t="s">
        <v>41</v>
      </c>
      <c r="H480" t="s">
        <v>92</v>
      </c>
      <c r="I480">
        <v>5</v>
      </c>
      <c r="J480">
        <v>18.82</v>
      </c>
      <c r="K480">
        <v>15</v>
      </c>
      <c r="L480">
        <v>79.98</v>
      </c>
      <c r="M480">
        <v>10.99</v>
      </c>
      <c r="N480">
        <v>26.65</v>
      </c>
      <c r="O480" t="s">
        <v>66</v>
      </c>
      <c r="P480">
        <v>79.984999999999999</v>
      </c>
      <c r="Q480" t="b">
        <v>1</v>
      </c>
      <c r="R480" t="s">
        <v>940</v>
      </c>
      <c r="S480" t="str">
        <f>TEXT(Table1[[#This Row],[Order_Date]],"mmmm")</f>
        <v>September</v>
      </c>
      <c r="T480">
        <v>2023</v>
      </c>
      <c r="U480" t="s">
        <v>36</v>
      </c>
      <c r="V480">
        <v>33.320830207551893</v>
      </c>
    </row>
    <row r="481" spans="1:22" x14ac:dyDescent="0.35">
      <c r="A481" t="s">
        <v>1040</v>
      </c>
      <c r="B481" s="1">
        <v>45198</v>
      </c>
      <c r="C481" t="s">
        <v>1041</v>
      </c>
      <c r="D481" t="s">
        <v>59</v>
      </c>
      <c r="E481" t="s">
        <v>69</v>
      </c>
      <c r="F481" t="s">
        <v>70</v>
      </c>
      <c r="G481" t="s">
        <v>51</v>
      </c>
      <c r="H481" t="s">
        <v>307</v>
      </c>
      <c r="I481">
        <v>1</v>
      </c>
      <c r="J481">
        <v>238.24</v>
      </c>
      <c r="K481">
        <v>0</v>
      </c>
      <c r="L481">
        <v>238.24</v>
      </c>
      <c r="M481">
        <v>10.130000000000001</v>
      </c>
      <c r="N481">
        <v>85.17</v>
      </c>
      <c r="O481" t="s">
        <v>43</v>
      </c>
      <c r="P481">
        <v>238.24</v>
      </c>
      <c r="Q481" t="b">
        <v>1</v>
      </c>
      <c r="R481" t="s">
        <v>940</v>
      </c>
      <c r="S481" t="str">
        <f>TEXT(Table1[[#This Row],[Order_Date]],"mmmm")</f>
        <v>September</v>
      </c>
      <c r="T481">
        <v>2023</v>
      </c>
      <c r="U481" t="s">
        <v>30</v>
      </c>
      <c r="V481">
        <v>35.749664204163857</v>
      </c>
    </row>
    <row r="482" spans="1:22" x14ac:dyDescent="0.35">
      <c r="A482" t="s">
        <v>1042</v>
      </c>
      <c r="B482" s="1">
        <v>45198</v>
      </c>
      <c r="C482" t="s">
        <v>1043</v>
      </c>
      <c r="D482" t="s">
        <v>23</v>
      </c>
      <c r="E482" t="s">
        <v>95</v>
      </c>
      <c r="F482" t="s">
        <v>70</v>
      </c>
      <c r="G482" t="s">
        <v>51</v>
      </c>
      <c r="H482" t="s">
        <v>104</v>
      </c>
      <c r="I482">
        <v>1</v>
      </c>
      <c r="J482">
        <v>222.71</v>
      </c>
      <c r="K482">
        <v>15</v>
      </c>
      <c r="L482">
        <v>189.3</v>
      </c>
      <c r="M482">
        <v>10.45</v>
      </c>
      <c r="N482">
        <v>45.22</v>
      </c>
      <c r="O482" t="s">
        <v>43</v>
      </c>
      <c r="P482">
        <v>189.30350000000001</v>
      </c>
      <c r="Q482" t="b">
        <v>1</v>
      </c>
      <c r="R482" t="s">
        <v>940</v>
      </c>
      <c r="S482" t="str">
        <f>TEXT(Table1[[#This Row],[Order_Date]],"mmmm")</f>
        <v>September</v>
      </c>
      <c r="T482">
        <v>2023</v>
      </c>
      <c r="U482" t="s">
        <v>36</v>
      </c>
      <c r="V482">
        <v>23.888008452192281</v>
      </c>
    </row>
    <row r="483" spans="1:22" x14ac:dyDescent="0.35">
      <c r="A483" t="s">
        <v>1044</v>
      </c>
      <c r="B483" s="1">
        <v>45198</v>
      </c>
      <c r="C483" t="s">
        <v>1045</v>
      </c>
      <c r="D483" t="s">
        <v>59</v>
      </c>
      <c r="E483" t="s">
        <v>63</v>
      </c>
      <c r="F483" t="s">
        <v>64</v>
      </c>
      <c r="G483" t="s">
        <v>26</v>
      </c>
      <c r="H483" t="s">
        <v>186</v>
      </c>
      <c r="I483">
        <v>4</v>
      </c>
      <c r="J483">
        <v>36.61</v>
      </c>
      <c r="K483">
        <v>15</v>
      </c>
      <c r="L483">
        <v>124.47</v>
      </c>
      <c r="M483">
        <v>16.07</v>
      </c>
      <c r="N483">
        <v>27.86</v>
      </c>
      <c r="O483" t="s">
        <v>43</v>
      </c>
      <c r="P483">
        <v>124.474</v>
      </c>
      <c r="Q483" t="b">
        <v>1</v>
      </c>
      <c r="R483" t="s">
        <v>940</v>
      </c>
      <c r="S483" t="str">
        <f>TEXT(Table1[[#This Row],[Order_Date]],"mmmm")</f>
        <v>September</v>
      </c>
      <c r="T483">
        <v>2023</v>
      </c>
      <c r="U483" t="s">
        <v>36</v>
      </c>
      <c r="V483">
        <v>22.382903510886159</v>
      </c>
    </row>
    <row r="484" spans="1:22" x14ac:dyDescent="0.35">
      <c r="A484" t="s">
        <v>1046</v>
      </c>
      <c r="B484" s="1">
        <v>45199</v>
      </c>
      <c r="C484" t="s">
        <v>1047</v>
      </c>
      <c r="D484" t="s">
        <v>59</v>
      </c>
      <c r="E484" t="s">
        <v>103</v>
      </c>
      <c r="F484" t="s">
        <v>70</v>
      </c>
      <c r="G484" t="s">
        <v>51</v>
      </c>
      <c r="H484" t="s">
        <v>267</v>
      </c>
      <c r="I484">
        <v>4</v>
      </c>
      <c r="J484">
        <v>59.01</v>
      </c>
      <c r="K484">
        <v>0</v>
      </c>
      <c r="L484">
        <v>236.04</v>
      </c>
      <c r="M484">
        <v>11.14</v>
      </c>
      <c r="N484">
        <v>83.28</v>
      </c>
      <c r="O484" t="s">
        <v>28</v>
      </c>
      <c r="P484">
        <v>236.04</v>
      </c>
      <c r="Q484" t="b">
        <v>1</v>
      </c>
      <c r="R484" t="s">
        <v>940</v>
      </c>
      <c r="S484" t="str">
        <f>TEXT(Table1[[#This Row],[Order_Date]],"mmmm")</f>
        <v>September</v>
      </c>
      <c r="T484">
        <v>2023</v>
      </c>
      <c r="U484" t="s">
        <v>30</v>
      </c>
      <c r="V484">
        <v>35.282155566853078</v>
      </c>
    </row>
    <row r="485" spans="1:22" x14ac:dyDescent="0.35">
      <c r="A485" t="s">
        <v>1048</v>
      </c>
      <c r="B485" s="1">
        <v>45201</v>
      </c>
      <c r="C485" t="s">
        <v>1049</v>
      </c>
      <c r="D485" t="s">
        <v>23</v>
      </c>
      <c r="E485" t="s">
        <v>63</v>
      </c>
      <c r="F485" t="s">
        <v>64</v>
      </c>
      <c r="G485" t="s">
        <v>79</v>
      </c>
      <c r="H485" t="s">
        <v>109</v>
      </c>
      <c r="I485">
        <v>2</v>
      </c>
      <c r="J485">
        <v>49.37</v>
      </c>
      <c r="K485">
        <v>10</v>
      </c>
      <c r="L485">
        <v>88.87</v>
      </c>
      <c r="M485">
        <v>14.28</v>
      </c>
      <c r="N485">
        <v>25.22</v>
      </c>
      <c r="O485" t="s">
        <v>43</v>
      </c>
      <c r="P485">
        <v>88.866</v>
      </c>
      <c r="Q485" t="b">
        <v>1</v>
      </c>
      <c r="R485" t="s">
        <v>1050</v>
      </c>
      <c r="S485" t="str">
        <f>TEXT(Table1[[#This Row],[Order_Date]],"mmmm")</f>
        <v>October</v>
      </c>
      <c r="T485">
        <v>2023</v>
      </c>
      <c r="U485" t="s">
        <v>56</v>
      </c>
      <c r="V485">
        <v>28.378530437718009</v>
      </c>
    </row>
    <row r="486" spans="1:22" x14ac:dyDescent="0.35">
      <c r="A486" t="s">
        <v>1051</v>
      </c>
      <c r="B486" s="1">
        <v>45201</v>
      </c>
      <c r="C486" t="s">
        <v>1052</v>
      </c>
      <c r="D486" t="s">
        <v>23</v>
      </c>
      <c r="E486" t="s">
        <v>120</v>
      </c>
      <c r="F486" t="s">
        <v>64</v>
      </c>
      <c r="G486" t="s">
        <v>51</v>
      </c>
      <c r="H486" t="s">
        <v>384</v>
      </c>
      <c r="I486">
        <v>1</v>
      </c>
      <c r="J486">
        <v>131.91</v>
      </c>
      <c r="K486">
        <v>15</v>
      </c>
      <c r="L486">
        <v>112.12</v>
      </c>
      <c r="M486">
        <v>12.52</v>
      </c>
      <c r="N486">
        <v>20.45</v>
      </c>
      <c r="O486" t="s">
        <v>48</v>
      </c>
      <c r="P486">
        <v>112.12350000000001</v>
      </c>
      <c r="Q486" t="b">
        <v>1</v>
      </c>
      <c r="R486" t="s">
        <v>1050</v>
      </c>
      <c r="S486" t="str">
        <f>TEXT(Table1[[#This Row],[Order_Date]],"mmmm")</f>
        <v>October</v>
      </c>
      <c r="T486">
        <v>2023</v>
      </c>
      <c r="U486" t="s">
        <v>36</v>
      </c>
      <c r="V486">
        <v>18.239386371744558</v>
      </c>
    </row>
    <row r="487" spans="1:22" x14ac:dyDescent="0.35">
      <c r="A487" t="s">
        <v>1053</v>
      </c>
      <c r="B487" s="1">
        <v>45201</v>
      </c>
      <c r="C487" t="s">
        <v>1054</v>
      </c>
      <c r="D487" t="s">
        <v>23</v>
      </c>
      <c r="E487" t="s">
        <v>77</v>
      </c>
      <c r="F487" t="s">
        <v>78</v>
      </c>
      <c r="G487" t="s">
        <v>26</v>
      </c>
      <c r="H487" t="s">
        <v>47</v>
      </c>
      <c r="I487">
        <v>2</v>
      </c>
      <c r="J487">
        <v>79.63</v>
      </c>
      <c r="K487">
        <v>10</v>
      </c>
      <c r="L487">
        <v>143.33000000000001</v>
      </c>
      <c r="M487">
        <v>11.45</v>
      </c>
      <c r="N487">
        <v>44.29</v>
      </c>
      <c r="O487" t="s">
        <v>43</v>
      </c>
      <c r="P487">
        <v>143.334</v>
      </c>
      <c r="Q487" t="b">
        <v>1</v>
      </c>
      <c r="R487" t="s">
        <v>1050</v>
      </c>
      <c r="S487" t="str">
        <f>TEXT(Table1[[#This Row],[Order_Date]],"mmmm")</f>
        <v>October</v>
      </c>
      <c r="T487">
        <v>2023</v>
      </c>
      <c r="U487" t="s">
        <v>56</v>
      </c>
      <c r="V487">
        <v>30.900718621363279</v>
      </c>
    </row>
    <row r="488" spans="1:22" x14ac:dyDescent="0.35">
      <c r="A488" t="s">
        <v>1055</v>
      </c>
      <c r="B488" s="1">
        <v>45202</v>
      </c>
      <c r="C488" t="s">
        <v>1056</v>
      </c>
      <c r="D488" t="s">
        <v>59</v>
      </c>
      <c r="E488" t="s">
        <v>46</v>
      </c>
      <c r="F488" t="s">
        <v>34</v>
      </c>
      <c r="G488" t="s">
        <v>51</v>
      </c>
      <c r="H488" t="s">
        <v>100</v>
      </c>
      <c r="I488">
        <v>2</v>
      </c>
      <c r="J488">
        <v>399.1</v>
      </c>
      <c r="K488">
        <v>5</v>
      </c>
      <c r="L488">
        <v>758.29</v>
      </c>
      <c r="M488">
        <v>10.3</v>
      </c>
      <c r="N488">
        <v>269.07</v>
      </c>
      <c r="O488" t="s">
        <v>48</v>
      </c>
      <c r="P488">
        <v>758.29</v>
      </c>
      <c r="Q488" t="b">
        <v>1</v>
      </c>
      <c r="R488" t="s">
        <v>1050</v>
      </c>
      <c r="S488" t="str">
        <f>TEXT(Table1[[#This Row],[Order_Date]],"mmmm")</f>
        <v>October</v>
      </c>
      <c r="T488">
        <v>2023</v>
      </c>
      <c r="U488" t="s">
        <v>30</v>
      </c>
      <c r="V488">
        <v>35.483785886666062</v>
      </c>
    </row>
    <row r="489" spans="1:22" x14ac:dyDescent="0.35">
      <c r="A489" t="s">
        <v>1057</v>
      </c>
      <c r="B489" s="1">
        <v>45202</v>
      </c>
      <c r="C489" t="s">
        <v>1058</v>
      </c>
      <c r="D489" t="s">
        <v>39</v>
      </c>
      <c r="E489" t="s">
        <v>95</v>
      </c>
      <c r="F489" t="s">
        <v>70</v>
      </c>
      <c r="G489" t="s">
        <v>51</v>
      </c>
      <c r="H489" t="s">
        <v>104</v>
      </c>
      <c r="I489">
        <v>6</v>
      </c>
      <c r="J489">
        <v>241.8</v>
      </c>
      <c r="K489">
        <v>5</v>
      </c>
      <c r="L489">
        <v>1378.26</v>
      </c>
      <c r="M489">
        <v>22.07</v>
      </c>
      <c r="N489">
        <v>485.71</v>
      </c>
      <c r="O489" t="s">
        <v>28</v>
      </c>
      <c r="P489">
        <v>1378.26</v>
      </c>
      <c r="Q489" t="b">
        <v>1</v>
      </c>
      <c r="R489" t="s">
        <v>1050</v>
      </c>
      <c r="S489" t="str">
        <f>TEXT(Table1[[#This Row],[Order_Date]],"mmmm")</f>
        <v>October</v>
      </c>
      <c r="T489">
        <v>2023</v>
      </c>
      <c r="U489" t="s">
        <v>30</v>
      </c>
      <c r="V489">
        <v>35.240810877483213</v>
      </c>
    </row>
    <row r="490" spans="1:22" x14ac:dyDescent="0.35">
      <c r="A490" t="s">
        <v>1059</v>
      </c>
      <c r="B490" s="1">
        <v>45203</v>
      </c>
      <c r="C490" t="s">
        <v>1060</v>
      </c>
      <c r="D490" t="s">
        <v>23</v>
      </c>
      <c r="E490" t="s">
        <v>69</v>
      </c>
      <c r="F490" t="s">
        <v>70</v>
      </c>
      <c r="G490" t="s">
        <v>51</v>
      </c>
      <c r="H490" t="s">
        <v>384</v>
      </c>
      <c r="I490">
        <v>4</v>
      </c>
      <c r="J490">
        <v>162.94</v>
      </c>
      <c r="K490">
        <v>5</v>
      </c>
      <c r="L490">
        <v>619.16999999999996</v>
      </c>
      <c r="M490">
        <v>15.93</v>
      </c>
      <c r="N490">
        <v>212.18</v>
      </c>
      <c r="O490" t="s">
        <v>66</v>
      </c>
      <c r="P490">
        <v>619.17199999999991</v>
      </c>
      <c r="Q490" t="b">
        <v>1</v>
      </c>
      <c r="R490" t="s">
        <v>1050</v>
      </c>
      <c r="S490" t="str">
        <f>TEXT(Table1[[#This Row],[Order_Date]],"mmmm")</f>
        <v>October</v>
      </c>
      <c r="T490">
        <v>2023</v>
      </c>
      <c r="U490" t="s">
        <v>30</v>
      </c>
      <c r="V490">
        <v>34.268456159051638</v>
      </c>
    </row>
    <row r="491" spans="1:22" x14ac:dyDescent="0.35">
      <c r="A491" t="s">
        <v>1061</v>
      </c>
      <c r="B491" s="1">
        <v>45203</v>
      </c>
      <c r="C491" t="s">
        <v>1062</v>
      </c>
      <c r="D491" t="s">
        <v>39</v>
      </c>
      <c r="E491" t="s">
        <v>77</v>
      </c>
      <c r="F491" t="s">
        <v>78</v>
      </c>
      <c r="G491" t="s">
        <v>26</v>
      </c>
      <c r="H491" t="s">
        <v>181</v>
      </c>
      <c r="I491">
        <v>1</v>
      </c>
      <c r="J491">
        <v>44.26</v>
      </c>
      <c r="K491">
        <v>0</v>
      </c>
      <c r="L491">
        <v>44.26</v>
      </c>
      <c r="M491">
        <v>12.32</v>
      </c>
      <c r="N491">
        <v>7.6</v>
      </c>
      <c r="O491" t="s">
        <v>48</v>
      </c>
      <c r="P491">
        <v>44.26</v>
      </c>
      <c r="Q491" t="b">
        <v>1</v>
      </c>
      <c r="R491" t="s">
        <v>1050</v>
      </c>
      <c r="S491" t="str">
        <f>TEXT(Table1[[#This Row],[Order_Date]],"mmmm")</f>
        <v>October</v>
      </c>
      <c r="T491">
        <v>2023</v>
      </c>
      <c r="U491" t="s">
        <v>30</v>
      </c>
      <c r="V491">
        <v>17.171260732037961</v>
      </c>
    </row>
    <row r="492" spans="1:22" x14ac:dyDescent="0.35">
      <c r="A492" t="s">
        <v>1063</v>
      </c>
      <c r="B492" s="1">
        <v>45203</v>
      </c>
      <c r="C492" t="s">
        <v>1064</v>
      </c>
      <c r="D492" t="s">
        <v>59</v>
      </c>
      <c r="E492" t="s">
        <v>24</v>
      </c>
      <c r="F492" t="s">
        <v>25</v>
      </c>
      <c r="G492" t="s">
        <v>41</v>
      </c>
      <c r="H492" t="s">
        <v>126</v>
      </c>
      <c r="I492">
        <v>4</v>
      </c>
      <c r="J492">
        <v>6.82</v>
      </c>
      <c r="K492">
        <v>5</v>
      </c>
      <c r="L492">
        <v>25.92</v>
      </c>
      <c r="M492">
        <v>9.89</v>
      </c>
      <c r="N492">
        <v>3.75</v>
      </c>
      <c r="O492" t="s">
        <v>48</v>
      </c>
      <c r="P492">
        <v>25.916</v>
      </c>
      <c r="Q492" t="b">
        <v>1</v>
      </c>
      <c r="R492" t="s">
        <v>1050</v>
      </c>
      <c r="S492" t="str">
        <f>TEXT(Table1[[#This Row],[Order_Date]],"mmmm")</f>
        <v>October</v>
      </c>
      <c r="T492">
        <v>2023</v>
      </c>
      <c r="U492" t="s">
        <v>30</v>
      </c>
      <c r="V492">
        <v>14.46759259259259</v>
      </c>
    </row>
    <row r="493" spans="1:22" x14ac:dyDescent="0.35">
      <c r="A493" t="s">
        <v>1065</v>
      </c>
      <c r="B493" s="1">
        <v>45203</v>
      </c>
      <c r="C493" t="s">
        <v>1066</v>
      </c>
      <c r="D493" t="s">
        <v>59</v>
      </c>
      <c r="E493" t="s">
        <v>63</v>
      </c>
      <c r="F493" t="s">
        <v>64</v>
      </c>
      <c r="G493" t="s">
        <v>79</v>
      </c>
      <c r="H493" t="s">
        <v>109</v>
      </c>
      <c r="I493">
        <v>3</v>
      </c>
      <c r="J493">
        <v>59.55</v>
      </c>
      <c r="K493">
        <v>0</v>
      </c>
      <c r="L493">
        <v>178.65</v>
      </c>
      <c r="M493">
        <v>14.68</v>
      </c>
      <c r="N493">
        <v>74.650000000000006</v>
      </c>
      <c r="O493" t="s">
        <v>48</v>
      </c>
      <c r="P493">
        <v>178.65</v>
      </c>
      <c r="Q493" t="b">
        <v>1</v>
      </c>
      <c r="R493" t="s">
        <v>1050</v>
      </c>
      <c r="S493" t="str">
        <f>TEXT(Table1[[#This Row],[Order_Date]],"mmmm")</f>
        <v>October</v>
      </c>
      <c r="T493">
        <v>2023</v>
      </c>
      <c r="U493" t="s">
        <v>30</v>
      </c>
      <c r="V493">
        <v>41.785614329694937</v>
      </c>
    </row>
    <row r="494" spans="1:22" x14ac:dyDescent="0.35">
      <c r="A494" t="s">
        <v>1067</v>
      </c>
      <c r="B494" s="1">
        <v>45204</v>
      </c>
      <c r="C494" t="s">
        <v>1068</v>
      </c>
      <c r="D494" t="s">
        <v>23</v>
      </c>
      <c r="E494" t="s">
        <v>180</v>
      </c>
      <c r="F494" t="s">
        <v>78</v>
      </c>
      <c r="G494" t="s">
        <v>79</v>
      </c>
      <c r="H494" t="s">
        <v>318</v>
      </c>
      <c r="I494">
        <v>13</v>
      </c>
      <c r="J494">
        <v>74.959999999999994</v>
      </c>
      <c r="K494">
        <v>20</v>
      </c>
      <c r="L494">
        <v>779.58</v>
      </c>
      <c r="M494">
        <v>19.8</v>
      </c>
      <c r="N494">
        <v>272.54000000000002</v>
      </c>
      <c r="O494" t="s">
        <v>28</v>
      </c>
      <c r="P494">
        <v>779.58399999999995</v>
      </c>
      <c r="Q494" t="b">
        <v>1</v>
      </c>
      <c r="R494" t="s">
        <v>1050</v>
      </c>
      <c r="S494" t="str">
        <f>TEXT(Table1[[#This Row],[Order_Date]],"mmmm")</f>
        <v>October</v>
      </c>
      <c r="T494">
        <v>2023</v>
      </c>
      <c r="U494" t="s">
        <v>36</v>
      </c>
      <c r="V494">
        <v>34.959850175735653</v>
      </c>
    </row>
    <row r="495" spans="1:22" x14ac:dyDescent="0.35">
      <c r="A495" t="s">
        <v>1069</v>
      </c>
      <c r="B495" s="1">
        <v>45204</v>
      </c>
      <c r="C495" t="s">
        <v>1070</v>
      </c>
      <c r="D495" t="s">
        <v>23</v>
      </c>
      <c r="E495" t="s">
        <v>40</v>
      </c>
      <c r="F495" t="s">
        <v>25</v>
      </c>
      <c r="G495" t="s">
        <v>51</v>
      </c>
      <c r="H495" t="s">
        <v>267</v>
      </c>
      <c r="I495">
        <v>1</v>
      </c>
      <c r="J495">
        <v>35.29</v>
      </c>
      <c r="K495">
        <v>10</v>
      </c>
      <c r="L495">
        <v>31.76</v>
      </c>
      <c r="M495">
        <v>6.93</v>
      </c>
      <c r="N495">
        <v>3.66</v>
      </c>
      <c r="O495" t="s">
        <v>43</v>
      </c>
      <c r="P495">
        <v>31.760999999999999</v>
      </c>
      <c r="Q495" t="b">
        <v>1</v>
      </c>
      <c r="R495" t="s">
        <v>1050</v>
      </c>
      <c r="S495" t="str">
        <f>TEXT(Table1[[#This Row],[Order_Date]],"mmmm")</f>
        <v>October</v>
      </c>
      <c r="T495">
        <v>2023</v>
      </c>
      <c r="U495" t="s">
        <v>56</v>
      </c>
      <c r="V495">
        <v>11.52392947103275</v>
      </c>
    </row>
    <row r="496" spans="1:22" x14ac:dyDescent="0.35">
      <c r="A496" t="s">
        <v>1071</v>
      </c>
      <c r="B496" s="1">
        <v>45204</v>
      </c>
      <c r="C496" t="s">
        <v>1072</v>
      </c>
      <c r="D496" t="s">
        <v>23</v>
      </c>
      <c r="E496" t="s">
        <v>140</v>
      </c>
      <c r="F496" t="s">
        <v>25</v>
      </c>
      <c r="G496" t="s">
        <v>51</v>
      </c>
      <c r="H496" t="s">
        <v>384</v>
      </c>
      <c r="I496">
        <v>4</v>
      </c>
      <c r="J496">
        <v>129.80000000000001</v>
      </c>
      <c r="K496">
        <v>10</v>
      </c>
      <c r="L496">
        <v>467.28</v>
      </c>
      <c r="M496">
        <v>10.02</v>
      </c>
      <c r="N496">
        <v>145.74</v>
      </c>
      <c r="O496" t="s">
        <v>48</v>
      </c>
      <c r="P496">
        <v>467.28</v>
      </c>
      <c r="Q496" t="b">
        <v>1</v>
      </c>
      <c r="R496" t="s">
        <v>1050</v>
      </c>
      <c r="S496" t="str">
        <f>TEXT(Table1[[#This Row],[Order_Date]],"mmmm")</f>
        <v>October</v>
      </c>
      <c r="T496">
        <v>2023</v>
      </c>
      <c r="U496" t="s">
        <v>56</v>
      </c>
      <c r="V496">
        <v>31.18900873138162</v>
      </c>
    </row>
    <row r="497" spans="1:22" x14ac:dyDescent="0.35">
      <c r="A497" t="s">
        <v>1073</v>
      </c>
      <c r="B497" s="1">
        <v>45204</v>
      </c>
      <c r="C497" t="s">
        <v>1074</v>
      </c>
      <c r="D497" t="s">
        <v>39</v>
      </c>
      <c r="E497" t="s">
        <v>180</v>
      </c>
      <c r="F497" t="s">
        <v>78</v>
      </c>
      <c r="G497" t="s">
        <v>41</v>
      </c>
      <c r="H497" t="s">
        <v>126</v>
      </c>
      <c r="I497">
        <v>1</v>
      </c>
      <c r="J497">
        <v>6.83</v>
      </c>
      <c r="K497">
        <v>0</v>
      </c>
      <c r="L497">
        <v>6.83</v>
      </c>
      <c r="M497">
        <v>12.47</v>
      </c>
      <c r="N497">
        <v>-8.7100000000000009</v>
      </c>
      <c r="O497" t="s">
        <v>48</v>
      </c>
      <c r="P497">
        <v>6.83</v>
      </c>
      <c r="Q497" t="b">
        <v>1</v>
      </c>
      <c r="R497" t="s">
        <v>1050</v>
      </c>
      <c r="S497" t="str">
        <f>TEXT(Table1[[#This Row],[Order_Date]],"mmmm")</f>
        <v>October</v>
      </c>
      <c r="T497">
        <v>2023</v>
      </c>
      <c r="U497" t="s">
        <v>30</v>
      </c>
      <c r="V497">
        <v>-127.5256222547584</v>
      </c>
    </row>
    <row r="498" spans="1:22" x14ac:dyDescent="0.35">
      <c r="A498" t="s">
        <v>1075</v>
      </c>
      <c r="B498" s="1">
        <v>45204</v>
      </c>
      <c r="C498" t="s">
        <v>1076</v>
      </c>
      <c r="D498" t="s">
        <v>23</v>
      </c>
      <c r="E498" t="s">
        <v>180</v>
      </c>
      <c r="F498" t="s">
        <v>78</v>
      </c>
      <c r="G498" t="s">
        <v>51</v>
      </c>
      <c r="H498" t="s">
        <v>100</v>
      </c>
      <c r="I498">
        <v>1</v>
      </c>
      <c r="J498">
        <v>340.77</v>
      </c>
      <c r="K498">
        <v>30</v>
      </c>
      <c r="L498">
        <v>238.54</v>
      </c>
      <c r="M498">
        <v>11.54</v>
      </c>
      <c r="N498">
        <v>22.54</v>
      </c>
      <c r="O498" t="s">
        <v>66</v>
      </c>
      <c r="P498">
        <v>238.53899999999999</v>
      </c>
      <c r="Q498" t="b">
        <v>1</v>
      </c>
      <c r="R498" t="s">
        <v>1050</v>
      </c>
      <c r="S498" t="str">
        <f>TEXT(Table1[[#This Row],[Order_Date]],"mmmm")</f>
        <v>October</v>
      </c>
      <c r="T498">
        <v>2023</v>
      </c>
      <c r="U498" t="s">
        <v>97</v>
      </c>
      <c r="V498">
        <v>9.4491489896872647</v>
      </c>
    </row>
    <row r="499" spans="1:22" x14ac:dyDescent="0.35">
      <c r="A499" t="s">
        <v>1077</v>
      </c>
      <c r="B499" s="1">
        <v>45205</v>
      </c>
      <c r="C499" t="s">
        <v>1078</v>
      </c>
      <c r="D499" t="s">
        <v>39</v>
      </c>
      <c r="E499" t="s">
        <v>103</v>
      </c>
      <c r="F499" t="s">
        <v>70</v>
      </c>
      <c r="G499" t="s">
        <v>26</v>
      </c>
      <c r="H499" t="s">
        <v>35</v>
      </c>
      <c r="I499">
        <v>2</v>
      </c>
      <c r="J499">
        <v>131.68</v>
      </c>
      <c r="K499">
        <v>0</v>
      </c>
      <c r="L499">
        <v>263.36</v>
      </c>
      <c r="M499">
        <v>10.63</v>
      </c>
      <c r="N499">
        <v>107.88</v>
      </c>
      <c r="O499" t="s">
        <v>48</v>
      </c>
      <c r="P499">
        <v>263.36</v>
      </c>
      <c r="Q499" t="b">
        <v>1</v>
      </c>
      <c r="R499" t="s">
        <v>1050</v>
      </c>
      <c r="S499" t="str">
        <f>TEXT(Table1[[#This Row],[Order_Date]],"mmmm")</f>
        <v>October</v>
      </c>
      <c r="T499">
        <v>2023</v>
      </c>
      <c r="U499" t="s">
        <v>30</v>
      </c>
      <c r="V499">
        <v>40.962940461725388</v>
      </c>
    </row>
    <row r="500" spans="1:22" x14ac:dyDescent="0.35">
      <c r="A500" t="s">
        <v>1079</v>
      </c>
      <c r="B500" s="1">
        <v>45206</v>
      </c>
      <c r="C500" t="s">
        <v>1080</v>
      </c>
      <c r="D500" t="s">
        <v>59</v>
      </c>
      <c r="E500" t="s">
        <v>120</v>
      </c>
      <c r="F500" t="s">
        <v>64</v>
      </c>
      <c r="G500" t="s">
        <v>41</v>
      </c>
      <c r="H500" t="s">
        <v>121</v>
      </c>
      <c r="I500">
        <v>3</v>
      </c>
      <c r="J500">
        <v>12.07</v>
      </c>
      <c r="K500">
        <v>15</v>
      </c>
      <c r="L500">
        <v>30.78</v>
      </c>
      <c r="M500">
        <v>17.690000000000001</v>
      </c>
      <c r="N500">
        <v>-3.2</v>
      </c>
      <c r="O500" t="s">
        <v>48</v>
      </c>
      <c r="P500">
        <v>30.778500000000001</v>
      </c>
      <c r="Q500" t="b">
        <v>1</v>
      </c>
      <c r="R500" t="s">
        <v>1050</v>
      </c>
      <c r="S500" t="str">
        <f>TEXT(Table1[[#This Row],[Order_Date]],"mmmm")</f>
        <v>October</v>
      </c>
      <c r="T500">
        <v>2023</v>
      </c>
      <c r="U500" t="s">
        <v>36</v>
      </c>
      <c r="V500">
        <v>-10.396361273554261</v>
      </c>
    </row>
    <row r="501" spans="1:22" x14ac:dyDescent="0.35">
      <c r="A501" t="s">
        <v>1081</v>
      </c>
      <c r="B501" s="1">
        <v>45207</v>
      </c>
      <c r="C501" t="s">
        <v>1082</v>
      </c>
      <c r="D501" t="s">
        <v>23</v>
      </c>
      <c r="E501" t="s">
        <v>120</v>
      </c>
      <c r="F501" t="s">
        <v>64</v>
      </c>
      <c r="G501" t="s">
        <v>51</v>
      </c>
      <c r="H501" t="s">
        <v>267</v>
      </c>
      <c r="I501">
        <v>2</v>
      </c>
      <c r="J501">
        <v>50.05</v>
      </c>
      <c r="K501">
        <v>25</v>
      </c>
      <c r="L501">
        <v>75.069999999999993</v>
      </c>
      <c r="M501">
        <v>12.65</v>
      </c>
      <c r="N501">
        <v>2.36</v>
      </c>
      <c r="O501" t="s">
        <v>43</v>
      </c>
      <c r="P501">
        <v>75.074999999999989</v>
      </c>
      <c r="Q501" t="b">
        <v>1</v>
      </c>
      <c r="R501" t="s">
        <v>1050</v>
      </c>
      <c r="S501" t="str">
        <f>TEXT(Table1[[#This Row],[Order_Date]],"mmmm")</f>
        <v>October</v>
      </c>
      <c r="T501">
        <v>2023</v>
      </c>
      <c r="U501" t="s">
        <v>97</v>
      </c>
      <c r="V501">
        <v>3.1437325163181029</v>
      </c>
    </row>
    <row r="502" spans="1:22" x14ac:dyDescent="0.35">
      <c r="A502" t="s">
        <v>1083</v>
      </c>
      <c r="B502" s="1">
        <v>45207</v>
      </c>
      <c r="C502" t="s">
        <v>1084</v>
      </c>
      <c r="D502" t="s">
        <v>39</v>
      </c>
      <c r="E502" t="s">
        <v>132</v>
      </c>
      <c r="F502" t="s">
        <v>78</v>
      </c>
      <c r="G502" t="s">
        <v>41</v>
      </c>
      <c r="H502" t="s">
        <v>92</v>
      </c>
      <c r="I502">
        <v>3</v>
      </c>
      <c r="J502">
        <v>21.94</v>
      </c>
      <c r="K502">
        <v>5</v>
      </c>
      <c r="L502">
        <v>62.53</v>
      </c>
      <c r="M502">
        <v>17.25</v>
      </c>
      <c r="N502">
        <v>15.66</v>
      </c>
      <c r="O502" t="s">
        <v>28</v>
      </c>
      <c r="P502">
        <v>62.529000000000003</v>
      </c>
      <c r="Q502" t="b">
        <v>1</v>
      </c>
      <c r="R502" t="s">
        <v>1050</v>
      </c>
      <c r="S502" t="str">
        <f>TEXT(Table1[[#This Row],[Order_Date]],"mmmm")</f>
        <v>October</v>
      </c>
      <c r="T502">
        <v>2023</v>
      </c>
      <c r="U502" t="s">
        <v>30</v>
      </c>
      <c r="V502">
        <v>25.043978890132731</v>
      </c>
    </row>
    <row r="503" spans="1:22" x14ac:dyDescent="0.35">
      <c r="A503" t="s">
        <v>1085</v>
      </c>
      <c r="B503" s="1">
        <v>45207</v>
      </c>
      <c r="C503" t="s">
        <v>1086</v>
      </c>
      <c r="D503" t="s">
        <v>59</v>
      </c>
      <c r="E503" t="s">
        <v>86</v>
      </c>
      <c r="F503" t="s">
        <v>34</v>
      </c>
      <c r="G503" t="s">
        <v>79</v>
      </c>
      <c r="H503" t="s">
        <v>174</v>
      </c>
      <c r="I503">
        <v>5</v>
      </c>
      <c r="J503">
        <v>68.42</v>
      </c>
      <c r="K503">
        <v>10</v>
      </c>
      <c r="L503">
        <v>307.89</v>
      </c>
      <c r="M503">
        <v>11.72</v>
      </c>
      <c r="N503">
        <v>125.12</v>
      </c>
      <c r="O503" t="s">
        <v>43</v>
      </c>
      <c r="P503">
        <v>307.89</v>
      </c>
      <c r="Q503" t="b">
        <v>1</v>
      </c>
      <c r="R503" t="s">
        <v>1050</v>
      </c>
      <c r="S503" t="str">
        <f>TEXT(Table1[[#This Row],[Order_Date]],"mmmm")</f>
        <v>October</v>
      </c>
      <c r="T503">
        <v>2023</v>
      </c>
      <c r="U503" t="s">
        <v>56</v>
      </c>
      <c r="V503">
        <v>40.637890155575043</v>
      </c>
    </row>
    <row r="504" spans="1:22" x14ac:dyDescent="0.35">
      <c r="A504" t="s">
        <v>1087</v>
      </c>
      <c r="B504" s="1">
        <v>45207</v>
      </c>
      <c r="C504" t="s">
        <v>1088</v>
      </c>
      <c r="D504" t="s">
        <v>39</v>
      </c>
      <c r="E504" t="s">
        <v>73</v>
      </c>
      <c r="F504" t="s">
        <v>64</v>
      </c>
      <c r="G504" t="s">
        <v>51</v>
      </c>
      <c r="H504" t="s">
        <v>129</v>
      </c>
      <c r="I504">
        <v>5</v>
      </c>
      <c r="J504">
        <v>85.91</v>
      </c>
      <c r="K504">
        <v>5</v>
      </c>
      <c r="L504">
        <v>408.07</v>
      </c>
      <c r="M504">
        <v>19.75</v>
      </c>
      <c r="N504">
        <v>130.59</v>
      </c>
      <c r="O504" t="s">
        <v>48</v>
      </c>
      <c r="P504">
        <v>408.07249999999988</v>
      </c>
      <c r="Q504" t="b">
        <v>1</v>
      </c>
      <c r="R504" t="s">
        <v>1050</v>
      </c>
      <c r="S504" t="str">
        <f>TEXT(Table1[[#This Row],[Order_Date]],"mmmm")</f>
        <v>October</v>
      </c>
      <c r="T504">
        <v>2023</v>
      </c>
      <c r="U504" t="s">
        <v>30</v>
      </c>
      <c r="V504">
        <v>32.001862425564241</v>
      </c>
    </row>
    <row r="505" spans="1:22" x14ac:dyDescent="0.35">
      <c r="A505" t="s">
        <v>1089</v>
      </c>
      <c r="B505" s="1">
        <v>45207</v>
      </c>
      <c r="C505" t="s">
        <v>1090</v>
      </c>
      <c r="D505" t="s">
        <v>39</v>
      </c>
      <c r="E505" t="s">
        <v>24</v>
      </c>
      <c r="F505" t="s">
        <v>25</v>
      </c>
      <c r="G505" t="s">
        <v>26</v>
      </c>
      <c r="H505" t="s">
        <v>47</v>
      </c>
      <c r="I505">
        <v>1</v>
      </c>
      <c r="J505">
        <v>43.09</v>
      </c>
      <c r="K505">
        <v>15</v>
      </c>
      <c r="L505">
        <v>36.630000000000003</v>
      </c>
      <c r="M505">
        <v>7.3</v>
      </c>
      <c r="N505">
        <v>5.63</v>
      </c>
      <c r="O505" t="s">
        <v>43</v>
      </c>
      <c r="P505">
        <v>36.6265</v>
      </c>
      <c r="Q505" t="b">
        <v>1</v>
      </c>
      <c r="R505" t="s">
        <v>1050</v>
      </c>
      <c r="S505" t="str">
        <f>TEXT(Table1[[#This Row],[Order_Date]],"mmmm")</f>
        <v>October</v>
      </c>
      <c r="T505">
        <v>2023</v>
      </c>
      <c r="U505" t="s">
        <v>36</v>
      </c>
      <c r="V505">
        <v>15.36991536991537</v>
      </c>
    </row>
    <row r="506" spans="1:22" x14ac:dyDescent="0.35">
      <c r="A506" t="s">
        <v>1091</v>
      </c>
      <c r="B506" s="1">
        <v>45208</v>
      </c>
      <c r="C506" t="s">
        <v>1092</v>
      </c>
      <c r="D506" t="s">
        <v>59</v>
      </c>
      <c r="E506" t="s">
        <v>180</v>
      </c>
      <c r="F506" t="s">
        <v>78</v>
      </c>
      <c r="G506" t="s">
        <v>51</v>
      </c>
      <c r="H506" t="s">
        <v>52</v>
      </c>
      <c r="I506">
        <v>1</v>
      </c>
      <c r="J506">
        <v>184.6</v>
      </c>
      <c r="K506">
        <v>5</v>
      </c>
      <c r="L506">
        <v>175.37</v>
      </c>
      <c r="M506">
        <v>11.24</v>
      </c>
      <c r="N506">
        <v>53.37</v>
      </c>
      <c r="O506" t="s">
        <v>43</v>
      </c>
      <c r="P506">
        <v>175.37</v>
      </c>
      <c r="Q506" t="b">
        <v>1</v>
      </c>
      <c r="R506" t="s">
        <v>1050</v>
      </c>
      <c r="S506" t="str">
        <f>TEXT(Table1[[#This Row],[Order_Date]],"mmmm")</f>
        <v>October</v>
      </c>
      <c r="T506">
        <v>2023</v>
      </c>
      <c r="U506" t="s">
        <v>30</v>
      </c>
      <c r="V506">
        <v>30.43279922449678</v>
      </c>
    </row>
    <row r="507" spans="1:22" x14ac:dyDescent="0.35">
      <c r="A507" t="s">
        <v>1093</v>
      </c>
      <c r="B507" s="1">
        <v>45208</v>
      </c>
      <c r="C507" t="s">
        <v>1094</v>
      </c>
      <c r="D507" t="s">
        <v>59</v>
      </c>
      <c r="E507" t="s">
        <v>46</v>
      </c>
      <c r="F507" t="s">
        <v>34</v>
      </c>
      <c r="G507" t="s">
        <v>51</v>
      </c>
      <c r="H507" t="s">
        <v>52</v>
      </c>
      <c r="I507">
        <v>11</v>
      </c>
      <c r="J507">
        <v>272.86</v>
      </c>
      <c r="K507">
        <v>10</v>
      </c>
      <c r="L507">
        <v>2701.31</v>
      </c>
      <c r="M507">
        <v>26.06</v>
      </c>
      <c r="N507">
        <v>874.37</v>
      </c>
      <c r="O507" t="s">
        <v>43</v>
      </c>
      <c r="P507">
        <v>2701.3139999999999</v>
      </c>
      <c r="Q507" t="b">
        <v>1</v>
      </c>
      <c r="R507" t="s">
        <v>1050</v>
      </c>
      <c r="S507" t="str">
        <f>TEXT(Table1[[#This Row],[Order_Date]],"mmmm")</f>
        <v>October</v>
      </c>
      <c r="T507">
        <v>2023</v>
      </c>
      <c r="U507" t="s">
        <v>56</v>
      </c>
      <c r="V507">
        <v>32.368369420762519</v>
      </c>
    </row>
    <row r="508" spans="1:22" x14ac:dyDescent="0.35">
      <c r="A508" t="s">
        <v>1095</v>
      </c>
      <c r="B508" s="1">
        <v>45209</v>
      </c>
      <c r="C508" t="s">
        <v>1096</v>
      </c>
      <c r="D508" t="s">
        <v>23</v>
      </c>
      <c r="E508" t="s">
        <v>146</v>
      </c>
      <c r="F508" t="s">
        <v>34</v>
      </c>
      <c r="G508" t="s">
        <v>79</v>
      </c>
      <c r="H508" t="s">
        <v>318</v>
      </c>
      <c r="I508">
        <v>7</v>
      </c>
      <c r="J508">
        <v>74.92</v>
      </c>
      <c r="K508">
        <v>25</v>
      </c>
      <c r="L508">
        <v>393.33</v>
      </c>
      <c r="M508">
        <v>17.73</v>
      </c>
      <c r="N508">
        <v>113.38</v>
      </c>
      <c r="O508" t="s">
        <v>48</v>
      </c>
      <c r="P508">
        <v>393.33</v>
      </c>
      <c r="Q508" t="b">
        <v>1</v>
      </c>
      <c r="R508" t="s">
        <v>1050</v>
      </c>
      <c r="S508" t="str">
        <f>TEXT(Table1[[#This Row],[Order_Date]],"mmmm")</f>
        <v>October</v>
      </c>
      <c r="T508">
        <v>2023</v>
      </c>
      <c r="U508" t="s">
        <v>97</v>
      </c>
      <c r="V508">
        <v>28.825668014135719</v>
      </c>
    </row>
    <row r="509" spans="1:22" x14ac:dyDescent="0.35">
      <c r="A509" t="s">
        <v>1097</v>
      </c>
      <c r="B509" s="1">
        <v>45209</v>
      </c>
      <c r="C509" t="s">
        <v>1098</v>
      </c>
      <c r="D509" t="s">
        <v>39</v>
      </c>
      <c r="E509" t="s">
        <v>86</v>
      </c>
      <c r="F509" t="s">
        <v>34</v>
      </c>
      <c r="G509" t="s">
        <v>51</v>
      </c>
      <c r="H509" t="s">
        <v>307</v>
      </c>
      <c r="I509">
        <v>5</v>
      </c>
      <c r="J509">
        <v>216.45</v>
      </c>
      <c r="K509">
        <v>0</v>
      </c>
      <c r="L509">
        <v>1082.25</v>
      </c>
      <c r="M509">
        <v>16.23</v>
      </c>
      <c r="N509">
        <v>416.67</v>
      </c>
      <c r="O509" t="s">
        <v>66</v>
      </c>
      <c r="P509">
        <v>1082.25</v>
      </c>
      <c r="Q509" t="b">
        <v>1</v>
      </c>
      <c r="R509" t="s">
        <v>1050</v>
      </c>
      <c r="S509" t="str">
        <f>TEXT(Table1[[#This Row],[Order_Date]],"mmmm")</f>
        <v>October</v>
      </c>
      <c r="T509">
        <v>2023</v>
      </c>
      <c r="U509" t="s">
        <v>30</v>
      </c>
      <c r="V509">
        <v>38.500346500346502</v>
      </c>
    </row>
    <row r="510" spans="1:22" x14ac:dyDescent="0.35">
      <c r="A510" t="s">
        <v>1099</v>
      </c>
      <c r="B510" s="1">
        <v>45209</v>
      </c>
      <c r="C510" t="s">
        <v>1100</v>
      </c>
      <c r="D510" t="s">
        <v>39</v>
      </c>
      <c r="E510" t="s">
        <v>103</v>
      </c>
      <c r="F510" t="s">
        <v>70</v>
      </c>
      <c r="G510" t="s">
        <v>51</v>
      </c>
      <c r="H510" t="s">
        <v>55</v>
      </c>
      <c r="I510">
        <v>3</v>
      </c>
      <c r="J510">
        <v>82.78</v>
      </c>
      <c r="K510">
        <v>5</v>
      </c>
      <c r="L510">
        <v>235.92</v>
      </c>
      <c r="M510">
        <v>13.57</v>
      </c>
      <c r="N510">
        <v>73.349999999999994</v>
      </c>
      <c r="O510" t="s">
        <v>43</v>
      </c>
      <c r="P510">
        <v>235.923</v>
      </c>
      <c r="Q510" t="b">
        <v>1</v>
      </c>
      <c r="R510" t="s">
        <v>1050</v>
      </c>
      <c r="S510" t="str">
        <f>TEXT(Table1[[#This Row],[Order_Date]],"mmmm")</f>
        <v>October</v>
      </c>
      <c r="T510">
        <v>2023</v>
      </c>
      <c r="U510" t="s">
        <v>30</v>
      </c>
      <c r="V510">
        <v>31.091047812817902</v>
      </c>
    </row>
    <row r="511" spans="1:22" x14ac:dyDescent="0.35">
      <c r="A511" t="s">
        <v>1101</v>
      </c>
      <c r="B511" s="1">
        <v>45209</v>
      </c>
      <c r="C511" t="s">
        <v>1102</v>
      </c>
      <c r="D511" t="s">
        <v>39</v>
      </c>
      <c r="E511" t="s">
        <v>24</v>
      </c>
      <c r="F511" t="s">
        <v>25</v>
      </c>
      <c r="G511" t="s">
        <v>26</v>
      </c>
      <c r="H511" t="s">
        <v>27</v>
      </c>
      <c r="I511">
        <v>4</v>
      </c>
      <c r="J511">
        <v>211.07</v>
      </c>
      <c r="K511">
        <v>5</v>
      </c>
      <c r="L511">
        <v>802.07</v>
      </c>
      <c r="M511">
        <v>7.73</v>
      </c>
      <c r="N511">
        <v>329.99</v>
      </c>
      <c r="O511" t="s">
        <v>48</v>
      </c>
      <c r="P511">
        <v>802.06599999999992</v>
      </c>
      <c r="Q511" t="b">
        <v>1</v>
      </c>
      <c r="R511" t="s">
        <v>1050</v>
      </c>
      <c r="S511" t="str">
        <f>TEXT(Table1[[#This Row],[Order_Date]],"mmmm")</f>
        <v>October</v>
      </c>
      <c r="T511">
        <v>2023</v>
      </c>
      <c r="U511" t="s">
        <v>30</v>
      </c>
      <c r="V511">
        <v>41.142294313463907</v>
      </c>
    </row>
    <row r="512" spans="1:22" x14ac:dyDescent="0.35">
      <c r="A512" t="s">
        <v>1103</v>
      </c>
      <c r="B512" s="1">
        <v>45209</v>
      </c>
      <c r="C512" t="s">
        <v>1104</v>
      </c>
      <c r="D512" t="s">
        <v>23</v>
      </c>
      <c r="E512" t="s">
        <v>140</v>
      </c>
      <c r="F512" t="s">
        <v>25</v>
      </c>
      <c r="G512" t="s">
        <v>51</v>
      </c>
      <c r="H512" t="s">
        <v>267</v>
      </c>
      <c r="I512">
        <v>1</v>
      </c>
      <c r="J512">
        <v>19.95</v>
      </c>
      <c r="K512">
        <v>0</v>
      </c>
      <c r="L512">
        <v>19.95</v>
      </c>
      <c r="M512">
        <v>6.89</v>
      </c>
      <c r="N512">
        <v>1.0900000000000001</v>
      </c>
      <c r="O512" t="s">
        <v>43</v>
      </c>
      <c r="P512">
        <v>19.95</v>
      </c>
      <c r="Q512" t="b">
        <v>1</v>
      </c>
      <c r="R512" t="s">
        <v>1050</v>
      </c>
      <c r="S512" t="str">
        <f>TEXT(Table1[[#This Row],[Order_Date]],"mmmm")</f>
        <v>October</v>
      </c>
      <c r="T512">
        <v>2023</v>
      </c>
      <c r="U512" t="s">
        <v>30</v>
      </c>
      <c r="V512">
        <v>5.4636591478696754</v>
      </c>
    </row>
    <row r="513" spans="1:22" x14ac:dyDescent="0.35">
      <c r="A513" t="s">
        <v>1105</v>
      </c>
      <c r="B513" s="1">
        <v>45210</v>
      </c>
      <c r="C513" t="s">
        <v>88</v>
      </c>
      <c r="D513" t="s">
        <v>23</v>
      </c>
      <c r="E513" t="s">
        <v>120</v>
      </c>
      <c r="F513" t="s">
        <v>64</v>
      </c>
      <c r="G513" t="s">
        <v>51</v>
      </c>
      <c r="H513" t="s">
        <v>267</v>
      </c>
      <c r="I513">
        <v>4</v>
      </c>
      <c r="J513">
        <v>37.67</v>
      </c>
      <c r="K513">
        <v>10</v>
      </c>
      <c r="L513">
        <v>135.61000000000001</v>
      </c>
      <c r="M513">
        <v>15.83</v>
      </c>
      <c r="N513">
        <v>29.37</v>
      </c>
      <c r="O513" t="s">
        <v>48</v>
      </c>
      <c r="P513">
        <v>135.61199999999999</v>
      </c>
      <c r="Q513" t="b">
        <v>1</v>
      </c>
      <c r="R513" t="s">
        <v>1050</v>
      </c>
      <c r="S513" t="str">
        <f>TEXT(Table1[[#This Row],[Order_Date]],"mmmm")</f>
        <v>October</v>
      </c>
      <c r="T513">
        <v>2023</v>
      </c>
      <c r="U513" t="s">
        <v>56</v>
      </c>
      <c r="V513">
        <v>21.657694860261039</v>
      </c>
    </row>
    <row r="514" spans="1:22" x14ac:dyDescent="0.35">
      <c r="A514" t="s">
        <v>1106</v>
      </c>
      <c r="B514" s="1">
        <v>45210</v>
      </c>
      <c r="C514" t="s">
        <v>1107</v>
      </c>
      <c r="D514" t="s">
        <v>39</v>
      </c>
      <c r="E514" t="s">
        <v>260</v>
      </c>
      <c r="F514" t="s">
        <v>34</v>
      </c>
      <c r="G514" t="s">
        <v>41</v>
      </c>
      <c r="H514" t="s">
        <v>92</v>
      </c>
      <c r="I514">
        <v>3</v>
      </c>
      <c r="J514">
        <v>24.08</v>
      </c>
      <c r="K514">
        <v>0</v>
      </c>
      <c r="L514">
        <v>72.239999999999995</v>
      </c>
      <c r="M514">
        <v>8.67</v>
      </c>
      <c r="N514">
        <v>31.06</v>
      </c>
      <c r="O514" t="s">
        <v>48</v>
      </c>
      <c r="P514">
        <v>72.239999999999995</v>
      </c>
      <c r="Q514" t="b">
        <v>1</v>
      </c>
      <c r="R514" t="s">
        <v>1050</v>
      </c>
      <c r="S514" t="str">
        <f>TEXT(Table1[[#This Row],[Order_Date]],"mmmm")</f>
        <v>October</v>
      </c>
      <c r="T514">
        <v>2023</v>
      </c>
      <c r="U514" t="s">
        <v>30</v>
      </c>
      <c r="V514">
        <v>42.995570321151718</v>
      </c>
    </row>
    <row r="515" spans="1:22" x14ac:dyDescent="0.35">
      <c r="A515" t="s">
        <v>1108</v>
      </c>
      <c r="B515" s="1">
        <v>45210</v>
      </c>
      <c r="C515" t="s">
        <v>511</v>
      </c>
      <c r="D515" t="s">
        <v>23</v>
      </c>
      <c r="E515" t="s">
        <v>140</v>
      </c>
      <c r="F515" t="s">
        <v>25</v>
      </c>
      <c r="G515" t="s">
        <v>26</v>
      </c>
      <c r="H515" t="s">
        <v>186</v>
      </c>
      <c r="I515">
        <v>2</v>
      </c>
      <c r="J515">
        <v>19.41</v>
      </c>
      <c r="K515">
        <v>15</v>
      </c>
      <c r="L515">
        <v>33</v>
      </c>
      <c r="M515">
        <v>7.48</v>
      </c>
      <c r="N515">
        <v>4.17</v>
      </c>
      <c r="O515" t="s">
        <v>43</v>
      </c>
      <c r="P515">
        <v>32.997</v>
      </c>
      <c r="Q515" t="b">
        <v>1</v>
      </c>
      <c r="R515" t="s">
        <v>1050</v>
      </c>
      <c r="S515" t="str">
        <f>TEXT(Table1[[#This Row],[Order_Date]],"mmmm")</f>
        <v>October</v>
      </c>
      <c r="T515">
        <v>2023</v>
      </c>
      <c r="U515" t="s">
        <v>36</v>
      </c>
      <c r="V515">
        <v>12.63636363636364</v>
      </c>
    </row>
    <row r="516" spans="1:22" x14ac:dyDescent="0.35">
      <c r="A516" t="s">
        <v>1109</v>
      </c>
      <c r="B516" s="1">
        <v>45212</v>
      </c>
      <c r="C516" t="s">
        <v>1110</v>
      </c>
      <c r="D516" t="s">
        <v>39</v>
      </c>
      <c r="E516" t="s">
        <v>146</v>
      </c>
      <c r="F516" t="s">
        <v>34</v>
      </c>
      <c r="G516" t="s">
        <v>79</v>
      </c>
      <c r="H516" t="s">
        <v>150</v>
      </c>
      <c r="I516">
        <v>4</v>
      </c>
      <c r="J516">
        <v>37.35</v>
      </c>
      <c r="K516">
        <v>10</v>
      </c>
      <c r="L516">
        <v>134.46</v>
      </c>
      <c r="M516">
        <v>13.42</v>
      </c>
      <c r="N516">
        <v>46.34</v>
      </c>
      <c r="O516" t="s">
        <v>43</v>
      </c>
      <c r="P516">
        <v>134.46</v>
      </c>
      <c r="Q516" t="b">
        <v>1</v>
      </c>
      <c r="R516" t="s">
        <v>1050</v>
      </c>
      <c r="S516" t="str">
        <f>TEXT(Table1[[#This Row],[Order_Date]],"mmmm")</f>
        <v>October</v>
      </c>
      <c r="T516">
        <v>2023</v>
      </c>
      <c r="U516" t="s">
        <v>56</v>
      </c>
      <c r="V516">
        <v>34.463781050126428</v>
      </c>
    </row>
    <row r="517" spans="1:22" x14ac:dyDescent="0.35">
      <c r="A517" t="s">
        <v>1111</v>
      </c>
      <c r="B517" s="1">
        <v>45213</v>
      </c>
      <c r="C517" t="s">
        <v>1112</v>
      </c>
      <c r="D517" t="s">
        <v>39</v>
      </c>
      <c r="E517" t="s">
        <v>120</v>
      </c>
      <c r="F517" t="s">
        <v>64</v>
      </c>
      <c r="G517" t="s">
        <v>41</v>
      </c>
      <c r="H517" t="s">
        <v>143</v>
      </c>
      <c r="I517">
        <v>2</v>
      </c>
      <c r="J517">
        <v>18.53</v>
      </c>
      <c r="K517">
        <v>15</v>
      </c>
      <c r="L517">
        <v>31.5</v>
      </c>
      <c r="M517">
        <v>15.09</v>
      </c>
      <c r="N517">
        <v>-0.27</v>
      </c>
      <c r="O517" t="s">
        <v>48</v>
      </c>
      <c r="P517">
        <v>31.501000000000001</v>
      </c>
      <c r="Q517" t="b">
        <v>1</v>
      </c>
      <c r="R517" t="s">
        <v>1050</v>
      </c>
      <c r="S517" t="str">
        <f>TEXT(Table1[[#This Row],[Order_Date]],"mmmm")</f>
        <v>October</v>
      </c>
      <c r="T517">
        <v>2023</v>
      </c>
      <c r="U517" t="s">
        <v>36</v>
      </c>
      <c r="V517">
        <v>-0.85714285714285721</v>
      </c>
    </row>
    <row r="518" spans="1:22" x14ac:dyDescent="0.35">
      <c r="A518" t="s">
        <v>1113</v>
      </c>
      <c r="B518" s="1">
        <v>45213</v>
      </c>
      <c r="C518" t="s">
        <v>1114</v>
      </c>
      <c r="D518" t="s">
        <v>39</v>
      </c>
      <c r="E518" t="s">
        <v>159</v>
      </c>
      <c r="F518" t="s">
        <v>70</v>
      </c>
      <c r="G518" t="s">
        <v>41</v>
      </c>
      <c r="H518" t="s">
        <v>92</v>
      </c>
      <c r="I518">
        <v>1</v>
      </c>
      <c r="J518">
        <v>20.54</v>
      </c>
      <c r="K518">
        <v>5</v>
      </c>
      <c r="L518">
        <v>19.510000000000002</v>
      </c>
      <c r="M518">
        <v>9.89</v>
      </c>
      <c r="N518">
        <v>0.38</v>
      </c>
      <c r="O518" t="s">
        <v>66</v>
      </c>
      <c r="P518">
        <v>19.513000000000002</v>
      </c>
      <c r="Q518" t="b">
        <v>1</v>
      </c>
      <c r="R518" t="s">
        <v>1050</v>
      </c>
      <c r="S518" t="str">
        <f>TEXT(Table1[[#This Row],[Order_Date]],"mmmm")</f>
        <v>October</v>
      </c>
      <c r="T518">
        <v>2023</v>
      </c>
      <c r="U518" t="s">
        <v>30</v>
      </c>
      <c r="V518">
        <v>1.94771911840082</v>
      </c>
    </row>
    <row r="519" spans="1:22" x14ac:dyDescent="0.35">
      <c r="A519" t="s">
        <v>1115</v>
      </c>
      <c r="B519" s="1">
        <v>45214</v>
      </c>
      <c r="C519" t="s">
        <v>1116</v>
      </c>
      <c r="D519" t="s">
        <v>59</v>
      </c>
      <c r="E519" t="s">
        <v>86</v>
      </c>
      <c r="F519" t="s">
        <v>34</v>
      </c>
      <c r="G519" t="s">
        <v>26</v>
      </c>
      <c r="H519" t="s">
        <v>186</v>
      </c>
      <c r="I519">
        <v>2</v>
      </c>
      <c r="J519">
        <v>34.81</v>
      </c>
      <c r="K519">
        <v>0</v>
      </c>
      <c r="L519">
        <v>69.62</v>
      </c>
      <c r="M519">
        <v>8.7200000000000006</v>
      </c>
      <c r="N519">
        <v>22.61</v>
      </c>
      <c r="O519" t="s">
        <v>43</v>
      </c>
      <c r="P519">
        <v>69.62</v>
      </c>
      <c r="Q519" t="b">
        <v>1</v>
      </c>
      <c r="R519" t="s">
        <v>1050</v>
      </c>
      <c r="S519" t="str">
        <f>TEXT(Table1[[#This Row],[Order_Date]],"mmmm")</f>
        <v>October</v>
      </c>
      <c r="T519">
        <v>2023</v>
      </c>
      <c r="U519" t="s">
        <v>30</v>
      </c>
      <c r="V519">
        <v>32.476299913817861</v>
      </c>
    </row>
    <row r="520" spans="1:22" x14ac:dyDescent="0.35">
      <c r="A520" t="s">
        <v>1117</v>
      </c>
      <c r="B520" s="1">
        <v>45216</v>
      </c>
      <c r="C520" t="s">
        <v>1118</v>
      </c>
      <c r="D520" t="s">
        <v>23</v>
      </c>
      <c r="E520" t="s">
        <v>260</v>
      </c>
      <c r="F520" t="s">
        <v>34</v>
      </c>
      <c r="G520" t="s">
        <v>79</v>
      </c>
      <c r="H520" t="s">
        <v>150</v>
      </c>
      <c r="I520">
        <v>1</v>
      </c>
      <c r="J520">
        <v>62.32</v>
      </c>
      <c r="K520">
        <v>5</v>
      </c>
      <c r="L520">
        <v>59.2</v>
      </c>
      <c r="M520">
        <v>9.2799999999999994</v>
      </c>
      <c r="N520">
        <v>18.760000000000002</v>
      </c>
      <c r="O520" t="s">
        <v>48</v>
      </c>
      <c r="P520">
        <v>59.204000000000001</v>
      </c>
      <c r="Q520" t="b">
        <v>1</v>
      </c>
      <c r="R520" t="s">
        <v>1050</v>
      </c>
      <c r="S520" t="str">
        <f>TEXT(Table1[[#This Row],[Order_Date]],"mmmm")</f>
        <v>October</v>
      </c>
      <c r="T520">
        <v>2023</v>
      </c>
      <c r="U520" t="s">
        <v>30</v>
      </c>
      <c r="V520">
        <v>31.689189189189189</v>
      </c>
    </row>
    <row r="521" spans="1:22" x14ac:dyDescent="0.35">
      <c r="A521" t="s">
        <v>1119</v>
      </c>
      <c r="B521" s="1">
        <v>45216</v>
      </c>
      <c r="C521" t="s">
        <v>1120</v>
      </c>
      <c r="D521" t="s">
        <v>23</v>
      </c>
      <c r="E521" t="s">
        <v>149</v>
      </c>
      <c r="F521" t="s">
        <v>64</v>
      </c>
      <c r="G521" t="s">
        <v>41</v>
      </c>
      <c r="H521" t="s">
        <v>42</v>
      </c>
      <c r="I521">
        <v>3</v>
      </c>
      <c r="J521">
        <v>9.4499999999999993</v>
      </c>
      <c r="K521">
        <v>25</v>
      </c>
      <c r="L521">
        <v>21.26</v>
      </c>
      <c r="M521">
        <v>14.95</v>
      </c>
      <c r="N521">
        <v>-6.45</v>
      </c>
      <c r="O521" t="s">
        <v>48</v>
      </c>
      <c r="P521">
        <v>21.262499999999999</v>
      </c>
      <c r="Q521" t="b">
        <v>1</v>
      </c>
      <c r="R521" t="s">
        <v>1050</v>
      </c>
      <c r="S521" t="str">
        <f>TEXT(Table1[[#This Row],[Order_Date]],"mmmm")</f>
        <v>October</v>
      </c>
      <c r="T521">
        <v>2023</v>
      </c>
      <c r="U521" t="s">
        <v>97</v>
      </c>
      <c r="V521">
        <v>-30.338664158043269</v>
      </c>
    </row>
    <row r="522" spans="1:22" x14ac:dyDescent="0.35">
      <c r="A522" t="s">
        <v>1121</v>
      </c>
      <c r="B522" s="1">
        <v>45216</v>
      </c>
      <c r="C522" t="s">
        <v>1122</v>
      </c>
      <c r="D522" t="s">
        <v>23</v>
      </c>
      <c r="E522" t="s">
        <v>46</v>
      </c>
      <c r="F522" t="s">
        <v>34</v>
      </c>
      <c r="G522" t="s">
        <v>79</v>
      </c>
      <c r="H522" t="s">
        <v>171</v>
      </c>
      <c r="I522">
        <v>2</v>
      </c>
      <c r="J522">
        <v>34.22</v>
      </c>
      <c r="K522">
        <v>0</v>
      </c>
      <c r="L522">
        <v>68.44</v>
      </c>
      <c r="M522">
        <v>9.61</v>
      </c>
      <c r="N522">
        <v>24.61</v>
      </c>
      <c r="O522" t="s">
        <v>66</v>
      </c>
      <c r="P522">
        <v>68.44</v>
      </c>
      <c r="Q522" t="b">
        <v>1</v>
      </c>
      <c r="R522" t="s">
        <v>1050</v>
      </c>
      <c r="S522" t="str">
        <f>TEXT(Table1[[#This Row],[Order_Date]],"mmmm")</f>
        <v>October</v>
      </c>
      <c r="T522">
        <v>2023</v>
      </c>
      <c r="U522" t="s">
        <v>30</v>
      </c>
      <c r="V522">
        <v>35.95850379894798</v>
      </c>
    </row>
    <row r="523" spans="1:22" x14ac:dyDescent="0.35">
      <c r="A523" t="s">
        <v>1123</v>
      </c>
      <c r="B523" s="1">
        <v>45217</v>
      </c>
      <c r="C523" t="s">
        <v>1124</v>
      </c>
      <c r="D523" t="s">
        <v>23</v>
      </c>
      <c r="E523" t="s">
        <v>149</v>
      </c>
      <c r="F523" t="s">
        <v>64</v>
      </c>
      <c r="G523" t="s">
        <v>26</v>
      </c>
      <c r="H523" t="s">
        <v>35</v>
      </c>
      <c r="I523">
        <v>4</v>
      </c>
      <c r="J523">
        <v>65.64</v>
      </c>
      <c r="K523">
        <v>25</v>
      </c>
      <c r="L523">
        <v>196.92</v>
      </c>
      <c r="M523">
        <v>19.34</v>
      </c>
      <c r="N523">
        <v>33.17</v>
      </c>
      <c r="O523" t="s">
        <v>28</v>
      </c>
      <c r="P523">
        <v>196.92</v>
      </c>
      <c r="Q523" t="b">
        <v>1</v>
      </c>
      <c r="R523" t="s">
        <v>1050</v>
      </c>
      <c r="S523" t="str">
        <f>TEXT(Table1[[#This Row],[Order_Date]],"mmmm")</f>
        <v>October</v>
      </c>
      <c r="T523">
        <v>2023</v>
      </c>
      <c r="U523" t="s">
        <v>97</v>
      </c>
      <c r="V523">
        <v>16.844403818809671</v>
      </c>
    </row>
    <row r="524" spans="1:22" x14ac:dyDescent="0.35">
      <c r="A524" t="s">
        <v>1125</v>
      </c>
      <c r="B524" s="1">
        <v>45217</v>
      </c>
      <c r="C524" t="s">
        <v>1126</v>
      </c>
      <c r="D524" t="s">
        <v>59</v>
      </c>
      <c r="E524" t="s">
        <v>73</v>
      </c>
      <c r="F524" t="s">
        <v>64</v>
      </c>
      <c r="G524" t="s">
        <v>79</v>
      </c>
      <c r="H524" t="s">
        <v>174</v>
      </c>
      <c r="I524">
        <v>3</v>
      </c>
      <c r="J524">
        <v>38.42</v>
      </c>
      <c r="K524">
        <v>0</v>
      </c>
      <c r="L524">
        <v>115.26</v>
      </c>
      <c r="M524">
        <v>18.100000000000001</v>
      </c>
      <c r="N524">
        <v>39.53</v>
      </c>
      <c r="O524" t="s">
        <v>43</v>
      </c>
      <c r="P524">
        <v>115.26</v>
      </c>
      <c r="Q524" t="b">
        <v>1</v>
      </c>
      <c r="R524" t="s">
        <v>1050</v>
      </c>
      <c r="S524" t="str">
        <f>TEXT(Table1[[#This Row],[Order_Date]],"mmmm")</f>
        <v>October</v>
      </c>
      <c r="T524">
        <v>2023</v>
      </c>
      <c r="U524" t="s">
        <v>30</v>
      </c>
      <c r="V524">
        <v>34.29637341662329</v>
      </c>
    </row>
    <row r="525" spans="1:22" x14ac:dyDescent="0.35">
      <c r="A525" t="s">
        <v>1127</v>
      </c>
      <c r="B525" s="1">
        <v>45217</v>
      </c>
      <c r="C525" t="s">
        <v>338</v>
      </c>
      <c r="D525" t="s">
        <v>39</v>
      </c>
      <c r="E525" t="s">
        <v>159</v>
      </c>
      <c r="F525" t="s">
        <v>70</v>
      </c>
      <c r="G525" t="s">
        <v>26</v>
      </c>
      <c r="H525" t="s">
        <v>117</v>
      </c>
      <c r="I525">
        <v>1</v>
      </c>
      <c r="J525">
        <v>46.22</v>
      </c>
      <c r="K525">
        <v>15</v>
      </c>
      <c r="L525">
        <v>39.29</v>
      </c>
      <c r="M525">
        <v>10.54</v>
      </c>
      <c r="N525">
        <v>3.33</v>
      </c>
      <c r="O525" t="s">
        <v>43</v>
      </c>
      <c r="P525">
        <v>39.286999999999999</v>
      </c>
      <c r="Q525" t="b">
        <v>1</v>
      </c>
      <c r="R525" t="s">
        <v>1050</v>
      </c>
      <c r="S525" t="str">
        <f>TEXT(Table1[[#This Row],[Order_Date]],"mmmm")</f>
        <v>October</v>
      </c>
      <c r="T525">
        <v>2023</v>
      </c>
      <c r="U525" t="s">
        <v>36</v>
      </c>
      <c r="V525">
        <v>8.4754390430134894</v>
      </c>
    </row>
    <row r="526" spans="1:22" x14ac:dyDescent="0.35">
      <c r="A526" t="s">
        <v>1128</v>
      </c>
      <c r="B526" s="1">
        <v>45219</v>
      </c>
      <c r="C526" t="s">
        <v>1129</v>
      </c>
      <c r="D526" t="s">
        <v>39</v>
      </c>
      <c r="E526" t="s">
        <v>63</v>
      </c>
      <c r="F526" t="s">
        <v>64</v>
      </c>
      <c r="G526" t="s">
        <v>26</v>
      </c>
      <c r="H526" t="s">
        <v>35</v>
      </c>
      <c r="I526">
        <v>3</v>
      </c>
      <c r="J526">
        <v>146.85</v>
      </c>
      <c r="K526">
        <v>10</v>
      </c>
      <c r="L526">
        <v>396.49</v>
      </c>
      <c r="M526">
        <v>15.07</v>
      </c>
      <c r="N526">
        <v>139.12</v>
      </c>
      <c r="O526" t="s">
        <v>48</v>
      </c>
      <c r="P526">
        <v>396.49499999999989</v>
      </c>
      <c r="Q526" t="b">
        <v>1</v>
      </c>
      <c r="R526" t="s">
        <v>1050</v>
      </c>
      <c r="S526" t="str">
        <f>TEXT(Table1[[#This Row],[Order_Date]],"mmmm")</f>
        <v>October</v>
      </c>
      <c r="T526">
        <v>2023</v>
      </c>
      <c r="U526" t="s">
        <v>56</v>
      </c>
      <c r="V526">
        <v>35.087896289944261</v>
      </c>
    </row>
    <row r="527" spans="1:22" x14ac:dyDescent="0.35">
      <c r="A527" t="s">
        <v>1130</v>
      </c>
      <c r="B527" s="1">
        <v>45219</v>
      </c>
      <c r="C527" t="s">
        <v>1131</v>
      </c>
      <c r="D527" t="s">
        <v>23</v>
      </c>
      <c r="E527" t="s">
        <v>69</v>
      </c>
      <c r="F527" t="s">
        <v>70</v>
      </c>
      <c r="G527" t="s">
        <v>26</v>
      </c>
      <c r="H527" t="s">
        <v>186</v>
      </c>
      <c r="I527">
        <v>4</v>
      </c>
      <c r="J527">
        <v>15.34</v>
      </c>
      <c r="K527">
        <v>10</v>
      </c>
      <c r="L527">
        <v>55.22</v>
      </c>
      <c r="M527">
        <v>16.78</v>
      </c>
      <c r="N527">
        <v>4.6900000000000004</v>
      </c>
      <c r="O527" t="s">
        <v>48</v>
      </c>
      <c r="P527">
        <v>55.223999999999997</v>
      </c>
      <c r="Q527" t="b">
        <v>1</v>
      </c>
      <c r="R527" t="s">
        <v>1050</v>
      </c>
      <c r="S527" t="str">
        <f>TEXT(Table1[[#This Row],[Order_Date]],"mmmm")</f>
        <v>October</v>
      </c>
      <c r="T527">
        <v>2023</v>
      </c>
      <c r="U527" t="s">
        <v>56</v>
      </c>
      <c r="V527">
        <v>8.4932995291561042</v>
      </c>
    </row>
    <row r="528" spans="1:22" x14ac:dyDescent="0.35">
      <c r="A528" t="s">
        <v>1132</v>
      </c>
      <c r="B528" s="1">
        <v>45219</v>
      </c>
      <c r="C528" t="s">
        <v>1133</v>
      </c>
      <c r="D528" t="s">
        <v>23</v>
      </c>
      <c r="E528" t="s">
        <v>33</v>
      </c>
      <c r="F528" t="s">
        <v>34</v>
      </c>
      <c r="G528" t="s">
        <v>41</v>
      </c>
      <c r="H528" t="s">
        <v>92</v>
      </c>
      <c r="I528">
        <v>2</v>
      </c>
      <c r="J528">
        <v>22.13</v>
      </c>
      <c r="K528">
        <v>25</v>
      </c>
      <c r="L528">
        <v>33.200000000000003</v>
      </c>
      <c r="M528">
        <v>8.4600000000000009</v>
      </c>
      <c r="N528">
        <v>4.82</v>
      </c>
      <c r="O528" t="s">
        <v>43</v>
      </c>
      <c r="P528">
        <v>33.195</v>
      </c>
      <c r="Q528" t="b">
        <v>1</v>
      </c>
      <c r="R528" t="s">
        <v>1050</v>
      </c>
      <c r="S528" t="str">
        <f>TEXT(Table1[[#This Row],[Order_Date]],"mmmm")</f>
        <v>October</v>
      </c>
      <c r="T528">
        <v>2023</v>
      </c>
      <c r="U528" t="s">
        <v>97</v>
      </c>
      <c r="V528">
        <v>14.518072289156621</v>
      </c>
    </row>
    <row r="529" spans="1:22" x14ac:dyDescent="0.35">
      <c r="A529" t="s">
        <v>1134</v>
      </c>
      <c r="B529" s="1">
        <v>45219</v>
      </c>
      <c r="C529" t="s">
        <v>1135</v>
      </c>
      <c r="D529" t="s">
        <v>23</v>
      </c>
      <c r="E529" t="s">
        <v>46</v>
      </c>
      <c r="F529" t="s">
        <v>34</v>
      </c>
      <c r="G529" t="s">
        <v>26</v>
      </c>
      <c r="H529" t="s">
        <v>211</v>
      </c>
      <c r="I529">
        <v>5</v>
      </c>
      <c r="J529">
        <v>68.150000000000006</v>
      </c>
      <c r="K529">
        <v>20</v>
      </c>
      <c r="L529">
        <v>272.60000000000002</v>
      </c>
      <c r="M529">
        <v>12.18</v>
      </c>
      <c r="N529">
        <v>73.010000000000005</v>
      </c>
      <c r="O529" t="s">
        <v>43</v>
      </c>
      <c r="P529">
        <v>272.60000000000002</v>
      </c>
      <c r="Q529" t="b">
        <v>1</v>
      </c>
      <c r="R529" t="s">
        <v>1050</v>
      </c>
      <c r="S529" t="str">
        <f>TEXT(Table1[[#This Row],[Order_Date]],"mmmm")</f>
        <v>October</v>
      </c>
      <c r="T529">
        <v>2023</v>
      </c>
      <c r="U529" t="s">
        <v>36</v>
      </c>
      <c r="V529">
        <v>26.78283198826119</v>
      </c>
    </row>
    <row r="530" spans="1:22" x14ac:dyDescent="0.35">
      <c r="A530" t="s">
        <v>1136</v>
      </c>
      <c r="B530" s="1">
        <v>45219</v>
      </c>
      <c r="C530" t="s">
        <v>825</v>
      </c>
      <c r="D530" t="s">
        <v>23</v>
      </c>
      <c r="E530" t="s">
        <v>24</v>
      </c>
      <c r="F530" t="s">
        <v>25</v>
      </c>
      <c r="G530" t="s">
        <v>51</v>
      </c>
      <c r="H530" t="s">
        <v>74</v>
      </c>
      <c r="I530">
        <v>1</v>
      </c>
      <c r="J530">
        <v>129.24</v>
      </c>
      <c r="K530">
        <v>20</v>
      </c>
      <c r="L530">
        <v>103.39</v>
      </c>
      <c r="M530">
        <v>5.96</v>
      </c>
      <c r="N530">
        <v>19.89</v>
      </c>
      <c r="O530" t="s">
        <v>43</v>
      </c>
      <c r="P530">
        <v>103.392</v>
      </c>
      <c r="Q530" t="b">
        <v>1</v>
      </c>
      <c r="R530" t="s">
        <v>1050</v>
      </c>
      <c r="S530" t="str">
        <f>TEXT(Table1[[#This Row],[Order_Date]],"mmmm")</f>
        <v>October</v>
      </c>
      <c r="T530">
        <v>2023</v>
      </c>
      <c r="U530" t="s">
        <v>36</v>
      </c>
      <c r="V530">
        <v>19.237837315020791</v>
      </c>
    </row>
    <row r="531" spans="1:22" x14ac:dyDescent="0.35">
      <c r="A531" t="s">
        <v>1137</v>
      </c>
      <c r="B531" s="1">
        <v>45219</v>
      </c>
      <c r="C531" t="s">
        <v>1138</v>
      </c>
      <c r="D531" t="s">
        <v>23</v>
      </c>
      <c r="E531" t="s">
        <v>95</v>
      </c>
      <c r="F531" t="s">
        <v>70</v>
      </c>
      <c r="G531" t="s">
        <v>79</v>
      </c>
      <c r="H531" t="s">
        <v>89</v>
      </c>
      <c r="I531">
        <v>1</v>
      </c>
      <c r="J531">
        <v>82.52</v>
      </c>
      <c r="K531">
        <v>20</v>
      </c>
      <c r="L531">
        <v>66.02</v>
      </c>
      <c r="M531">
        <v>9.64</v>
      </c>
      <c r="N531">
        <v>15.12</v>
      </c>
      <c r="O531" t="s">
        <v>28</v>
      </c>
      <c r="P531">
        <v>66.016000000000005</v>
      </c>
      <c r="Q531" t="b">
        <v>1</v>
      </c>
      <c r="R531" t="s">
        <v>1050</v>
      </c>
      <c r="S531" t="str">
        <f>TEXT(Table1[[#This Row],[Order_Date]],"mmmm")</f>
        <v>October</v>
      </c>
      <c r="T531">
        <v>2023</v>
      </c>
      <c r="U531" t="s">
        <v>36</v>
      </c>
      <c r="V531">
        <v>22.902150863374739</v>
      </c>
    </row>
    <row r="532" spans="1:22" x14ac:dyDescent="0.35">
      <c r="A532" t="s">
        <v>1139</v>
      </c>
      <c r="B532" s="1">
        <v>45220</v>
      </c>
      <c r="C532" t="s">
        <v>1140</v>
      </c>
      <c r="D532" t="s">
        <v>23</v>
      </c>
      <c r="E532" t="s">
        <v>95</v>
      </c>
      <c r="F532" t="s">
        <v>70</v>
      </c>
      <c r="G532" t="s">
        <v>51</v>
      </c>
      <c r="H532" t="s">
        <v>74</v>
      </c>
      <c r="I532">
        <v>5</v>
      </c>
      <c r="J532">
        <v>127.98</v>
      </c>
      <c r="K532">
        <v>20</v>
      </c>
      <c r="L532">
        <v>511.92</v>
      </c>
      <c r="M532">
        <v>13.19</v>
      </c>
      <c r="N532">
        <v>114.79</v>
      </c>
      <c r="O532" t="s">
        <v>43</v>
      </c>
      <c r="P532">
        <v>511.92</v>
      </c>
      <c r="Q532" t="b">
        <v>1</v>
      </c>
      <c r="R532" t="s">
        <v>1050</v>
      </c>
      <c r="S532" t="str">
        <f>TEXT(Table1[[#This Row],[Order_Date]],"mmmm")</f>
        <v>October</v>
      </c>
      <c r="T532">
        <v>2023</v>
      </c>
      <c r="U532" t="s">
        <v>36</v>
      </c>
      <c r="V532">
        <v>22.423425535239879</v>
      </c>
    </row>
    <row r="533" spans="1:22" x14ac:dyDescent="0.35">
      <c r="A533" t="s">
        <v>1141</v>
      </c>
      <c r="B533" s="1">
        <v>45221</v>
      </c>
      <c r="C533" t="s">
        <v>250</v>
      </c>
      <c r="D533" t="s">
        <v>59</v>
      </c>
      <c r="E533" t="s">
        <v>260</v>
      </c>
      <c r="F533" t="s">
        <v>34</v>
      </c>
      <c r="G533" t="s">
        <v>26</v>
      </c>
      <c r="H533" t="s">
        <v>65</v>
      </c>
      <c r="I533">
        <v>9</v>
      </c>
      <c r="J533">
        <v>33.479999999999997</v>
      </c>
      <c r="K533">
        <v>10</v>
      </c>
      <c r="L533">
        <v>271.19</v>
      </c>
      <c r="M533">
        <v>12.56</v>
      </c>
      <c r="N533">
        <v>92.9</v>
      </c>
      <c r="O533" t="s">
        <v>28</v>
      </c>
      <c r="P533">
        <v>271.18799999999999</v>
      </c>
      <c r="Q533" t="b">
        <v>1</v>
      </c>
      <c r="R533" t="s">
        <v>1050</v>
      </c>
      <c r="S533" t="str">
        <f>TEXT(Table1[[#This Row],[Order_Date]],"mmmm")</f>
        <v>October</v>
      </c>
      <c r="T533">
        <v>2023</v>
      </c>
      <c r="U533" t="s">
        <v>56</v>
      </c>
      <c r="V533">
        <v>34.256425384416843</v>
      </c>
    </row>
    <row r="534" spans="1:22" x14ac:dyDescent="0.35">
      <c r="A534" t="s">
        <v>1142</v>
      </c>
      <c r="B534" s="1">
        <v>45221</v>
      </c>
      <c r="C534" t="s">
        <v>741</v>
      </c>
      <c r="D534" t="s">
        <v>39</v>
      </c>
      <c r="E534" t="s">
        <v>140</v>
      </c>
      <c r="F534" t="s">
        <v>25</v>
      </c>
      <c r="G534" t="s">
        <v>41</v>
      </c>
      <c r="H534" t="s">
        <v>60</v>
      </c>
      <c r="I534">
        <v>1</v>
      </c>
      <c r="J534">
        <v>20.53</v>
      </c>
      <c r="K534">
        <v>0</v>
      </c>
      <c r="L534">
        <v>20.53</v>
      </c>
      <c r="M534">
        <v>6.24</v>
      </c>
      <c r="N534">
        <v>5.05</v>
      </c>
      <c r="O534" t="s">
        <v>43</v>
      </c>
      <c r="P534">
        <v>20.53</v>
      </c>
      <c r="Q534" t="b">
        <v>1</v>
      </c>
      <c r="R534" t="s">
        <v>1050</v>
      </c>
      <c r="S534" t="str">
        <f>TEXT(Table1[[#This Row],[Order_Date]],"mmmm")</f>
        <v>October</v>
      </c>
      <c r="T534">
        <v>2023</v>
      </c>
      <c r="U534" t="s">
        <v>30</v>
      </c>
      <c r="V534">
        <v>24.59814905017048</v>
      </c>
    </row>
    <row r="535" spans="1:22" x14ac:dyDescent="0.35">
      <c r="A535" t="s">
        <v>1143</v>
      </c>
      <c r="B535" s="1">
        <v>45222</v>
      </c>
      <c r="C535" t="s">
        <v>1135</v>
      </c>
      <c r="D535" t="s">
        <v>23</v>
      </c>
      <c r="E535" t="s">
        <v>132</v>
      </c>
      <c r="F535" t="s">
        <v>78</v>
      </c>
      <c r="G535" t="s">
        <v>51</v>
      </c>
      <c r="H535" t="s">
        <v>384</v>
      </c>
      <c r="I535">
        <v>7</v>
      </c>
      <c r="J535">
        <v>151.91999999999999</v>
      </c>
      <c r="K535">
        <v>15</v>
      </c>
      <c r="L535">
        <v>903.92</v>
      </c>
      <c r="M535">
        <v>23.57</v>
      </c>
      <c r="N535">
        <v>242.29</v>
      </c>
      <c r="O535" t="s">
        <v>43</v>
      </c>
      <c r="P535">
        <v>903.92399999999986</v>
      </c>
      <c r="Q535" t="b">
        <v>1</v>
      </c>
      <c r="R535" t="s">
        <v>1050</v>
      </c>
      <c r="S535" t="str">
        <f>TEXT(Table1[[#This Row],[Order_Date]],"mmmm")</f>
        <v>October</v>
      </c>
      <c r="T535">
        <v>2023</v>
      </c>
      <c r="U535" t="s">
        <v>36</v>
      </c>
      <c r="V535">
        <v>26.804363217983891</v>
      </c>
    </row>
    <row r="536" spans="1:22" x14ac:dyDescent="0.35">
      <c r="A536" t="s">
        <v>1144</v>
      </c>
      <c r="B536" s="1">
        <v>45222</v>
      </c>
      <c r="C536" t="s">
        <v>152</v>
      </c>
      <c r="D536" t="s">
        <v>39</v>
      </c>
      <c r="E536" t="s">
        <v>95</v>
      </c>
      <c r="F536" t="s">
        <v>70</v>
      </c>
      <c r="G536" t="s">
        <v>26</v>
      </c>
      <c r="H536" t="s">
        <v>133</v>
      </c>
      <c r="I536">
        <v>3</v>
      </c>
      <c r="J536">
        <v>108.96</v>
      </c>
      <c r="K536">
        <v>10</v>
      </c>
      <c r="L536">
        <v>294.19</v>
      </c>
      <c r="M536">
        <v>14.91</v>
      </c>
      <c r="N536">
        <v>99.5</v>
      </c>
      <c r="O536" t="s">
        <v>48</v>
      </c>
      <c r="P536">
        <v>294.19200000000001</v>
      </c>
      <c r="Q536" t="b">
        <v>1</v>
      </c>
      <c r="R536" t="s">
        <v>1050</v>
      </c>
      <c r="S536" t="str">
        <f>TEXT(Table1[[#This Row],[Order_Date]],"mmmm")</f>
        <v>October</v>
      </c>
      <c r="T536">
        <v>2023</v>
      </c>
      <c r="U536" t="s">
        <v>56</v>
      </c>
      <c r="V536">
        <v>33.821679866752781</v>
      </c>
    </row>
    <row r="537" spans="1:22" x14ac:dyDescent="0.35">
      <c r="A537" t="s">
        <v>1145</v>
      </c>
      <c r="B537" s="1">
        <v>45222</v>
      </c>
      <c r="C537" t="s">
        <v>1146</v>
      </c>
      <c r="D537" t="s">
        <v>23</v>
      </c>
      <c r="E537" t="s">
        <v>132</v>
      </c>
      <c r="F537" t="s">
        <v>78</v>
      </c>
      <c r="G537" t="s">
        <v>41</v>
      </c>
      <c r="H537" t="s">
        <v>42</v>
      </c>
      <c r="I537">
        <v>7</v>
      </c>
      <c r="J537">
        <v>11.09</v>
      </c>
      <c r="K537">
        <v>10</v>
      </c>
      <c r="L537">
        <v>69.87</v>
      </c>
      <c r="M537">
        <v>22.14</v>
      </c>
      <c r="N537">
        <v>12.8</v>
      </c>
      <c r="O537" t="s">
        <v>43</v>
      </c>
      <c r="P537">
        <v>69.867000000000004</v>
      </c>
      <c r="Q537" t="b">
        <v>1</v>
      </c>
      <c r="R537" t="s">
        <v>1050</v>
      </c>
      <c r="S537" t="str">
        <f>TEXT(Table1[[#This Row],[Order_Date]],"mmmm")</f>
        <v>October</v>
      </c>
      <c r="T537">
        <v>2023</v>
      </c>
      <c r="U537" t="s">
        <v>56</v>
      </c>
      <c r="V537">
        <v>18.319736653785601</v>
      </c>
    </row>
    <row r="538" spans="1:22" x14ac:dyDescent="0.35">
      <c r="A538" t="s">
        <v>1147</v>
      </c>
      <c r="B538" s="1">
        <v>45223</v>
      </c>
      <c r="C538" t="s">
        <v>1070</v>
      </c>
      <c r="D538" t="s">
        <v>39</v>
      </c>
      <c r="E538" t="s">
        <v>40</v>
      </c>
      <c r="F538" t="s">
        <v>25</v>
      </c>
      <c r="G538" t="s">
        <v>79</v>
      </c>
      <c r="H538" t="s">
        <v>109</v>
      </c>
      <c r="I538">
        <v>4</v>
      </c>
      <c r="J538">
        <v>33.979999999999997</v>
      </c>
      <c r="K538">
        <v>5</v>
      </c>
      <c r="L538">
        <v>129.12</v>
      </c>
      <c r="M538">
        <v>14.26</v>
      </c>
      <c r="N538">
        <v>46.9</v>
      </c>
      <c r="O538" t="s">
        <v>43</v>
      </c>
      <c r="P538">
        <v>129.124</v>
      </c>
      <c r="Q538" t="b">
        <v>1</v>
      </c>
      <c r="R538" t="s">
        <v>1050</v>
      </c>
      <c r="S538" t="str">
        <f>TEXT(Table1[[#This Row],[Order_Date]],"mmmm")</f>
        <v>October</v>
      </c>
      <c r="T538">
        <v>2023</v>
      </c>
      <c r="U538" t="s">
        <v>30</v>
      </c>
      <c r="V538">
        <v>36.322800495662953</v>
      </c>
    </row>
    <row r="539" spans="1:22" x14ac:dyDescent="0.35">
      <c r="A539" t="s">
        <v>1148</v>
      </c>
      <c r="B539" s="1">
        <v>45223</v>
      </c>
      <c r="C539" t="s">
        <v>1149</v>
      </c>
      <c r="D539" t="s">
        <v>59</v>
      </c>
      <c r="E539" t="s">
        <v>69</v>
      </c>
      <c r="F539" t="s">
        <v>70</v>
      </c>
      <c r="G539" t="s">
        <v>26</v>
      </c>
      <c r="H539" t="s">
        <v>276</v>
      </c>
      <c r="I539">
        <v>11</v>
      </c>
      <c r="J539">
        <v>52.9</v>
      </c>
      <c r="K539">
        <v>0</v>
      </c>
      <c r="L539">
        <v>581.9</v>
      </c>
      <c r="M539">
        <v>17.52</v>
      </c>
      <c r="N539">
        <v>244.33</v>
      </c>
      <c r="O539" t="s">
        <v>66</v>
      </c>
      <c r="P539">
        <v>581.9</v>
      </c>
      <c r="Q539" t="b">
        <v>1</v>
      </c>
      <c r="R539" t="s">
        <v>1050</v>
      </c>
      <c r="S539" t="str">
        <f>TEXT(Table1[[#This Row],[Order_Date]],"mmmm")</f>
        <v>October</v>
      </c>
      <c r="T539">
        <v>2023</v>
      </c>
      <c r="U539" t="s">
        <v>30</v>
      </c>
      <c r="V539">
        <v>41.988314143323599</v>
      </c>
    </row>
    <row r="540" spans="1:22" x14ac:dyDescent="0.35">
      <c r="A540" t="s">
        <v>1150</v>
      </c>
      <c r="B540" s="1">
        <v>45223</v>
      </c>
      <c r="C540" t="s">
        <v>1151</v>
      </c>
      <c r="D540" t="s">
        <v>23</v>
      </c>
      <c r="E540" t="s">
        <v>140</v>
      </c>
      <c r="F540" t="s">
        <v>25</v>
      </c>
      <c r="G540" t="s">
        <v>26</v>
      </c>
      <c r="H540" t="s">
        <v>186</v>
      </c>
      <c r="I540">
        <v>2</v>
      </c>
      <c r="J540">
        <v>33.200000000000003</v>
      </c>
      <c r="K540">
        <v>0</v>
      </c>
      <c r="L540">
        <v>66.400000000000006</v>
      </c>
      <c r="M540">
        <v>8.8800000000000008</v>
      </c>
      <c r="N540">
        <v>21</v>
      </c>
      <c r="O540" t="s">
        <v>48</v>
      </c>
      <c r="P540">
        <v>66.400000000000006</v>
      </c>
      <c r="Q540" t="b">
        <v>1</v>
      </c>
      <c r="R540" t="s">
        <v>1050</v>
      </c>
      <c r="S540" t="str">
        <f>TEXT(Table1[[#This Row],[Order_Date]],"mmmm")</f>
        <v>October</v>
      </c>
      <c r="T540">
        <v>2023</v>
      </c>
      <c r="U540" t="s">
        <v>30</v>
      </c>
      <c r="V540">
        <v>31.62650602409639</v>
      </c>
    </row>
    <row r="541" spans="1:22" x14ac:dyDescent="0.35">
      <c r="A541" t="s">
        <v>1152</v>
      </c>
      <c r="B541" s="1">
        <v>45224</v>
      </c>
      <c r="C541" t="s">
        <v>1153</v>
      </c>
      <c r="D541" t="s">
        <v>39</v>
      </c>
      <c r="E541" t="s">
        <v>77</v>
      </c>
      <c r="F541" t="s">
        <v>78</v>
      </c>
      <c r="G541" t="s">
        <v>41</v>
      </c>
      <c r="H541" t="s">
        <v>92</v>
      </c>
      <c r="I541">
        <v>5</v>
      </c>
      <c r="J541">
        <v>18.760000000000002</v>
      </c>
      <c r="K541">
        <v>15</v>
      </c>
      <c r="L541">
        <v>79.73</v>
      </c>
      <c r="M541">
        <v>18.239999999999998</v>
      </c>
      <c r="N541">
        <v>19.28</v>
      </c>
      <c r="O541" t="s">
        <v>28</v>
      </c>
      <c r="P541">
        <v>79.73</v>
      </c>
      <c r="Q541" t="b">
        <v>1</v>
      </c>
      <c r="R541" t="s">
        <v>1050</v>
      </c>
      <c r="S541" t="str">
        <f>TEXT(Table1[[#This Row],[Order_Date]],"mmmm")</f>
        <v>October</v>
      </c>
      <c r="T541">
        <v>2023</v>
      </c>
      <c r="U541" t="s">
        <v>36</v>
      </c>
      <c r="V541">
        <v>24.181612943684939</v>
      </c>
    </row>
    <row r="542" spans="1:22" x14ac:dyDescent="0.35">
      <c r="A542" t="s">
        <v>1154</v>
      </c>
      <c r="B542" s="1">
        <v>45225</v>
      </c>
      <c r="C542" t="s">
        <v>1155</v>
      </c>
      <c r="D542" t="s">
        <v>59</v>
      </c>
      <c r="E542" t="s">
        <v>103</v>
      </c>
      <c r="F542" t="s">
        <v>70</v>
      </c>
      <c r="G542" t="s">
        <v>51</v>
      </c>
      <c r="H542" t="s">
        <v>384</v>
      </c>
      <c r="I542">
        <v>2</v>
      </c>
      <c r="J542">
        <v>113.95</v>
      </c>
      <c r="K542">
        <v>15</v>
      </c>
      <c r="L542">
        <v>193.72</v>
      </c>
      <c r="M542">
        <v>13.41</v>
      </c>
      <c r="N542">
        <v>43.57</v>
      </c>
      <c r="O542" t="s">
        <v>43</v>
      </c>
      <c r="P542">
        <v>193.715</v>
      </c>
      <c r="Q542" t="b">
        <v>1</v>
      </c>
      <c r="R542" t="s">
        <v>1050</v>
      </c>
      <c r="S542" t="str">
        <f>TEXT(Table1[[#This Row],[Order_Date]],"mmmm")</f>
        <v>October</v>
      </c>
      <c r="T542">
        <v>2023</v>
      </c>
      <c r="U542" t="s">
        <v>36</v>
      </c>
      <c r="V542">
        <v>22.49122444765641</v>
      </c>
    </row>
    <row r="543" spans="1:22" x14ac:dyDescent="0.35">
      <c r="A543" t="s">
        <v>1156</v>
      </c>
      <c r="B543" s="1">
        <v>45225</v>
      </c>
      <c r="C543" t="s">
        <v>1157</v>
      </c>
      <c r="D543" t="s">
        <v>23</v>
      </c>
      <c r="E543" t="s">
        <v>46</v>
      </c>
      <c r="F543" t="s">
        <v>34</v>
      </c>
      <c r="G543" t="s">
        <v>26</v>
      </c>
      <c r="H543" t="s">
        <v>133</v>
      </c>
      <c r="I543">
        <v>2</v>
      </c>
      <c r="J543">
        <v>81.19</v>
      </c>
      <c r="K543">
        <v>5</v>
      </c>
      <c r="L543">
        <v>154.26</v>
      </c>
      <c r="M543">
        <v>10.33</v>
      </c>
      <c r="N543">
        <v>54.62</v>
      </c>
      <c r="O543" t="s">
        <v>48</v>
      </c>
      <c r="P543">
        <v>154.261</v>
      </c>
      <c r="Q543" t="b">
        <v>1</v>
      </c>
      <c r="R543" t="s">
        <v>1050</v>
      </c>
      <c r="S543" t="str">
        <f>TEXT(Table1[[#This Row],[Order_Date]],"mmmm")</f>
        <v>October</v>
      </c>
      <c r="T543">
        <v>2023</v>
      </c>
      <c r="U543" t="s">
        <v>30</v>
      </c>
      <c r="V543">
        <v>35.407753144042523</v>
      </c>
    </row>
    <row r="544" spans="1:22" x14ac:dyDescent="0.35">
      <c r="A544" t="s">
        <v>1158</v>
      </c>
      <c r="B544" s="1">
        <v>45226</v>
      </c>
      <c r="C544" t="s">
        <v>1159</v>
      </c>
      <c r="D544" t="s">
        <v>23</v>
      </c>
      <c r="E544" t="s">
        <v>146</v>
      </c>
      <c r="F544" t="s">
        <v>34</v>
      </c>
      <c r="G544" t="s">
        <v>41</v>
      </c>
      <c r="H544" t="s">
        <v>361</v>
      </c>
      <c r="I544">
        <v>1</v>
      </c>
      <c r="J544">
        <v>13.39</v>
      </c>
      <c r="K544">
        <v>15</v>
      </c>
      <c r="L544">
        <v>11.38</v>
      </c>
      <c r="M544">
        <v>7.96</v>
      </c>
      <c r="N544">
        <v>-2.61</v>
      </c>
      <c r="O544" t="s">
        <v>43</v>
      </c>
      <c r="P544">
        <v>11.381500000000001</v>
      </c>
      <c r="Q544" t="b">
        <v>1</v>
      </c>
      <c r="R544" t="s">
        <v>1050</v>
      </c>
      <c r="S544" t="str">
        <f>TEXT(Table1[[#This Row],[Order_Date]],"mmmm")</f>
        <v>October</v>
      </c>
      <c r="T544">
        <v>2023</v>
      </c>
      <c r="U544" t="s">
        <v>36</v>
      </c>
      <c r="V544">
        <v>-22.934973637961331</v>
      </c>
    </row>
    <row r="545" spans="1:22" x14ac:dyDescent="0.35">
      <c r="A545" t="s">
        <v>1160</v>
      </c>
      <c r="B545" s="1">
        <v>45227</v>
      </c>
      <c r="C545" t="s">
        <v>1161</v>
      </c>
      <c r="D545" t="s">
        <v>39</v>
      </c>
      <c r="E545" t="s">
        <v>180</v>
      </c>
      <c r="F545" t="s">
        <v>78</v>
      </c>
      <c r="G545" t="s">
        <v>51</v>
      </c>
      <c r="H545" t="s">
        <v>307</v>
      </c>
      <c r="I545">
        <v>5</v>
      </c>
      <c r="J545">
        <v>183.81</v>
      </c>
      <c r="K545">
        <v>25</v>
      </c>
      <c r="L545">
        <v>689.29</v>
      </c>
      <c r="M545">
        <v>20.65</v>
      </c>
      <c r="N545">
        <v>117.21</v>
      </c>
      <c r="O545" t="s">
        <v>43</v>
      </c>
      <c r="P545">
        <v>689.28749999999991</v>
      </c>
      <c r="Q545" t="b">
        <v>1</v>
      </c>
      <c r="R545" t="s">
        <v>1050</v>
      </c>
      <c r="S545" t="str">
        <f>TEXT(Table1[[#This Row],[Order_Date]],"mmmm")</f>
        <v>October</v>
      </c>
      <c r="T545">
        <v>2023</v>
      </c>
      <c r="U545" t="s">
        <v>97</v>
      </c>
      <c r="V545">
        <v>17.00445385831798</v>
      </c>
    </row>
    <row r="546" spans="1:22" x14ac:dyDescent="0.35">
      <c r="A546" t="s">
        <v>1162</v>
      </c>
      <c r="B546" s="1">
        <v>45227</v>
      </c>
      <c r="C546" t="s">
        <v>1163</v>
      </c>
      <c r="D546" t="s">
        <v>59</v>
      </c>
      <c r="E546" t="s">
        <v>140</v>
      </c>
      <c r="F546" t="s">
        <v>25</v>
      </c>
      <c r="G546" t="s">
        <v>26</v>
      </c>
      <c r="H546" t="s">
        <v>117</v>
      </c>
      <c r="I546">
        <v>8</v>
      </c>
      <c r="J546">
        <v>58.27</v>
      </c>
      <c r="K546">
        <v>10</v>
      </c>
      <c r="L546">
        <v>419.54</v>
      </c>
      <c r="M546">
        <v>24.05</v>
      </c>
      <c r="N546">
        <v>139.1</v>
      </c>
      <c r="O546" t="s">
        <v>48</v>
      </c>
      <c r="P546">
        <v>419.54399999999998</v>
      </c>
      <c r="Q546" t="b">
        <v>1</v>
      </c>
      <c r="R546" t="s">
        <v>1050</v>
      </c>
      <c r="S546" t="str">
        <f>TEXT(Table1[[#This Row],[Order_Date]],"mmmm")</f>
        <v>October</v>
      </c>
      <c r="T546">
        <v>2023</v>
      </c>
      <c r="U546" t="s">
        <v>56</v>
      </c>
      <c r="V546">
        <v>33.155360633074316</v>
      </c>
    </row>
    <row r="547" spans="1:22" x14ac:dyDescent="0.35">
      <c r="A547" t="s">
        <v>1164</v>
      </c>
      <c r="B547" s="1">
        <v>45228</v>
      </c>
      <c r="C547" t="s">
        <v>1049</v>
      </c>
      <c r="D547" t="s">
        <v>59</v>
      </c>
      <c r="E547" t="s">
        <v>159</v>
      </c>
      <c r="F547" t="s">
        <v>70</v>
      </c>
      <c r="G547" t="s">
        <v>41</v>
      </c>
      <c r="H547" t="s">
        <v>361</v>
      </c>
      <c r="I547">
        <v>1</v>
      </c>
      <c r="J547">
        <v>7.39</v>
      </c>
      <c r="K547">
        <v>5</v>
      </c>
      <c r="L547">
        <v>7.02</v>
      </c>
      <c r="M547">
        <v>9.58</v>
      </c>
      <c r="N547">
        <v>-5.89</v>
      </c>
      <c r="O547" t="s">
        <v>48</v>
      </c>
      <c r="P547">
        <v>7.0204999999999993</v>
      </c>
      <c r="Q547" t="b">
        <v>1</v>
      </c>
      <c r="R547" t="s">
        <v>1050</v>
      </c>
      <c r="S547" t="str">
        <f>TEXT(Table1[[#This Row],[Order_Date]],"mmmm")</f>
        <v>October</v>
      </c>
      <c r="T547">
        <v>2023</v>
      </c>
      <c r="U547" t="s">
        <v>30</v>
      </c>
      <c r="V547">
        <v>-83.903133903133906</v>
      </c>
    </row>
    <row r="548" spans="1:22" x14ac:dyDescent="0.35">
      <c r="A548" t="s">
        <v>1165</v>
      </c>
      <c r="B548" s="1">
        <v>45231</v>
      </c>
      <c r="C548" t="s">
        <v>1166</v>
      </c>
      <c r="D548" t="s">
        <v>23</v>
      </c>
      <c r="E548" t="s">
        <v>69</v>
      </c>
      <c r="F548" t="s">
        <v>70</v>
      </c>
      <c r="G548" t="s">
        <v>26</v>
      </c>
      <c r="H548" t="s">
        <v>181</v>
      </c>
      <c r="I548">
        <v>2</v>
      </c>
      <c r="J548">
        <v>38.06</v>
      </c>
      <c r="K548">
        <v>5</v>
      </c>
      <c r="L548">
        <v>72.31</v>
      </c>
      <c r="M548">
        <v>10.58</v>
      </c>
      <c r="N548">
        <v>19.86</v>
      </c>
      <c r="O548" t="s">
        <v>43</v>
      </c>
      <c r="P548">
        <v>72.314000000000007</v>
      </c>
      <c r="Q548" t="b">
        <v>1</v>
      </c>
      <c r="R548" t="s">
        <v>1167</v>
      </c>
      <c r="S548" t="str">
        <f>TEXT(Table1[[#This Row],[Order_Date]],"mmmm")</f>
        <v>November</v>
      </c>
      <c r="T548">
        <v>2023</v>
      </c>
      <c r="U548" t="s">
        <v>30</v>
      </c>
      <c r="V548">
        <v>27.46508090167335</v>
      </c>
    </row>
    <row r="549" spans="1:22" x14ac:dyDescent="0.35">
      <c r="A549" t="s">
        <v>1168</v>
      </c>
      <c r="B549" s="1">
        <v>45231</v>
      </c>
      <c r="C549" t="s">
        <v>1169</v>
      </c>
      <c r="D549" t="s">
        <v>59</v>
      </c>
      <c r="E549" t="s">
        <v>63</v>
      </c>
      <c r="F549" t="s">
        <v>64</v>
      </c>
      <c r="G549" t="s">
        <v>26</v>
      </c>
      <c r="H549" t="s">
        <v>186</v>
      </c>
      <c r="I549">
        <v>1</v>
      </c>
      <c r="J549">
        <v>17.559999999999999</v>
      </c>
      <c r="K549">
        <v>0</v>
      </c>
      <c r="L549">
        <v>17.559999999999999</v>
      </c>
      <c r="M549">
        <v>13.21</v>
      </c>
      <c r="N549">
        <v>-5.31</v>
      </c>
      <c r="O549" t="s">
        <v>43</v>
      </c>
      <c r="P549">
        <v>17.559999999999999</v>
      </c>
      <c r="Q549" t="b">
        <v>1</v>
      </c>
      <c r="R549" t="s">
        <v>1167</v>
      </c>
      <c r="S549" t="str">
        <f>TEXT(Table1[[#This Row],[Order_Date]],"mmmm")</f>
        <v>November</v>
      </c>
      <c r="T549">
        <v>2023</v>
      </c>
      <c r="U549" t="s">
        <v>30</v>
      </c>
      <c r="V549">
        <v>-30.239179954441909</v>
      </c>
    </row>
    <row r="550" spans="1:22" x14ac:dyDescent="0.35">
      <c r="A550" t="s">
        <v>1170</v>
      </c>
      <c r="B550" s="1">
        <v>45231</v>
      </c>
      <c r="C550" t="s">
        <v>1171</v>
      </c>
      <c r="D550" t="s">
        <v>39</v>
      </c>
      <c r="E550" t="s">
        <v>86</v>
      </c>
      <c r="F550" t="s">
        <v>34</v>
      </c>
      <c r="G550" t="s">
        <v>26</v>
      </c>
      <c r="H550" t="s">
        <v>133</v>
      </c>
      <c r="I550">
        <v>3</v>
      </c>
      <c r="J550">
        <v>145.72999999999999</v>
      </c>
      <c r="K550">
        <v>10</v>
      </c>
      <c r="L550">
        <v>393.47</v>
      </c>
      <c r="M550">
        <v>9.99</v>
      </c>
      <c r="N550">
        <v>143.03</v>
      </c>
      <c r="O550" t="s">
        <v>66</v>
      </c>
      <c r="P550">
        <v>393.47099999999989</v>
      </c>
      <c r="Q550" t="b">
        <v>1</v>
      </c>
      <c r="R550" t="s">
        <v>1167</v>
      </c>
      <c r="S550" t="str">
        <f>TEXT(Table1[[#This Row],[Order_Date]],"mmmm")</f>
        <v>November</v>
      </c>
      <c r="T550">
        <v>2023</v>
      </c>
      <c r="U550" t="s">
        <v>56</v>
      </c>
      <c r="V550">
        <v>36.350928914529703</v>
      </c>
    </row>
    <row r="551" spans="1:22" x14ac:dyDescent="0.35">
      <c r="A551" t="s">
        <v>1172</v>
      </c>
      <c r="B551" s="1">
        <v>45232</v>
      </c>
      <c r="C551" t="s">
        <v>1173</v>
      </c>
      <c r="D551" t="s">
        <v>23</v>
      </c>
      <c r="E551" t="s">
        <v>69</v>
      </c>
      <c r="F551" t="s">
        <v>70</v>
      </c>
      <c r="G551" t="s">
        <v>79</v>
      </c>
      <c r="H551" t="s">
        <v>150</v>
      </c>
      <c r="I551">
        <v>1</v>
      </c>
      <c r="J551">
        <v>30.54</v>
      </c>
      <c r="K551">
        <v>10</v>
      </c>
      <c r="L551">
        <v>27.49</v>
      </c>
      <c r="M551">
        <v>10.33</v>
      </c>
      <c r="N551">
        <v>1.89</v>
      </c>
      <c r="O551" t="s">
        <v>48</v>
      </c>
      <c r="P551">
        <v>27.486000000000001</v>
      </c>
      <c r="Q551" t="b">
        <v>1</v>
      </c>
      <c r="R551" t="s">
        <v>1167</v>
      </c>
      <c r="S551" t="str">
        <f>TEXT(Table1[[#This Row],[Order_Date]],"mmmm")</f>
        <v>November</v>
      </c>
      <c r="T551">
        <v>2023</v>
      </c>
      <c r="U551" t="s">
        <v>56</v>
      </c>
      <c r="V551">
        <v>6.8752273554019636</v>
      </c>
    </row>
    <row r="552" spans="1:22" x14ac:dyDescent="0.35">
      <c r="A552" t="s">
        <v>1174</v>
      </c>
      <c r="B552" s="1">
        <v>45232</v>
      </c>
      <c r="C552" t="s">
        <v>1175</v>
      </c>
      <c r="D552" t="s">
        <v>39</v>
      </c>
      <c r="E552" t="s">
        <v>260</v>
      </c>
      <c r="F552" t="s">
        <v>34</v>
      </c>
      <c r="G552" t="s">
        <v>26</v>
      </c>
      <c r="H552" t="s">
        <v>47</v>
      </c>
      <c r="I552">
        <v>3</v>
      </c>
      <c r="J552">
        <v>40.21</v>
      </c>
      <c r="K552">
        <v>0</v>
      </c>
      <c r="L552">
        <v>120.63</v>
      </c>
      <c r="M552">
        <v>11.66</v>
      </c>
      <c r="N552">
        <v>42.62</v>
      </c>
      <c r="O552" t="s">
        <v>66</v>
      </c>
      <c r="P552">
        <v>120.63</v>
      </c>
      <c r="Q552" t="b">
        <v>1</v>
      </c>
      <c r="R552" t="s">
        <v>1167</v>
      </c>
      <c r="S552" t="str">
        <f>TEXT(Table1[[#This Row],[Order_Date]],"mmmm")</f>
        <v>November</v>
      </c>
      <c r="T552">
        <v>2023</v>
      </c>
      <c r="U552" t="s">
        <v>30</v>
      </c>
      <c r="V552">
        <v>35.331177982259803</v>
      </c>
    </row>
    <row r="553" spans="1:22" x14ac:dyDescent="0.35">
      <c r="A553" t="s">
        <v>1176</v>
      </c>
      <c r="B553" s="1">
        <v>45232</v>
      </c>
      <c r="C553" t="s">
        <v>1177</v>
      </c>
      <c r="D553" t="s">
        <v>59</v>
      </c>
      <c r="E553" t="s">
        <v>103</v>
      </c>
      <c r="F553" t="s">
        <v>70</v>
      </c>
      <c r="G553" t="s">
        <v>51</v>
      </c>
      <c r="H553" t="s">
        <v>104</v>
      </c>
      <c r="I553">
        <v>6</v>
      </c>
      <c r="J553">
        <v>302.02999999999997</v>
      </c>
      <c r="K553">
        <v>20</v>
      </c>
      <c r="L553">
        <v>1449.74</v>
      </c>
      <c r="M553">
        <v>13.81</v>
      </c>
      <c r="N553">
        <v>348.62</v>
      </c>
      <c r="O553" t="s">
        <v>28</v>
      </c>
      <c r="P553">
        <v>1449.7439999999999</v>
      </c>
      <c r="Q553" t="b">
        <v>1</v>
      </c>
      <c r="R553" t="s">
        <v>1167</v>
      </c>
      <c r="S553" t="str">
        <f>TEXT(Table1[[#This Row],[Order_Date]],"mmmm")</f>
        <v>November</v>
      </c>
      <c r="T553">
        <v>2023</v>
      </c>
      <c r="U553" t="s">
        <v>36</v>
      </c>
      <c r="V553">
        <v>24.04707050919475</v>
      </c>
    </row>
    <row r="554" spans="1:22" x14ac:dyDescent="0.35">
      <c r="A554" t="s">
        <v>1178</v>
      </c>
      <c r="B554" s="1">
        <v>45232</v>
      </c>
      <c r="C554" t="s">
        <v>1179</v>
      </c>
      <c r="D554" t="s">
        <v>39</v>
      </c>
      <c r="E554" t="s">
        <v>177</v>
      </c>
      <c r="F554" t="s">
        <v>70</v>
      </c>
      <c r="G554" t="s">
        <v>26</v>
      </c>
      <c r="H554" t="s">
        <v>186</v>
      </c>
      <c r="I554">
        <v>2</v>
      </c>
      <c r="J554">
        <v>34.799999999999997</v>
      </c>
      <c r="K554">
        <v>5</v>
      </c>
      <c r="L554">
        <v>66.12</v>
      </c>
      <c r="M554">
        <v>10.050000000000001</v>
      </c>
      <c r="N554">
        <v>17.79</v>
      </c>
      <c r="O554" t="s">
        <v>28</v>
      </c>
      <c r="P554">
        <v>66.11999999999999</v>
      </c>
      <c r="Q554" t="b">
        <v>1</v>
      </c>
      <c r="R554" t="s">
        <v>1167</v>
      </c>
      <c r="S554" t="str">
        <f>TEXT(Table1[[#This Row],[Order_Date]],"mmmm")</f>
        <v>November</v>
      </c>
      <c r="T554">
        <v>2023</v>
      </c>
      <c r="U554" t="s">
        <v>30</v>
      </c>
      <c r="V554">
        <v>26.905626134301269</v>
      </c>
    </row>
    <row r="555" spans="1:22" x14ac:dyDescent="0.35">
      <c r="A555" t="s">
        <v>1180</v>
      </c>
      <c r="B555" s="1">
        <v>45232</v>
      </c>
      <c r="C555" t="s">
        <v>1181</v>
      </c>
      <c r="D555" t="s">
        <v>39</v>
      </c>
      <c r="E555" t="s">
        <v>149</v>
      </c>
      <c r="F555" t="s">
        <v>64</v>
      </c>
      <c r="G555" t="s">
        <v>41</v>
      </c>
      <c r="H555" t="s">
        <v>42</v>
      </c>
      <c r="I555">
        <v>6</v>
      </c>
      <c r="J555">
        <v>14.97</v>
      </c>
      <c r="K555">
        <v>5</v>
      </c>
      <c r="L555">
        <v>85.33</v>
      </c>
      <c r="M555">
        <v>22.3</v>
      </c>
      <c r="N555">
        <v>22.61</v>
      </c>
      <c r="O555" t="s">
        <v>48</v>
      </c>
      <c r="P555">
        <v>85.329000000000008</v>
      </c>
      <c r="Q555" t="b">
        <v>1</v>
      </c>
      <c r="R555" t="s">
        <v>1167</v>
      </c>
      <c r="S555" t="str">
        <f>TEXT(Table1[[#This Row],[Order_Date]],"mmmm")</f>
        <v>November</v>
      </c>
      <c r="T555">
        <v>2023</v>
      </c>
      <c r="U555" t="s">
        <v>30</v>
      </c>
      <c r="V555">
        <v>26.49712879409352</v>
      </c>
    </row>
    <row r="556" spans="1:22" x14ac:dyDescent="0.35">
      <c r="A556" t="s">
        <v>1182</v>
      </c>
      <c r="B556" s="1">
        <v>45233</v>
      </c>
      <c r="C556" t="s">
        <v>1183</v>
      </c>
      <c r="D556" t="s">
        <v>39</v>
      </c>
      <c r="E556" t="s">
        <v>132</v>
      </c>
      <c r="F556" t="s">
        <v>78</v>
      </c>
      <c r="G556" t="s">
        <v>26</v>
      </c>
      <c r="H556" t="s">
        <v>47</v>
      </c>
      <c r="I556">
        <v>1</v>
      </c>
      <c r="J556">
        <v>83.28</v>
      </c>
      <c r="K556">
        <v>0</v>
      </c>
      <c r="L556">
        <v>83.28</v>
      </c>
      <c r="M556">
        <v>12.13</v>
      </c>
      <c r="N556">
        <v>25.35</v>
      </c>
      <c r="O556" t="s">
        <v>43</v>
      </c>
      <c r="P556">
        <v>83.28</v>
      </c>
      <c r="Q556" t="b">
        <v>1</v>
      </c>
      <c r="R556" t="s">
        <v>1167</v>
      </c>
      <c r="S556" t="str">
        <f>TEXT(Table1[[#This Row],[Order_Date]],"mmmm")</f>
        <v>November</v>
      </c>
      <c r="T556">
        <v>2023</v>
      </c>
      <c r="U556" t="s">
        <v>30</v>
      </c>
      <c r="V556">
        <v>30.43948126801153</v>
      </c>
    </row>
    <row r="557" spans="1:22" x14ac:dyDescent="0.35">
      <c r="A557" t="s">
        <v>1184</v>
      </c>
      <c r="B557" s="1">
        <v>45233</v>
      </c>
      <c r="C557" t="s">
        <v>1185</v>
      </c>
      <c r="D557" t="s">
        <v>39</v>
      </c>
      <c r="E557" t="s">
        <v>260</v>
      </c>
      <c r="F557" t="s">
        <v>34</v>
      </c>
      <c r="G557" t="s">
        <v>26</v>
      </c>
      <c r="H557" t="s">
        <v>211</v>
      </c>
      <c r="I557">
        <v>7</v>
      </c>
      <c r="J557">
        <v>95.46</v>
      </c>
      <c r="K557">
        <v>5</v>
      </c>
      <c r="L557">
        <v>634.80999999999995</v>
      </c>
      <c r="M557">
        <v>20.14</v>
      </c>
      <c r="N557">
        <v>247.15</v>
      </c>
      <c r="O557" t="s">
        <v>28</v>
      </c>
      <c r="P557">
        <v>634.80899999999986</v>
      </c>
      <c r="Q557" t="b">
        <v>1</v>
      </c>
      <c r="R557" t="s">
        <v>1167</v>
      </c>
      <c r="S557" t="str">
        <f>TEXT(Table1[[#This Row],[Order_Date]],"mmmm")</f>
        <v>November</v>
      </c>
      <c r="T557">
        <v>2023</v>
      </c>
      <c r="U557" t="s">
        <v>30</v>
      </c>
      <c r="V557">
        <v>38.932909059403613</v>
      </c>
    </row>
    <row r="558" spans="1:22" x14ac:dyDescent="0.35">
      <c r="A558" t="s">
        <v>1186</v>
      </c>
      <c r="B558" s="1">
        <v>45235</v>
      </c>
      <c r="C558" t="s">
        <v>1187</v>
      </c>
      <c r="D558" t="s">
        <v>39</v>
      </c>
      <c r="E558" t="s">
        <v>146</v>
      </c>
      <c r="F558" t="s">
        <v>34</v>
      </c>
      <c r="G558" t="s">
        <v>41</v>
      </c>
      <c r="H558" t="s">
        <v>83</v>
      </c>
      <c r="I558">
        <v>2</v>
      </c>
      <c r="J558">
        <v>8.91</v>
      </c>
      <c r="K558">
        <v>15</v>
      </c>
      <c r="L558">
        <v>15.15</v>
      </c>
      <c r="M558">
        <v>11.64</v>
      </c>
      <c r="N558">
        <v>-4.51</v>
      </c>
      <c r="O558" t="s">
        <v>48</v>
      </c>
      <c r="P558">
        <v>15.147</v>
      </c>
      <c r="Q558" t="b">
        <v>1</v>
      </c>
      <c r="R558" t="s">
        <v>1167</v>
      </c>
      <c r="S558" t="str">
        <f>TEXT(Table1[[#This Row],[Order_Date]],"mmmm")</f>
        <v>November</v>
      </c>
      <c r="T558">
        <v>2023</v>
      </c>
      <c r="U558" t="s">
        <v>36</v>
      </c>
      <c r="V558">
        <v>-29.768976897689772</v>
      </c>
    </row>
    <row r="559" spans="1:22" x14ac:dyDescent="0.35">
      <c r="A559" t="s">
        <v>1188</v>
      </c>
      <c r="B559" s="1">
        <v>45236</v>
      </c>
      <c r="C559" t="s">
        <v>568</v>
      </c>
      <c r="D559" t="s">
        <v>39</v>
      </c>
      <c r="E559" t="s">
        <v>77</v>
      </c>
      <c r="F559" t="s">
        <v>78</v>
      </c>
      <c r="G559" t="s">
        <v>79</v>
      </c>
      <c r="H559" t="s">
        <v>80</v>
      </c>
      <c r="I559">
        <v>3</v>
      </c>
      <c r="J559">
        <v>64.75</v>
      </c>
      <c r="K559">
        <v>0</v>
      </c>
      <c r="L559">
        <v>194.25</v>
      </c>
      <c r="M559">
        <v>14.63</v>
      </c>
      <c r="N559">
        <v>82.5</v>
      </c>
      <c r="O559" t="s">
        <v>43</v>
      </c>
      <c r="P559">
        <v>194.25</v>
      </c>
      <c r="Q559" t="b">
        <v>1</v>
      </c>
      <c r="R559" t="s">
        <v>1167</v>
      </c>
      <c r="S559" t="str">
        <f>TEXT(Table1[[#This Row],[Order_Date]],"mmmm")</f>
        <v>November</v>
      </c>
      <c r="T559">
        <v>2023</v>
      </c>
      <c r="U559" t="s">
        <v>30</v>
      </c>
      <c r="V559">
        <v>42.471042471042473</v>
      </c>
    </row>
    <row r="560" spans="1:22" x14ac:dyDescent="0.35">
      <c r="A560" t="s">
        <v>1189</v>
      </c>
      <c r="B560" s="1">
        <v>45236</v>
      </c>
      <c r="C560" t="s">
        <v>1190</v>
      </c>
      <c r="D560" t="s">
        <v>23</v>
      </c>
      <c r="E560" t="s">
        <v>69</v>
      </c>
      <c r="F560" t="s">
        <v>70</v>
      </c>
      <c r="G560" t="s">
        <v>51</v>
      </c>
      <c r="H560" t="s">
        <v>74</v>
      </c>
      <c r="I560">
        <v>4</v>
      </c>
      <c r="J560">
        <v>127.45</v>
      </c>
      <c r="K560">
        <v>15</v>
      </c>
      <c r="L560">
        <v>433.33</v>
      </c>
      <c r="M560">
        <v>12.43</v>
      </c>
      <c r="N560">
        <v>115.02</v>
      </c>
      <c r="O560" t="s">
        <v>43</v>
      </c>
      <c r="P560">
        <v>433.33</v>
      </c>
      <c r="Q560" t="b">
        <v>1</v>
      </c>
      <c r="R560" t="s">
        <v>1167</v>
      </c>
      <c r="S560" t="str">
        <f>TEXT(Table1[[#This Row],[Order_Date]],"mmmm")</f>
        <v>November</v>
      </c>
      <c r="T560">
        <v>2023</v>
      </c>
      <c r="U560" t="s">
        <v>36</v>
      </c>
      <c r="V560">
        <v>26.543281102162329</v>
      </c>
    </row>
    <row r="561" spans="1:22" x14ac:dyDescent="0.35">
      <c r="A561" t="s">
        <v>1191</v>
      </c>
      <c r="B561" s="1">
        <v>45237</v>
      </c>
      <c r="C561" t="s">
        <v>1192</v>
      </c>
      <c r="D561" t="s">
        <v>23</v>
      </c>
      <c r="E561" t="s">
        <v>146</v>
      </c>
      <c r="F561" t="s">
        <v>34</v>
      </c>
      <c r="G561" t="s">
        <v>51</v>
      </c>
      <c r="H561" t="s">
        <v>74</v>
      </c>
      <c r="I561">
        <v>4</v>
      </c>
      <c r="J561">
        <v>70.540000000000006</v>
      </c>
      <c r="K561">
        <v>15</v>
      </c>
      <c r="L561">
        <v>239.84</v>
      </c>
      <c r="M561">
        <v>11.23</v>
      </c>
      <c r="N561">
        <v>59.31</v>
      </c>
      <c r="O561" t="s">
        <v>66</v>
      </c>
      <c r="P561">
        <v>239.83600000000001</v>
      </c>
      <c r="Q561" t="b">
        <v>1</v>
      </c>
      <c r="R561" t="s">
        <v>1167</v>
      </c>
      <c r="S561" t="str">
        <f>TEXT(Table1[[#This Row],[Order_Date]],"mmmm")</f>
        <v>November</v>
      </c>
      <c r="T561">
        <v>2023</v>
      </c>
      <c r="U561" t="s">
        <v>36</v>
      </c>
      <c r="V561">
        <v>24.728985990660441</v>
      </c>
    </row>
    <row r="562" spans="1:22" x14ac:dyDescent="0.35">
      <c r="A562" t="s">
        <v>1193</v>
      </c>
      <c r="B562" s="1">
        <v>45237</v>
      </c>
      <c r="C562" t="s">
        <v>1194</v>
      </c>
      <c r="D562" t="s">
        <v>59</v>
      </c>
      <c r="E562" t="s">
        <v>95</v>
      </c>
      <c r="F562" t="s">
        <v>70</v>
      </c>
      <c r="G562" t="s">
        <v>41</v>
      </c>
      <c r="H562" t="s">
        <v>112</v>
      </c>
      <c r="I562">
        <v>7</v>
      </c>
      <c r="J562">
        <v>9.27</v>
      </c>
      <c r="K562">
        <v>5</v>
      </c>
      <c r="L562">
        <v>61.65</v>
      </c>
      <c r="M562">
        <v>19.21</v>
      </c>
      <c r="N562">
        <v>13.24</v>
      </c>
      <c r="O562" t="s">
        <v>43</v>
      </c>
      <c r="P562">
        <v>61.645499999999998</v>
      </c>
      <c r="Q562" t="b">
        <v>1</v>
      </c>
      <c r="R562" t="s">
        <v>1167</v>
      </c>
      <c r="S562" t="str">
        <f>TEXT(Table1[[#This Row],[Order_Date]],"mmmm")</f>
        <v>November</v>
      </c>
      <c r="T562">
        <v>2023</v>
      </c>
      <c r="U562" t="s">
        <v>30</v>
      </c>
      <c r="V562">
        <v>21.476074614760741</v>
      </c>
    </row>
    <row r="563" spans="1:22" x14ac:dyDescent="0.35">
      <c r="A563" t="s">
        <v>1195</v>
      </c>
      <c r="B563" s="1">
        <v>45239</v>
      </c>
      <c r="C563" t="s">
        <v>1196</v>
      </c>
      <c r="D563" t="s">
        <v>39</v>
      </c>
      <c r="E563" t="s">
        <v>24</v>
      </c>
      <c r="F563" t="s">
        <v>25</v>
      </c>
      <c r="G563" t="s">
        <v>26</v>
      </c>
      <c r="H563" t="s">
        <v>276</v>
      </c>
      <c r="I563">
        <v>3</v>
      </c>
      <c r="J563">
        <v>53.47</v>
      </c>
      <c r="K563">
        <v>0</v>
      </c>
      <c r="L563">
        <v>160.41</v>
      </c>
      <c r="M563">
        <v>10.7</v>
      </c>
      <c r="N563">
        <v>61.48</v>
      </c>
      <c r="O563" t="s">
        <v>66</v>
      </c>
      <c r="P563">
        <v>160.41</v>
      </c>
      <c r="Q563" t="b">
        <v>1</v>
      </c>
      <c r="R563" t="s">
        <v>1167</v>
      </c>
      <c r="S563" t="str">
        <f>TEXT(Table1[[#This Row],[Order_Date]],"mmmm")</f>
        <v>November</v>
      </c>
      <c r="T563">
        <v>2023</v>
      </c>
      <c r="U563" t="s">
        <v>30</v>
      </c>
      <c r="V563">
        <v>38.326787606757676</v>
      </c>
    </row>
    <row r="564" spans="1:22" x14ac:dyDescent="0.35">
      <c r="A564" t="s">
        <v>1197</v>
      </c>
      <c r="B564" s="1">
        <v>45239</v>
      </c>
      <c r="C564" t="s">
        <v>1198</v>
      </c>
      <c r="D564" t="s">
        <v>39</v>
      </c>
      <c r="E564" t="s">
        <v>69</v>
      </c>
      <c r="F564" t="s">
        <v>70</v>
      </c>
      <c r="G564" t="s">
        <v>51</v>
      </c>
      <c r="H564" t="s">
        <v>55</v>
      </c>
      <c r="I564">
        <v>1</v>
      </c>
      <c r="J564">
        <v>94.39</v>
      </c>
      <c r="K564">
        <v>15</v>
      </c>
      <c r="L564">
        <v>80.23</v>
      </c>
      <c r="M564">
        <v>11.03</v>
      </c>
      <c r="N564">
        <v>12.57</v>
      </c>
      <c r="O564" t="s">
        <v>48</v>
      </c>
      <c r="P564">
        <v>80.231499999999997</v>
      </c>
      <c r="Q564" t="b">
        <v>1</v>
      </c>
      <c r="R564" t="s">
        <v>1167</v>
      </c>
      <c r="S564" t="str">
        <f>TEXT(Table1[[#This Row],[Order_Date]],"mmmm")</f>
        <v>November</v>
      </c>
      <c r="T564">
        <v>2023</v>
      </c>
      <c r="U564" t="s">
        <v>36</v>
      </c>
      <c r="V564">
        <v>15.66745606381653</v>
      </c>
    </row>
    <row r="565" spans="1:22" x14ac:dyDescent="0.35">
      <c r="A565" t="s">
        <v>1199</v>
      </c>
      <c r="B565" s="1">
        <v>45240</v>
      </c>
      <c r="C565" t="s">
        <v>1200</v>
      </c>
      <c r="D565" t="s">
        <v>39</v>
      </c>
      <c r="E565" t="s">
        <v>24</v>
      </c>
      <c r="F565" t="s">
        <v>25</v>
      </c>
      <c r="G565" t="s">
        <v>26</v>
      </c>
      <c r="H565" t="s">
        <v>211</v>
      </c>
      <c r="I565">
        <v>1</v>
      </c>
      <c r="J565">
        <v>187.3</v>
      </c>
      <c r="K565">
        <v>5</v>
      </c>
      <c r="L565">
        <v>177.94</v>
      </c>
      <c r="M565">
        <v>6.98</v>
      </c>
      <c r="N565">
        <v>67.94</v>
      </c>
      <c r="O565" t="s">
        <v>43</v>
      </c>
      <c r="P565">
        <v>177.935</v>
      </c>
      <c r="Q565" t="b">
        <v>1</v>
      </c>
      <c r="R565" t="s">
        <v>1167</v>
      </c>
      <c r="S565" t="str">
        <f>TEXT(Table1[[#This Row],[Order_Date]],"mmmm")</f>
        <v>November</v>
      </c>
      <c r="T565">
        <v>2023</v>
      </c>
      <c r="U565" t="s">
        <v>30</v>
      </c>
      <c r="V565">
        <v>38.181409463864227</v>
      </c>
    </row>
    <row r="566" spans="1:22" x14ac:dyDescent="0.35">
      <c r="A566" t="s">
        <v>1201</v>
      </c>
      <c r="B566" s="1">
        <v>45242</v>
      </c>
      <c r="C566" t="s">
        <v>1202</v>
      </c>
      <c r="D566" t="s">
        <v>39</v>
      </c>
      <c r="E566" t="s">
        <v>140</v>
      </c>
      <c r="F566" t="s">
        <v>25</v>
      </c>
      <c r="G566" t="s">
        <v>51</v>
      </c>
      <c r="H566" t="s">
        <v>55</v>
      </c>
      <c r="I566">
        <v>2</v>
      </c>
      <c r="J566">
        <v>163.55000000000001</v>
      </c>
      <c r="K566">
        <v>0</v>
      </c>
      <c r="L566">
        <v>327.10000000000002</v>
      </c>
      <c r="M566">
        <v>6.02</v>
      </c>
      <c r="N566">
        <v>124.82</v>
      </c>
      <c r="O566" t="s">
        <v>43</v>
      </c>
      <c r="P566">
        <v>327.10000000000002</v>
      </c>
      <c r="Q566" t="b">
        <v>1</v>
      </c>
      <c r="R566" t="s">
        <v>1167</v>
      </c>
      <c r="S566" t="str">
        <f>TEXT(Table1[[#This Row],[Order_Date]],"mmmm")</f>
        <v>November</v>
      </c>
      <c r="T566">
        <v>2023</v>
      </c>
      <c r="U566" t="s">
        <v>30</v>
      </c>
      <c r="V566">
        <v>38.159584225007627</v>
      </c>
    </row>
    <row r="567" spans="1:22" x14ac:dyDescent="0.35">
      <c r="A567" t="s">
        <v>1203</v>
      </c>
      <c r="B567" s="1">
        <v>45242</v>
      </c>
      <c r="C567" t="s">
        <v>869</v>
      </c>
      <c r="D567" t="s">
        <v>39</v>
      </c>
      <c r="E567" t="s">
        <v>177</v>
      </c>
      <c r="F567" t="s">
        <v>70</v>
      </c>
      <c r="G567" t="s">
        <v>79</v>
      </c>
      <c r="H567" t="s">
        <v>208</v>
      </c>
      <c r="I567">
        <v>1</v>
      </c>
      <c r="J567">
        <v>22.15</v>
      </c>
      <c r="K567">
        <v>0</v>
      </c>
      <c r="L567">
        <v>22.15</v>
      </c>
      <c r="M567">
        <v>10.89</v>
      </c>
      <c r="N567">
        <v>0.18</v>
      </c>
      <c r="O567" t="s">
        <v>66</v>
      </c>
      <c r="P567">
        <v>22.15</v>
      </c>
      <c r="Q567" t="b">
        <v>1</v>
      </c>
      <c r="R567" t="s">
        <v>1167</v>
      </c>
      <c r="S567" t="str">
        <f>TEXT(Table1[[#This Row],[Order_Date]],"mmmm")</f>
        <v>November</v>
      </c>
      <c r="T567">
        <v>2023</v>
      </c>
      <c r="U567" t="s">
        <v>30</v>
      </c>
      <c r="V567">
        <v>0.81264108352144471</v>
      </c>
    </row>
    <row r="568" spans="1:22" x14ac:dyDescent="0.35">
      <c r="A568" t="s">
        <v>1204</v>
      </c>
      <c r="B568" s="1">
        <v>45243</v>
      </c>
      <c r="C568" t="s">
        <v>1205</v>
      </c>
      <c r="D568" t="s">
        <v>23</v>
      </c>
      <c r="E568" t="s">
        <v>159</v>
      </c>
      <c r="F568" t="s">
        <v>70</v>
      </c>
      <c r="G568" t="s">
        <v>26</v>
      </c>
      <c r="H568" t="s">
        <v>276</v>
      </c>
      <c r="I568">
        <v>1</v>
      </c>
      <c r="J568">
        <v>37.78</v>
      </c>
      <c r="K568">
        <v>10</v>
      </c>
      <c r="L568">
        <v>34</v>
      </c>
      <c r="M568">
        <v>10.66</v>
      </c>
      <c r="N568">
        <v>2.56</v>
      </c>
      <c r="O568" t="s">
        <v>43</v>
      </c>
      <c r="P568">
        <v>34.002000000000002</v>
      </c>
      <c r="Q568" t="b">
        <v>1</v>
      </c>
      <c r="R568" t="s">
        <v>1167</v>
      </c>
      <c r="S568" t="str">
        <f>TEXT(Table1[[#This Row],[Order_Date]],"mmmm")</f>
        <v>November</v>
      </c>
      <c r="T568">
        <v>2023</v>
      </c>
      <c r="U568" t="s">
        <v>56</v>
      </c>
      <c r="V568">
        <v>7.5294117647058831</v>
      </c>
    </row>
    <row r="569" spans="1:22" x14ac:dyDescent="0.35">
      <c r="A569" t="s">
        <v>1206</v>
      </c>
      <c r="B569" s="1">
        <v>45243</v>
      </c>
      <c r="C569" t="s">
        <v>1207</v>
      </c>
      <c r="D569" t="s">
        <v>23</v>
      </c>
      <c r="E569" t="s">
        <v>146</v>
      </c>
      <c r="F569" t="s">
        <v>34</v>
      </c>
      <c r="G569" t="s">
        <v>51</v>
      </c>
      <c r="H569" t="s">
        <v>246</v>
      </c>
      <c r="I569">
        <v>8</v>
      </c>
      <c r="J569">
        <v>64.55</v>
      </c>
      <c r="K569">
        <v>20</v>
      </c>
      <c r="L569">
        <v>413.12</v>
      </c>
      <c r="M569">
        <v>20.98</v>
      </c>
      <c r="N569">
        <v>82.3</v>
      </c>
      <c r="O569" t="s">
        <v>43</v>
      </c>
      <c r="P569">
        <v>413.12</v>
      </c>
      <c r="Q569" t="b">
        <v>1</v>
      </c>
      <c r="R569" t="s">
        <v>1167</v>
      </c>
      <c r="S569" t="str">
        <f>TEXT(Table1[[#This Row],[Order_Date]],"mmmm")</f>
        <v>November</v>
      </c>
      <c r="T569">
        <v>2023</v>
      </c>
      <c r="U569" t="s">
        <v>36</v>
      </c>
      <c r="V569">
        <v>19.921572424477151</v>
      </c>
    </row>
    <row r="570" spans="1:22" x14ac:dyDescent="0.35">
      <c r="A570" t="s">
        <v>1208</v>
      </c>
      <c r="B570" s="1">
        <v>45244</v>
      </c>
      <c r="C570" t="s">
        <v>1209</v>
      </c>
      <c r="D570" t="s">
        <v>23</v>
      </c>
      <c r="E570" t="s">
        <v>33</v>
      </c>
      <c r="F570" t="s">
        <v>34</v>
      </c>
      <c r="G570" t="s">
        <v>51</v>
      </c>
      <c r="H570" t="s">
        <v>52</v>
      </c>
      <c r="I570">
        <v>3</v>
      </c>
      <c r="J570">
        <v>162.18</v>
      </c>
      <c r="K570">
        <v>15</v>
      </c>
      <c r="L570">
        <v>413.56</v>
      </c>
      <c r="M570">
        <v>10.53</v>
      </c>
      <c r="N570">
        <v>111.11</v>
      </c>
      <c r="O570" t="s">
        <v>28</v>
      </c>
      <c r="P570">
        <v>413.55900000000003</v>
      </c>
      <c r="Q570" t="b">
        <v>1</v>
      </c>
      <c r="R570" t="s">
        <v>1167</v>
      </c>
      <c r="S570" t="str">
        <f>TEXT(Table1[[#This Row],[Order_Date]],"mmmm")</f>
        <v>November</v>
      </c>
      <c r="T570">
        <v>2023</v>
      </c>
      <c r="U570" t="s">
        <v>36</v>
      </c>
      <c r="V570">
        <v>26.866718251281561</v>
      </c>
    </row>
    <row r="571" spans="1:22" x14ac:dyDescent="0.35">
      <c r="A571" t="s">
        <v>1210</v>
      </c>
      <c r="B571" s="1">
        <v>45245</v>
      </c>
      <c r="C571" t="s">
        <v>1211</v>
      </c>
      <c r="D571" t="s">
        <v>23</v>
      </c>
      <c r="E571" t="s">
        <v>140</v>
      </c>
      <c r="F571" t="s">
        <v>25</v>
      </c>
      <c r="G571" t="s">
        <v>26</v>
      </c>
      <c r="H571" t="s">
        <v>117</v>
      </c>
      <c r="I571">
        <v>1</v>
      </c>
      <c r="J571">
        <v>40.47</v>
      </c>
      <c r="K571">
        <v>5</v>
      </c>
      <c r="L571">
        <v>38.450000000000003</v>
      </c>
      <c r="M571">
        <v>6.75</v>
      </c>
      <c r="N571">
        <v>9.44</v>
      </c>
      <c r="O571" t="s">
        <v>43</v>
      </c>
      <c r="P571">
        <v>38.4465</v>
      </c>
      <c r="Q571" t="b">
        <v>1</v>
      </c>
      <c r="R571" t="s">
        <v>1167</v>
      </c>
      <c r="S571" t="str">
        <f>TEXT(Table1[[#This Row],[Order_Date]],"mmmm")</f>
        <v>November</v>
      </c>
      <c r="T571">
        <v>2023</v>
      </c>
      <c r="U571" t="s">
        <v>30</v>
      </c>
      <c r="V571">
        <v>24.551365409622878</v>
      </c>
    </row>
    <row r="572" spans="1:22" x14ac:dyDescent="0.35">
      <c r="A572" t="s">
        <v>1212</v>
      </c>
      <c r="B572" s="1">
        <v>45245</v>
      </c>
      <c r="C572" t="s">
        <v>1213</v>
      </c>
      <c r="D572" t="s">
        <v>39</v>
      </c>
      <c r="E572" t="s">
        <v>132</v>
      </c>
      <c r="F572" t="s">
        <v>78</v>
      </c>
      <c r="G572" t="s">
        <v>41</v>
      </c>
      <c r="H572" t="s">
        <v>60</v>
      </c>
      <c r="I572">
        <v>2</v>
      </c>
      <c r="J572">
        <v>10.67</v>
      </c>
      <c r="K572">
        <v>15</v>
      </c>
      <c r="L572">
        <v>18.14</v>
      </c>
      <c r="M572">
        <v>14.02</v>
      </c>
      <c r="N572">
        <v>-5.48</v>
      </c>
      <c r="O572" t="s">
        <v>43</v>
      </c>
      <c r="P572">
        <v>18.138999999999999</v>
      </c>
      <c r="Q572" t="b">
        <v>1</v>
      </c>
      <c r="R572" t="s">
        <v>1167</v>
      </c>
      <c r="S572" t="str">
        <f>TEXT(Table1[[#This Row],[Order_Date]],"mmmm")</f>
        <v>November</v>
      </c>
      <c r="T572">
        <v>2023</v>
      </c>
      <c r="U572" t="s">
        <v>36</v>
      </c>
      <c r="V572">
        <v>-30.20948180815877</v>
      </c>
    </row>
    <row r="573" spans="1:22" x14ac:dyDescent="0.35">
      <c r="A573" t="s">
        <v>1214</v>
      </c>
      <c r="B573" s="1">
        <v>45248</v>
      </c>
      <c r="C573" t="s">
        <v>875</v>
      </c>
      <c r="D573" t="s">
        <v>39</v>
      </c>
      <c r="E573" t="s">
        <v>140</v>
      </c>
      <c r="F573" t="s">
        <v>25</v>
      </c>
      <c r="G573" t="s">
        <v>41</v>
      </c>
      <c r="H573" t="s">
        <v>361</v>
      </c>
      <c r="I573">
        <v>3</v>
      </c>
      <c r="J573">
        <v>11.62</v>
      </c>
      <c r="K573">
        <v>15</v>
      </c>
      <c r="L573">
        <v>29.63</v>
      </c>
      <c r="M573">
        <v>7.43</v>
      </c>
      <c r="N573">
        <v>6.51</v>
      </c>
      <c r="O573" t="s">
        <v>43</v>
      </c>
      <c r="P573">
        <v>29.631</v>
      </c>
      <c r="Q573" t="b">
        <v>1</v>
      </c>
      <c r="R573" t="s">
        <v>1167</v>
      </c>
      <c r="S573" t="str">
        <f>TEXT(Table1[[#This Row],[Order_Date]],"mmmm")</f>
        <v>November</v>
      </c>
      <c r="T573">
        <v>2023</v>
      </c>
      <c r="U573" t="s">
        <v>36</v>
      </c>
      <c r="V573">
        <v>21.97097536280797</v>
      </c>
    </row>
    <row r="574" spans="1:22" x14ac:dyDescent="0.35">
      <c r="A574" t="s">
        <v>1215</v>
      </c>
      <c r="B574" s="1">
        <v>45248</v>
      </c>
      <c r="C574" t="s">
        <v>1216</v>
      </c>
      <c r="D574" t="s">
        <v>23</v>
      </c>
      <c r="E574" t="s">
        <v>103</v>
      </c>
      <c r="F574" t="s">
        <v>70</v>
      </c>
      <c r="G574" t="s">
        <v>26</v>
      </c>
      <c r="H574" t="s">
        <v>65</v>
      </c>
      <c r="I574">
        <v>11</v>
      </c>
      <c r="J574">
        <v>53.68</v>
      </c>
      <c r="K574">
        <v>0</v>
      </c>
      <c r="L574">
        <v>590.48</v>
      </c>
      <c r="M574">
        <v>19.16</v>
      </c>
      <c r="N574">
        <v>246.56</v>
      </c>
      <c r="O574" t="s">
        <v>48</v>
      </c>
      <c r="P574">
        <v>590.48</v>
      </c>
      <c r="Q574" t="b">
        <v>1</v>
      </c>
      <c r="R574" t="s">
        <v>1167</v>
      </c>
      <c r="S574" t="str">
        <f>TEXT(Table1[[#This Row],[Order_Date]],"mmmm")</f>
        <v>November</v>
      </c>
      <c r="T574">
        <v>2023</v>
      </c>
      <c r="U574" t="s">
        <v>30</v>
      </c>
      <c r="V574">
        <v>41.755859639615231</v>
      </c>
    </row>
    <row r="575" spans="1:22" x14ac:dyDescent="0.35">
      <c r="A575" t="s">
        <v>1217</v>
      </c>
      <c r="B575" s="1">
        <v>45249</v>
      </c>
      <c r="C575" t="s">
        <v>1218</v>
      </c>
      <c r="D575" t="s">
        <v>23</v>
      </c>
      <c r="E575" t="s">
        <v>140</v>
      </c>
      <c r="F575" t="s">
        <v>25</v>
      </c>
      <c r="G575" t="s">
        <v>41</v>
      </c>
      <c r="H575" t="s">
        <v>112</v>
      </c>
      <c r="I575">
        <v>7</v>
      </c>
      <c r="J575">
        <v>7.45</v>
      </c>
      <c r="K575">
        <v>5</v>
      </c>
      <c r="L575">
        <v>49.54</v>
      </c>
      <c r="M575">
        <v>14.62</v>
      </c>
      <c r="N575">
        <v>11.45</v>
      </c>
      <c r="O575" t="s">
        <v>48</v>
      </c>
      <c r="P575">
        <v>49.542499999999997</v>
      </c>
      <c r="Q575" t="b">
        <v>1</v>
      </c>
      <c r="R575" t="s">
        <v>1167</v>
      </c>
      <c r="S575" t="str">
        <f>TEXT(Table1[[#This Row],[Order_Date]],"mmmm")</f>
        <v>November</v>
      </c>
      <c r="T575">
        <v>2023</v>
      </c>
      <c r="U575" t="s">
        <v>30</v>
      </c>
      <c r="V575">
        <v>23.1126362535325</v>
      </c>
    </row>
    <row r="576" spans="1:22" x14ac:dyDescent="0.35">
      <c r="A576" t="s">
        <v>1219</v>
      </c>
      <c r="B576" s="1">
        <v>45250</v>
      </c>
      <c r="C576" t="s">
        <v>1220</v>
      </c>
      <c r="D576" t="s">
        <v>39</v>
      </c>
      <c r="E576" t="s">
        <v>69</v>
      </c>
      <c r="F576" t="s">
        <v>70</v>
      </c>
      <c r="G576" t="s">
        <v>41</v>
      </c>
      <c r="H576" t="s">
        <v>126</v>
      </c>
      <c r="I576">
        <v>3</v>
      </c>
      <c r="J576">
        <v>10.56</v>
      </c>
      <c r="K576">
        <v>5</v>
      </c>
      <c r="L576">
        <v>30.1</v>
      </c>
      <c r="M576">
        <v>14.07</v>
      </c>
      <c r="N576">
        <v>1.77</v>
      </c>
      <c r="O576" t="s">
        <v>48</v>
      </c>
      <c r="P576">
        <v>30.096</v>
      </c>
      <c r="Q576" t="b">
        <v>1</v>
      </c>
      <c r="R576" t="s">
        <v>1167</v>
      </c>
      <c r="S576" t="str">
        <f>TEXT(Table1[[#This Row],[Order_Date]],"mmmm")</f>
        <v>November</v>
      </c>
      <c r="T576">
        <v>2023</v>
      </c>
      <c r="U576" t="s">
        <v>30</v>
      </c>
      <c r="V576">
        <v>5.8803986710963452</v>
      </c>
    </row>
    <row r="577" spans="1:22" x14ac:dyDescent="0.35">
      <c r="A577" t="s">
        <v>1221</v>
      </c>
      <c r="B577" s="1">
        <v>45250</v>
      </c>
      <c r="C577" t="s">
        <v>1222</v>
      </c>
      <c r="D577" t="s">
        <v>39</v>
      </c>
      <c r="E577" t="s">
        <v>77</v>
      </c>
      <c r="F577" t="s">
        <v>78</v>
      </c>
      <c r="G577" t="s">
        <v>26</v>
      </c>
      <c r="H577" t="s">
        <v>186</v>
      </c>
      <c r="I577">
        <v>2</v>
      </c>
      <c r="J577">
        <v>53.62</v>
      </c>
      <c r="K577">
        <v>0</v>
      </c>
      <c r="L577">
        <v>107.24</v>
      </c>
      <c r="M577">
        <v>11.75</v>
      </c>
      <c r="N577">
        <v>36.51</v>
      </c>
      <c r="O577" t="s">
        <v>66</v>
      </c>
      <c r="P577">
        <v>107.24</v>
      </c>
      <c r="Q577" t="b">
        <v>1</v>
      </c>
      <c r="R577" t="s">
        <v>1167</v>
      </c>
      <c r="S577" t="str">
        <f>TEXT(Table1[[#This Row],[Order_Date]],"mmmm")</f>
        <v>November</v>
      </c>
      <c r="T577">
        <v>2023</v>
      </c>
      <c r="U577" t="s">
        <v>30</v>
      </c>
      <c r="V577">
        <v>34.04513241327863</v>
      </c>
    </row>
    <row r="578" spans="1:22" x14ac:dyDescent="0.35">
      <c r="A578" t="s">
        <v>1223</v>
      </c>
      <c r="B578" s="1">
        <v>45251</v>
      </c>
      <c r="C578" t="s">
        <v>1224</v>
      </c>
      <c r="D578" t="s">
        <v>39</v>
      </c>
      <c r="E578" t="s">
        <v>132</v>
      </c>
      <c r="F578" t="s">
        <v>78</v>
      </c>
      <c r="G578" t="s">
        <v>41</v>
      </c>
      <c r="H578" t="s">
        <v>60</v>
      </c>
      <c r="I578">
        <v>3</v>
      </c>
      <c r="J578">
        <v>20.66</v>
      </c>
      <c r="K578">
        <v>0</v>
      </c>
      <c r="L578">
        <v>61.98</v>
      </c>
      <c r="M578">
        <v>14.39</v>
      </c>
      <c r="N578">
        <v>19.7</v>
      </c>
      <c r="O578" t="s">
        <v>43</v>
      </c>
      <c r="P578">
        <v>61.98</v>
      </c>
      <c r="Q578" t="b">
        <v>1</v>
      </c>
      <c r="R578" t="s">
        <v>1167</v>
      </c>
      <c r="S578" t="str">
        <f>TEXT(Table1[[#This Row],[Order_Date]],"mmmm")</f>
        <v>November</v>
      </c>
      <c r="T578">
        <v>2023</v>
      </c>
      <c r="U578" t="s">
        <v>30</v>
      </c>
      <c r="V578">
        <v>31.78444659567602</v>
      </c>
    </row>
    <row r="579" spans="1:22" x14ac:dyDescent="0.35">
      <c r="A579" t="s">
        <v>1225</v>
      </c>
      <c r="B579" s="1">
        <v>45251</v>
      </c>
      <c r="C579" t="s">
        <v>1226</v>
      </c>
      <c r="D579" t="s">
        <v>23</v>
      </c>
      <c r="E579" t="s">
        <v>95</v>
      </c>
      <c r="F579" t="s">
        <v>70</v>
      </c>
      <c r="G579" t="s">
        <v>41</v>
      </c>
      <c r="H579" t="s">
        <v>126</v>
      </c>
      <c r="I579">
        <v>1</v>
      </c>
      <c r="J579">
        <v>18.510000000000002</v>
      </c>
      <c r="K579">
        <v>10</v>
      </c>
      <c r="L579">
        <v>16.66</v>
      </c>
      <c r="M579">
        <v>11.16</v>
      </c>
      <c r="N579">
        <v>-2.83</v>
      </c>
      <c r="O579" t="s">
        <v>48</v>
      </c>
      <c r="P579">
        <v>16.658999999999999</v>
      </c>
      <c r="Q579" t="b">
        <v>1</v>
      </c>
      <c r="R579" t="s">
        <v>1167</v>
      </c>
      <c r="S579" t="str">
        <f>TEXT(Table1[[#This Row],[Order_Date]],"mmmm")</f>
        <v>November</v>
      </c>
      <c r="T579">
        <v>2023</v>
      </c>
      <c r="U579" t="s">
        <v>56</v>
      </c>
      <c r="V579">
        <v>-16.98679471788715</v>
      </c>
    </row>
    <row r="580" spans="1:22" x14ac:dyDescent="0.35">
      <c r="A580" t="s">
        <v>1227</v>
      </c>
      <c r="B580" s="1">
        <v>45252</v>
      </c>
      <c r="C580" t="s">
        <v>1228</v>
      </c>
      <c r="D580" t="s">
        <v>23</v>
      </c>
      <c r="E580" t="s">
        <v>24</v>
      </c>
      <c r="F580" t="s">
        <v>25</v>
      </c>
      <c r="G580" t="s">
        <v>51</v>
      </c>
      <c r="H580" t="s">
        <v>104</v>
      </c>
      <c r="I580">
        <v>1</v>
      </c>
      <c r="J580">
        <v>209.98</v>
      </c>
      <c r="K580">
        <v>5</v>
      </c>
      <c r="L580">
        <v>199.48</v>
      </c>
      <c r="M580">
        <v>7.19</v>
      </c>
      <c r="N580">
        <v>66.3</v>
      </c>
      <c r="O580" t="s">
        <v>48</v>
      </c>
      <c r="P580">
        <v>199.48099999999999</v>
      </c>
      <c r="Q580" t="b">
        <v>1</v>
      </c>
      <c r="R580" t="s">
        <v>1167</v>
      </c>
      <c r="S580" t="str">
        <f>TEXT(Table1[[#This Row],[Order_Date]],"mmmm")</f>
        <v>November</v>
      </c>
      <c r="T580">
        <v>2023</v>
      </c>
      <c r="U580" t="s">
        <v>30</v>
      </c>
      <c r="V580">
        <v>33.236414678163221</v>
      </c>
    </row>
    <row r="581" spans="1:22" x14ac:dyDescent="0.35">
      <c r="A581" t="s">
        <v>1229</v>
      </c>
      <c r="B581" s="1">
        <v>45253</v>
      </c>
      <c r="C581" t="s">
        <v>1230</v>
      </c>
      <c r="D581" t="s">
        <v>39</v>
      </c>
      <c r="E581" t="s">
        <v>260</v>
      </c>
      <c r="F581" t="s">
        <v>34</v>
      </c>
      <c r="G581" t="s">
        <v>79</v>
      </c>
      <c r="H581" t="s">
        <v>109</v>
      </c>
      <c r="I581">
        <v>1</v>
      </c>
      <c r="J581">
        <v>15.72</v>
      </c>
      <c r="K581">
        <v>5</v>
      </c>
      <c r="L581">
        <v>14.93</v>
      </c>
      <c r="M581">
        <v>8.51</v>
      </c>
      <c r="N581">
        <v>-1.44</v>
      </c>
      <c r="O581" t="s">
        <v>48</v>
      </c>
      <c r="P581">
        <v>14.933999999999999</v>
      </c>
      <c r="Q581" t="b">
        <v>1</v>
      </c>
      <c r="R581" t="s">
        <v>1167</v>
      </c>
      <c r="S581" t="str">
        <f>TEXT(Table1[[#This Row],[Order_Date]],"mmmm")</f>
        <v>November</v>
      </c>
      <c r="T581">
        <v>2023</v>
      </c>
      <c r="U581" t="s">
        <v>30</v>
      </c>
      <c r="V581">
        <v>-9.6450100468854654</v>
      </c>
    </row>
    <row r="582" spans="1:22" x14ac:dyDescent="0.35">
      <c r="A582" t="s">
        <v>1231</v>
      </c>
      <c r="B582" s="1">
        <v>45255</v>
      </c>
      <c r="C582" t="s">
        <v>1232</v>
      </c>
      <c r="D582" t="s">
        <v>59</v>
      </c>
      <c r="E582" t="s">
        <v>46</v>
      </c>
      <c r="F582" t="s">
        <v>34</v>
      </c>
      <c r="G582" t="s">
        <v>26</v>
      </c>
      <c r="H582" t="s">
        <v>276</v>
      </c>
      <c r="I582">
        <v>2</v>
      </c>
      <c r="J582">
        <v>29.09</v>
      </c>
      <c r="K582">
        <v>5</v>
      </c>
      <c r="L582">
        <v>55.27</v>
      </c>
      <c r="M582">
        <v>9.82</v>
      </c>
      <c r="N582">
        <v>13.45</v>
      </c>
      <c r="O582" t="s">
        <v>43</v>
      </c>
      <c r="P582">
        <v>55.270999999999987</v>
      </c>
      <c r="Q582" t="b">
        <v>1</v>
      </c>
      <c r="R582" t="s">
        <v>1167</v>
      </c>
      <c r="S582" t="str">
        <f>TEXT(Table1[[#This Row],[Order_Date]],"mmmm")</f>
        <v>November</v>
      </c>
      <c r="T582">
        <v>2023</v>
      </c>
      <c r="U582" t="s">
        <v>30</v>
      </c>
      <c r="V582">
        <v>24.335082323140941</v>
      </c>
    </row>
    <row r="583" spans="1:22" x14ac:dyDescent="0.35">
      <c r="A583" t="s">
        <v>1233</v>
      </c>
      <c r="B583" s="1">
        <v>45255</v>
      </c>
      <c r="C583" t="s">
        <v>1234</v>
      </c>
      <c r="D583" t="s">
        <v>23</v>
      </c>
      <c r="E583" t="s">
        <v>40</v>
      </c>
      <c r="F583" t="s">
        <v>25</v>
      </c>
      <c r="G583" t="s">
        <v>26</v>
      </c>
      <c r="H583" t="s">
        <v>181</v>
      </c>
      <c r="I583">
        <v>6</v>
      </c>
      <c r="J583">
        <v>40.22</v>
      </c>
      <c r="K583">
        <v>10</v>
      </c>
      <c r="L583">
        <v>217.19</v>
      </c>
      <c r="M583">
        <v>13.45</v>
      </c>
      <c r="N583">
        <v>71.010000000000005</v>
      </c>
      <c r="O583" t="s">
        <v>66</v>
      </c>
      <c r="P583">
        <v>217.18799999999999</v>
      </c>
      <c r="Q583" t="b">
        <v>1</v>
      </c>
      <c r="R583" t="s">
        <v>1167</v>
      </c>
      <c r="S583" t="str">
        <f>TEXT(Table1[[#This Row],[Order_Date]],"mmmm")</f>
        <v>November</v>
      </c>
      <c r="T583">
        <v>2023</v>
      </c>
      <c r="U583" t="s">
        <v>56</v>
      </c>
      <c r="V583">
        <v>32.694875454671028</v>
      </c>
    </row>
    <row r="584" spans="1:22" x14ac:dyDescent="0.35">
      <c r="A584" t="s">
        <v>1235</v>
      </c>
      <c r="B584" s="1">
        <v>45255</v>
      </c>
      <c r="C584" t="s">
        <v>1236</v>
      </c>
      <c r="D584" t="s">
        <v>39</v>
      </c>
      <c r="E584" t="s">
        <v>86</v>
      </c>
      <c r="F584" t="s">
        <v>34</v>
      </c>
      <c r="G584" t="s">
        <v>41</v>
      </c>
      <c r="H584" t="s">
        <v>92</v>
      </c>
      <c r="I584">
        <v>2</v>
      </c>
      <c r="J584">
        <v>9.1300000000000008</v>
      </c>
      <c r="K584">
        <v>10</v>
      </c>
      <c r="L584">
        <v>16.43</v>
      </c>
      <c r="M584">
        <v>10.19</v>
      </c>
      <c r="N584">
        <v>-1.98</v>
      </c>
      <c r="O584" t="s">
        <v>43</v>
      </c>
      <c r="P584">
        <v>16.434000000000001</v>
      </c>
      <c r="Q584" t="b">
        <v>1</v>
      </c>
      <c r="R584" t="s">
        <v>1167</v>
      </c>
      <c r="S584" t="str">
        <f>TEXT(Table1[[#This Row],[Order_Date]],"mmmm")</f>
        <v>November</v>
      </c>
      <c r="T584">
        <v>2023</v>
      </c>
      <c r="U584" t="s">
        <v>56</v>
      </c>
      <c r="V584">
        <v>-12.051125989044429</v>
      </c>
    </row>
    <row r="585" spans="1:22" x14ac:dyDescent="0.35">
      <c r="A585" t="s">
        <v>1237</v>
      </c>
      <c r="B585" s="1">
        <v>45255</v>
      </c>
      <c r="C585" t="s">
        <v>1238</v>
      </c>
      <c r="D585" t="s">
        <v>23</v>
      </c>
      <c r="E585" t="s">
        <v>46</v>
      </c>
      <c r="F585" t="s">
        <v>34</v>
      </c>
      <c r="G585" t="s">
        <v>41</v>
      </c>
      <c r="H585" t="s">
        <v>126</v>
      </c>
      <c r="I585">
        <v>1</v>
      </c>
      <c r="J585">
        <v>15.28</v>
      </c>
      <c r="K585">
        <v>10</v>
      </c>
      <c r="L585">
        <v>13.75</v>
      </c>
      <c r="M585">
        <v>9.42</v>
      </c>
      <c r="N585">
        <v>-2.5499999999999998</v>
      </c>
      <c r="O585" t="s">
        <v>66</v>
      </c>
      <c r="P585">
        <v>13.752000000000001</v>
      </c>
      <c r="Q585" t="b">
        <v>1</v>
      </c>
      <c r="R585" t="s">
        <v>1167</v>
      </c>
      <c r="S585" t="str">
        <f>TEXT(Table1[[#This Row],[Order_Date]],"mmmm")</f>
        <v>November</v>
      </c>
      <c r="T585">
        <v>2023</v>
      </c>
      <c r="U585" t="s">
        <v>56</v>
      </c>
      <c r="V585">
        <v>-18.54545454545455</v>
      </c>
    </row>
    <row r="586" spans="1:22" x14ac:dyDescent="0.35">
      <c r="A586" t="s">
        <v>1239</v>
      </c>
      <c r="B586" s="1">
        <v>45256</v>
      </c>
      <c r="C586" t="s">
        <v>1240</v>
      </c>
      <c r="D586" t="s">
        <v>39</v>
      </c>
      <c r="E586" t="s">
        <v>40</v>
      </c>
      <c r="F586" t="s">
        <v>25</v>
      </c>
      <c r="G586" t="s">
        <v>51</v>
      </c>
      <c r="H586" t="s">
        <v>74</v>
      </c>
      <c r="I586">
        <v>6</v>
      </c>
      <c r="J586">
        <v>90.7</v>
      </c>
      <c r="K586">
        <v>20</v>
      </c>
      <c r="L586">
        <v>435.36</v>
      </c>
      <c r="M586">
        <v>10.26</v>
      </c>
      <c r="N586">
        <v>98.58</v>
      </c>
      <c r="O586" t="s">
        <v>48</v>
      </c>
      <c r="P586">
        <v>435.36000000000013</v>
      </c>
      <c r="Q586" t="b">
        <v>1</v>
      </c>
      <c r="R586" t="s">
        <v>1167</v>
      </c>
      <c r="S586" t="str">
        <f>TEXT(Table1[[#This Row],[Order_Date]],"mmmm")</f>
        <v>November</v>
      </c>
      <c r="T586">
        <v>2023</v>
      </c>
      <c r="U586" t="s">
        <v>36</v>
      </c>
      <c r="V586">
        <v>22.64332965821389</v>
      </c>
    </row>
    <row r="587" spans="1:22" x14ac:dyDescent="0.35">
      <c r="A587" t="s">
        <v>1241</v>
      </c>
      <c r="B587" s="1">
        <v>45256</v>
      </c>
      <c r="C587" t="s">
        <v>1242</v>
      </c>
      <c r="D587" t="s">
        <v>39</v>
      </c>
      <c r="E587" t="s">
        <v>77</v>
      </c>
      <c r="F587" t="s">
        <v>78</v>
      </c>
      <c r="G587" t="s">
        <v>26</v>
      </c>
      <c r="H587" t="s">
        <v>276</v>
      </c>
      <c r="I587">
        <v>5</v>
      </c>
      <c r="J587">
        <v>24.47</v>
      </c>
      <c r="K587">
        <v>0</v>
      </c>
      <c r="L587">
        <v>122.35</v>
      </c>
      <c r="M587">
        <v>17.010000000000002</v>
      </c>
      <c r="N587">
        <v>38.049999999999997</v>
      </c>
      <c r="O587" t="s">
        <v>43</v>
      </c>
      <c r="P587">
        <v>122.35</v>
      </c>
      <c r="Q587" t="b">
        <v>1</v>
      </c>
      <c r="R587" t="s">
        <v>1167</v>
      </c>
      <c r="S587" t="str">
        <f>TEXT(Table1[[#This Row],[Order_Date]],"mmmm")</f>
        <v>November</v>
      </c>
      <c r="T587">
        <v>2023</v>
      </c>
      <c r="U587" t="s">
        <v>30</v>
      </c>
      <c r="V587">
        <v>31.099305271761342</v>
      </c>
    </row>
    <row r="588" spans="1:22" x14ac:dyDescent="0.35">
      <c r="A588" t="s">
        <v>1243</v>
      </c>
      <c r="B588" s="1">
        <v>45257</v>
      </c>
      <c r="C588" t="s">
        <v>1244</v>
      </c>
      <c r="D588" t="s">
        <v>39</v>
      </c>
      <c r="E588" t="s">
        <v>24</v>
      </c>
      <c r="F588" t="s">
        <v>25</v>
      </c>
      <c r="G588" t="s">
        <v>79</v>
      </c>
      <c r="H588" t="s">
        <v>174</v>
      </c>
      <c r="I588">
        <v>1</v>
      </c>
      <c r="J588">
        <v>45.68</v>
      </c>
      <c r="K588">
        <v>10</v>
      </c>
      <c r="L588">
        <v>41.11</v>
      </c>
      <c r="M588">
        <v>5.64</v>
      </c>
      <c r="N588">
        <v>12.63</v>
      </c>
      <c r="O588" t="s">
        <v>66</v>
      </c>
      <c r="P588">
        <v>41.112000000000002</v>
      </c>
      <c r="Q588" t="b">
        <v>1</v>
      </c>
      <c r="R588" t="s">
        <v>1167</v>
      </c>
      <c r="S588" t="str">
        <f>TEXT(Table1[[#This Row],[Order_Date]],"mmmm")</f>
        <v>November</v>
      </c>
      <c r="T588">
        <v>2023</v>
      </c>
      <c r="U588" t="s">
        <v>56</v>
      </c>
      <c r="V588">
        <v>30.722451958161031</v>
      </c>
    </row>
    <row r="589" spans="1:22" x14ac:dyDescent="0.35">
      <c r="A589" t="s">
        <v>1245</v>
      </c>
      <c r="B589" s="1">
        <v>45258</v>
      </c>
      <c r="C589" t="s">
        <v>1246</v>
      </c>
      <c r="D589" t="s">
        <v>39</v>
      </c>
      <c r="E589" t="s">
        <v>69</v>
      </c>
      <c r="F589" t="s">
        <v>70</v>
      </c>
      <c r="G589" t="s">
        <v>41</v>
      </c>
      <c r="H589" t="s">
        <v>60</v>
      </c>
      <c r="I589">
        <v>2</v>
      </c>
      <c r="J589">
        <v>9.14</v>
      </c>
      <c r="K589">
        <v>0</v>
      </c>
      <c r="L589">
        <v>18.28</v>
      </c>
      <c r="M589">
        <v>11.84</v>
      </c>
      <c r="N589">
        <v>-1.79</v>
      </c>
      <c r="O589" t="s">
        <v>66</v>
      </c>
      <c r="P589">
        <v>18.28</v>
      </c>
      <c r="Q589" t="b">
        <v>1</v>
      </c>
      <c r="R589" t="s">
        <v>1167</v>
      </c>
      <c r="S589" t="str">
        <f>TEXT(Table1[[#This Row],[Order_Date]],"mmmm")</f>
        <v>November</v>
      </c>
      <c r="T589">
        <v>2023</v>
      </c>
      <c r="U589" t="s">
        <v>30</v>
      </c>
      <c r="V589">
        <v>-9.7921225382932153</v>
      </c>
    </row>
    <row r="590" spans="1:22" x14ac:dyDescent="0.35">
      <c r="A590" t="s">
        <v>1247</v>
      </c>
      <c r="B590" s="1">
        <v>45258</v>
      </c>
      <c r="C590" t="s">
        <v>1248</v>
      </c>
      <c r="D590" t="s">
        <v>23</v>
      </c>
      <c r="E590" t="s">
        <v>77</v>
      </c>
      <c r="F590" t="s">
        <v>78</v>
      </c>
      <c r="G590" t="s">
        <v>79</v>
      </c>
      <c r="H590" t="s">
        <v>89</v>
      </c>
      <c r="I590">
        <v>5</v>
      </c>
      <c r="J590">
        <v>43.67</v>
      </c>
      <c r="K590">
        <v>15</v>
      </c>
      <c r="L590">
        <v>185.6</v>
      </c>
      <c r="M590">
        <v>13.12</v>
      </c>
      <c r="N590">
        <v>63.3</v>
      </c>
      <c r="O590" t="s">
        <v>48</v>
      </c>
      <c r="P590">
        <v>185.5975</v>
      </c>
      <c r="Q590" t="b">
        <v>1</v>
      </c>
      <c r="R590" t="s">
        <v>1167</v>
      </c>
      <c r="S590" t="str">
        <f>TEXT(Table1[[#This Row],[Order_Date]],"mmmm")</f>
        <v>November</v>
      </c>
      <c r="T590">
        <v>2023</v>
      </c>
      <c r="U590" t="s">
        <v>36</v>
      </c>
      <c r="V590">
        <v>34.105603448275858</v>
      </c>
    </row>
    <row r="591" spans="1:22" x14ac:dyDescent="0.35">
      <c r="A591" t="s">
        <v>1249</v>
      </c>
      <c r="B591" s="1">
        <v>45259</v>
      </c>
      <c r="C591" t="s">
        <v>1016</v>
      </c>
      <c r="D591" t="s">
        <v>39</v>
      </c>
      <c r="E591" t="s">
        <v>33</v>
      </c>
      <c r="F591" t="s">
        <v>34</v>
      </c>
      <c r="G591" t="s">
        <v>51</v>
      </c>
      <c r="H591" t="s">
        <v>384</v>
      </c>
      <c r="I591">
        <v>4</v>
      </c>
      <c r="J591">
        <v>182.4</v>
      </c>
      <c r="K591">
        <v>10</v>
      </c>
      <c r="L591">
        <v>656.64</v>
      </c>
      <c r="M591">
        <v>9.07</v>
      </c>
      <c r="N591">
        <v>209.81</v>
      </c>
      <c r="O591" t="s">
        <v>48</v>
      </c>
      <c r="P591">
        <v>656.64</v>
      </c>
      <c r="Q591" t="b">
        <v>1</v>
      </c>
      <c r="R591" t="s">
        <v>1167</v>
      </c>
      <c r="S591" t="str">
        <f>TEXT(Table1[[#This Row],[Order_Date]],"mmmm")</f>
        <v>November</v>
      </c>
      <c r="T591">
        <v>2023</v>
      </c>
      <c r="U591" t="s">
        <v>56</v>
      </c>
      <c r="V591">
        <v>31.9520589668616</v>
      </c>
    </row>
    <row r="592" spans="1:22" x14ac:dyDescent="0.35">
      <c r="A592" t="s">
        <v>1250</v>
      </c>
      <c r="B592" s="1">
        <v>45259</v>
      </c>
      <c r="C592" t="s">
        <v>1202</v>
      </c>
      <c r="D592" t="s">
        <v>23</v>
      </c>
      <c r="E592" t="s">
        <v>177</v>
      </c>
      <c r="F592" t="s">
        <v>70</v>
      </c>
      <c r="G592" t="s">
        <v>41</v>
      </c>
      <c r="H592" t="s">
        <v>112</v>
      </c>
      <c r="I592">
        <v>3</v>
      </c>
      <c r="J592">
        <v>9.44</v>
      </c>
      <c r="K592">
        <v>10</v>
      </c>
      <c r="L592">
        <v>25.49</v>
      </c>
      <c r="M592">
        <v>16.13</v>
      </c>
      <c r="N592">
        <v>-3.38</v>
      </c>
      <c r="O592" t="s">
        <v>43</v>
      </c>
      <c r="P592">
        <v>25.488</v>
      </c>
      <c r="Q592" t="b">
        <v>1</v>
      </c>
      <c r="R592" t="s">
        <v>1167</v>
      </c>
      <c r="S592" t="str">
        <f>TEXT(Table1[[#This Row],[Order_Date]],"mmmm")</f>
        <v>November</v>
      </c>
      <c r="T592">
        <v>2023</v>
      </c>
      <c r="U592" t="s">
        <v>56</v>
      </c>
      <c r="V592">
        <v>-13.26010200078462</v>
      </c>
    </row>
    <row r="593" spans="1:22" x14ac:dyDescent="0.35">
      <c r="A593" t="s">
        <v>1251</v>
      </c>
      <c r="B593" s="1">
        <v>45260</v>
      </c>
      <c r="C593" t="s">
        <v>1252</v>
      </c>
      <c r="D593" t="s">
        <v>39</v>
      </c>
      <c r="E593" t="s">
        <v>180</v>
      </c>
      <c r="F593" t="s">
        <v>78</v>
      </c>
      <c r="G593" t="s">
        <v>41</v>
      </c>
      <c r="H593" t="s">
        <v>60</v>
      </c>
      <c r="I593">
        <v>1</v>
      </c>
      <c r="J593">
        <v>8.8000000000000007</v>
      </c>
      <c r="K593">
        <v>10</v>
      </c>
      <c r="L593">
        <v>7.92</v>
      </c>
      <c r="M593">
        <v>11.94</v>
      </c>
      <c r="N593">
        <v>-7.98</v>
      </c>
      <c r="O593" t="s">
        <v>66</v>
      </c>
      <c r="P593">
        <v>7.9200000000000008</v>
      </c>
      <c r="Q593" t="b">
        <v>1</v>
      </c>
      <c r="R593" t="s">
        <v>1167</v>
      </c>
      <c r="S593" t="str">
        <f>TEXT(Table1[[#This Row],[Order_Date]],"mmmm")</f>
        <v>November</v>
      </c>
      <c r="T593">
        <v>2023</v>
      </c>
      <c r="U593" t="s">
        <v>56</v>
      </c>
      <c r="V593">
        <v>-100.75757575757579</v>
      </c>
    </row>
    <row r="594" spans="1:22" x14ac:dyDescent="0.35">
      <c r="A594" t="s">
        <v>1253</v>
      </c>
      <c r="B594" s="1">
        <v>45261</v>
      </c>
      <c r="C594" t="s">
        <v>1254</v>
      </c>
      <c r="D594" t="s">
        <v>39</v>
      </c>
      <c r="E594" t="s">
        <v>177</v>
      </c>
      <c r="F594" t="s">
        <v>70</v>
      </c>
      <c r="G594" t="s">
        <v>26</v>
      </c>
      <c r="H594" t="s">
        <v>47</v>
      </c>
      <c r="I594">
        <v>8</v>
      </c>
      <c r="J594">
        <v>55.17</v>
      </c>
      <c r="K594">
        <v>5</v>
      </c>
      <c r="L594">
        <v>419.29</v>
      </c>
      <c r="M594">
        <v>17.64</v>
      </c>
      <c r="N594">
        <v>158.9</v>
      </c>
      <c r="O594" t="s">
        <v>48</v>
      </c>
      <c r="P594">
        <v>419.29199999999997</v>
      </c>
      <c r="Q594" t="b">
        <v>1</v>
      </c>
      <c r="R594" t="s">
        <v>1255</v>
      </c>
      <c r="S594" t="str">
        <f>TEXT(Table1[[#This Row],[Order_Date]],"mmmm")</f>
        <v>December</v>
      </c>
      <c r="T594">
        <v>2023</v>
      </c>
      <c r="U594" t="s">
        <v>30</v>
      </c>
      <c r="V594">
        <v>37.897397982303417</v>
      </c>
    </row>
    <row r="595" spans="1:22" x14ac:dyDescent="0.35">
      <c r="A595" t="s">
        <v>1256</v>
      </c>
      <c r="B595" s="1">
        <v>45261</v>
      </c>
      <c r="C595" t="s">
        <v>1257</v>
      </c>
      <c r="D595" t="s">
        <v>23</v>
      </c>
      <c r="E595" t="s">
        <v>40</v>
      </c>
      <c r="F595" t="s">
        <v>25</v>
      </c>
      <c r="G595" t="s">
        <v>51</v>
      </c>
      <c r="H595" t="s">
        <v>52</v>
      </c>
      <c r="I595">
        <v>4</v>
      </c>
      <c r="J595">
        <v>336.19</v>
      </c>
      <c r="K595">
        <v>25</v>
      </c>
      <c r="L595">
        <v>1008.57</v>
      </c>
      <c r="M595">
        <v>8.15</v>
      </c>
      <c r="N595">
        <v>193.56</v>
      </c>
      <c r="O595" t="s">
        <v>43</v>
      </c>
      <c r="P595">
        <v>1008.57</v>
      </c>
      <c r="Q595" t="b">
        <v>1</v>
      </c>
      <c r="R595" t="s">
        <v>1255</v>
      </c>
      <c r="S595" t="str">
        <f>TEXT(Table1[[#This Row],[Order_Date]],"mmmm")</f>
        <v>December</v>
      </c>
      <c r="T595">
        <v>2023</v>
      </c>
      <c r="U595" t="s">
        <v>97</v>
      </c>
      <c r="V595">
        <v>19.19152859989887</v>
      </c>
    </row>
    <row r="596" spans="1:22" x14ac:dyDescent="0.35">
      <c r="A596" t="s">
        <v>1258</v>
      </c>
      <c r="B596" s="1">
        <v>45262</v>
      </c>
      <c r="C596" t="s">
        <v>1259</v>
      </c>
      <c r="D596" t="s">
        <v>23</v>
      </c>
      <c r="E596" t="s">
        <v>95</v>
      </c>
      <c r="F596" t="s">
        <v>70</v>
      </c>
      <c r="G596" t="s">
        <v>79</v>
      </c>
      <c r="H596" t="s">
        <v>174</v>
      </c>
      <c r="I596">
        <v>8</v>
      </c>
      <c r="J596">
        <v>48.93</v>
      </c>
      <c r="K596">
        <v>10</v>
      </c>
      <c r="L596">
        <v>352.3</v>
      </c>
      <c r="M596">
        <v>27.53</v>
      </c>
      <c r="N596">
        <v>129.05000000000001</v>
      </c>
      <c r="O596" t="s">
        <v>43</v>
      </c>
      <c r="P596">
        <v>352.29599999999999</v>
      </c>
      <c r="Q596" t="b">
        <v>1</v>
      </c>
      <c r="R596" t="s">
        <v>1255</v>
      </c>
      <c r="S596" t="str">
        <f>TEXT(Table1[[#This Row],[Order_Date]],"mmmm")</f>
        <v>December</v>
      </c>
      <c r="T596">
        <v>2023</v>
      </c>
      <c r="U596" t="s">
        <v>56</v>
      </c>
      <c r="V596">
        <v>36.630712460970763</v>
      </c>
    </row>
    <row r="597" spans="1:22" x14ac:dyDescent="0.35">
      <c r="A597" t="s">
        <v>1260</v>
      </c>
      <c r="B597" s="1">
        <v>45262</v>
      </c>
      <c r="C597" t="s">
        <v>1261</v>
      </c>
      <c r="D597" t="s">
        <v>59</v>
      </c>
      <c r="E597" t="s">
        <v>140</v>
      </c>
      <c r="F597" t="s">
        <v>25</v>
      </c>
      <c r="G597" t="s">
        <v>51</v>
      </c>
      <c r="H597" t="s">
        <v>55</v>
      </c>
      <c r="I597">
        <v>6</v>
      </c>
      <c r="J597">
        <v>191.06</v>
      </c>
      <c r="K597">
        <v>20</v>
      </c>
      <c r="L597">
        <v>917.09</v>
      </c>
      <c r="M597">
        <v>19.84</v>
      </c>
      <c r="N597">
        <v>209.43</v>
      </c>
      <c r="O597" t="s">
        <v>43</v>
      </c>
      <c r="P597">
        <v>917.08800000000019</v>
      </c>
      <c r="Q597" t="b">
        <v>1</v>
      </c>
      <c r="R597" t="s">
        <v>1255</v>
      </c>
      <c r="S597" t="str">
        <f>TEXT(Table1[[#This Row],[Order_Date]],"mmmm")</f>
        <v>December</v>
      </c>
      <c r="T597">
        <v>2023</v>
      </c>
      <c r="U597" t="s">
        <v>36</v>
      </c>
      <c r="V597">
        <v>22.836362843341441</v>
      </c>
    </row>
    <row r="598" spans="1:22" x14ac:dyDescent="0.35">
      <c r="A598" t="s">
        <v>1262</v>
      </c>
      <c r="B598" s="1">
        <v>45263</v>
      </c>
      <c r="C598" t="s">
        <v>1263</v>
      </c>
      <c r="D598" t="s">
        <v>23</v>
      </c>
      <c r="E598" t="s">
        <v>95</v>
      </c>
      <c r="F598" t="s">
        <v>70</v>
      </c>
      <c r="G598" t="s">
        <v>51</v>
      </c>
      <c r="H598" t="s">
        <v>307</v>
      </c>
      <c r="I598">
        <v>4</v>
      </c>
      <c r="J598">
        <v>112.46</v>
      </c>
      <c r="K598">
        <v>5</v>
      </c>
      <c r="L598">
        <v>427.35</v>
      </c>
      <c r="M598">
        <v>18.440000000000001</v>
      </c>
      <c r="N598">
        <v>139.01</v>
      </c>
      <c r="O598" t="s">
        <v>43</v>
      </c>
      <c r="P598">
        <v>427.34800000000001</v>
      </c>
      <c r="Q598" t="b">
        <v>1</v>
      </c>
      <c r="R598" t="s">
        <v>1255</v>
      </c>
      <c r="S598" t="str">
        <f>TEXT(Table1[[#This Row],[Order_Date]],"mmmm")</f>
        <v>December</v>
      </c>
      <c r="T598">
        <v>2023</v>
      </c>
      <c r="U598" t="s">
        <v>30</v>
      </c>
      <c r="V598">
        <v>32.528372528372522</v>
      </c>
    </row>
    <row r="599" spans="1:22" x14ac:dyDescent="0.35">
      <c r="A599" t="s">
        <v>1264</v>
      </c>
      <c r="B599" s="1">
        <v>45263</v>
      </c>
      <c r="C599" t="s">
        <v>1211</v>
      </c>
      <c r="D599" t="s">
        <v>59</v>
      </c>
      <c r="E599" t="s">
        <v>103</v>
      </c>
      <c r="F599" t="s">
        <v>70</v>
      </c>
      <c r="G599" t="s">
        <v>79</v>
      </c>
      <c r="H599" t="s">
        <v>171</v>
      </c>
      <c r="I599">
        <v>2</v>
      </c>
      <c r="J599">
        <v>16.62</v>
      </c>
      <c r="K599">
        <v>5</v>
      </c>
      <c r="L599">
        <v>31.58</v>
      </c>
      <c r="M599">
        <v>12.84</v>
      </c>
      <c r="N599">
        <v>2.12</v>
      </c>
      <c r="O599" t="s">
        <v>48</v>
      </c>
      <c r="P599">
        <v>31.577999999999999</v>
      </c>
      <c r="Q599" t="b">
        <v>1</v>
      </c>
      <c r="R599" t="s">
        <v>1255</v>
      </c>
      <c r="S599" t="str">
        <f>TEXT(Table1[[#This Row],[Order_Date]],"mmmm")</f>
        <v>December</v>
      </c>
      <c r="T599">
        <v>2023</v>
      </c>
      <c r="U599" t="s">
        <v>30</v>
      </c>
      <c r="V599">
        <v>6.7131095630145676</v>
      </c>
    </row>
    <row r="600" spans="1:22" x14ac:dyDescent="0.35">
      <c r="A600" t="s">
        <v>1265</v>
      </c>
      <c r="B600" s="1">
        <v>45263</v>
      </c>
      <c r="C600" t="s">
        <v>1266</v>
      </c>
      <c r="D600" t="s">
        <v>59</v>
      </c>
      <c r="E600" t="s">
        <v>86</v>
      </c>
      <c r="F600" t="s">
        <v>34</v>
      </c>
      <c r="G600" t="s">
        <v>51</v>
      </c>
      <c r="H600" t="s">
        <v>246</v>
      </c>
      <c r="I600">
        <v>4</v>
      </c>
      <c r="J600">
        <v>42.01</v>
      </c>
      <c r="K600">
        <v>5</v>
      </c>
      <c r="L600">
        <v>159.63999999999999</v>
      </c>
      <c r="M600">
        <v>12.21</v>
      </c>
      <c r="N600">
        <v>46.61</v>
      </c>
      <c r="O600" t="s">
        <v>48</v>
      </c>
      <c r="P600">
        <v>159.63800000000001</v>
      </c>
      <c r="Q600" t="b">
        <v>1</v>
      </c>
      <c r="R600" t="s">
        <v>1255</v>
      </c>
      <c r="S600" t="str">
        <f>TEXT(Table1[[#This Row],[Order_Date]],"mmmm")</f>
        <v>December</v>
      </c>
      <c r="T600">
        <v>2023</v>
      </c>
      <c r="U600" t="s">
        <v>30</v>
      </c>
      <c r="V600">
        <v>29.19694312202456</v>
      </c>
    </row>
    <row r="601" spans="1:22" x14ac:dyDescent="0.35">
      <c r="A601" t="s">
        <v>1267</v>
      </c>
      <c r="B601" s="1">
        <v>45263</v>
      </c>
      <c r="C601" t="s">
        <v>1268</v>
      </c>
      <c r="D601" t="s">
        <v>39</v>
      </c>
      <c r="E601" t="s">
        <v>40</v>
      </c>
      <c r="F601" t="s">
        <v>25</v>
      </c>
      <c r="G601" t="s">
        <v>51</v>
      </c>
      <c r="H601" t="s">
        <v>246</v>
      </c>
      <c r="I601">
        <v>2</v>
      </c>
      <c r="J601">
        <v>43.95</v>
      </c>
      <c r="K601">
        <v>20</v>
      </c>
      <c r="L601">
        <v>70.319999999999993</v>
      </c>
      <c r="M601">
        <v>6.77</v>
      </c>
      <c r="N601">
        <v>10.81</v>
      </c>
      <c r="O601" t="s">
        <v>43</v>
      </c>
      <c r="P601">
        <v>70.320000000000007</v>
      </c>
      <c r="Q601" t="b">
        <v>1</v>
      </c>
      <c r="R601" t="s">
        <v>1255</v>
      </c>
      <c r="S601" t="str">
        <f>TEXT(Table1[[#This Row],[Order_Date]],"mmmm")</f>
        <v>December</v>
      </c>
      <c r="T601">
        <v>2023</v>
      </c>
      <c r="U601" t="s">
        <v>36</v>
      </c>
      <c r="V601">
        <v>15.372582480091021</v>
      </c>
    </row>
    <row r="602" spans="1:22" x14ac:dyDescent="0.35">
      <c r="A602" t="s">
        <v>1269</v>
      </c>
      <c r="B602" s="1">
        <v>45263</v>
      </c>
      <c r="C602" t="s">
        <v>1270</v>
      </c>
      <c r="D602" t="s">
        <v>59</v>
      </c>
      <c r="E602" t="s">
        <v>140</v>
      </c>
      <c r="F602" t="s">
        <v>25</v>
      </c>
      <c r="G602" t="s">
        <v>51</v>
      </c>
      <c r="H602" t="s">
        <v>104</v>
      </c>
      <c r="I602">
        <v>5</v>
      </c>
      <c r="J602">
        <v>233.71</v>
      </c>
      <c r="K602">
        <v>0</v>
      </c>
      <c r="L602">
        <v>1168.55</v>
      </c>
      <c r="M602">
        <v>8.94</v>
      </c>
      <c r="N602">
        <v>458.48</v>
      </c>
      <c r="O602" t="s">
        <v>66</v>
      </c>
      <c r="P602">
        <v>1168.55</v>
      </c>
      <c r="Q602" t="b">
        <v>1</v>
      </c>
      <c r="R602" t="s">
        <v>1255</v>
      </c>
      <c r="S602" t="str">
        <f>TEXT(Table1[[#This Row],[Order_Date]],"mmmm")</f>
        <v>December</v>
      </c>
      <c r="T602">
        <v>2023</v>
      </c>
      <c r="U602" t="s">
        <v>30</v>
      </c>
      <c r="V602">
        <v>39.234949296136243</v>
      </c>
    </row>
    <row r="603" spans="1:22" x14ac:dyDescent="0.35">
      <c r="A603" t="s">
        <v>1271</v>
      </c>
      <c r="B603" s="1">
        <v>45264</v>
      </c>
      <c r="C603" t="s">
        <v>1272</v>
      </c>
      <c r="D603" t="s">
        <v>39</v>
      </c>
      <c r="E603" t="s">
        <v>95</v>
      </c>
      <c r="F603" t="s">
        <v>70</v>
      </c>
      <c r="G603" t="s">
        <v>51</v>
      </c>
      <c r="H603" t="s">
        <v>129</v>
      </c>
      <c r="I603">
        <v>2</v>
      </c>
      <c r="J603">
        <v>55.94</v>
      </c>
      <c r="K603">
        <v>0</v>
      </c>
      <c r="L603">
        <v>111.88</v>
      </c>
      <c r="M603">
        <v>10.95</v>
      </c>
      <c r="N603">
        <v>33.799999999999997</v>
      </c>
      <c r="O603" t="s">
        <v>66</v>
      </c>
      <c r="P603">
        <v>111.88</v>
      </c>
      <c r="Q603" t="b">
        <v>1</v>
      </c>
      <c r="R603" t="s">
        <v>1255</v>
      </c>
      <c r="S603" t="str">
        <f>TEXT(Table1[[#This Row],[Order_Date]],"mmmm")</f>
        <v>December</v>
      </c>
      <c r="T603">
        <v>2023</v>
      </c>
      <c r="U603" t="s">
        <v>30</v>
      </c>
      <c r="V603">
        <v>30.210940293171252</v>
      </c>
    </row>
    <row r="604" spans="1:22" x14ac:dyDescent="0.35">
      <c r="A604" t="s">
        <v>1273</v>
      </c>
      <c r="B604" s="1">
        <v>45265</v>
      </c>
      <c r="C604" t="s">
        <v>1274</v>
      </c>
      <c r="D604" t="s">
        <v>39</v>
      </c>
      <c r="E604" t="s">
        <v>24</v>
      </c>
      <c r="F604" t="s">
        <v>25</v>
      </c>
      <c r="G604" t="s">
        <v>51</v>
      </c>
      <c r="H604" t="s">
        <v>100</v>
      </c>
      <c r="I604">
        <v>1</v>
      </c>
      <c r="J604">
        <v>263.20999999999998</v>
      </c>
      <c r="K604">
        <v>20</v>
      </c>
      <c r="L604">
        <v>210.57</v>
      </c>
      <c r="M604">
        <v>6.52</v>
      </c>
      <c r="N604">
        <v>46.12</v>
      </c>
      <c r="O604" t="s">
        <v>48</v>
      </c>
      <c r="P604">
        <v>210.56800000000001</v>
      </c>
      <c r="Q604" t="b">
        <v>1</v>
      </c>
      <c r="R604" t="s">
        <v>1255</v>
      </c>
      <c r="S604" t="str">
        <f>TEXT(Table1[[#This Row],[Order_Date]],"mmmm")</f>
        <v>December</v>
      </c>
      <c r="T604">
        <v>2023</v>
      </c>
      <c r="U604" t="s">
        <v>36</v>
      </c>
      <c r="V604">
        <v>21.902455240537591</v>
      </c>
    </row>
    <row r="605" spans="1:22" x14ac:dyDescent="0.35">
      <c r="A605" t="s">
        <v>1275</v>
      </c>
      <c r="B605" s="1">
        <v>45265</v>
      </c>
      <c r="C605" t="s">
        <v>1276</v>
      </c>
      <c r="D605" t="s">
        <v>39</v>
      </c>
      <c r="E605" t="s">
        <v>95</v>
      </c>
      <c r="F605" t="s">
        <v>70</v>
      </c>
      <c r="G605" t="s">
        <v>51</v>
      </c>
      <c r="H605" t="s">
        <v>246</v>
      </c>
      <c r="I605">
        <v>2</v>
      </c>
      <c r="J605">
        <v>67.5</v>
      </c>
      <c r="K605">
        <v>0</v>
      </c>
      <c r="L605">
        <v>135</v>
      </c>
      <c r="M605">
        <v>13.37</v>
      </c>
      <c r="N605">
        <v>40.630000000000003</v>
      </c>
      <c r="O605" t="s">
        <v>43</v>
      </c>
      <c r="P605">
        <v>135</v>
      </c>
      <c r="Q605" t="b">
        <v>1</v>
      </c>
      <c r="R605" t="s">
        <v>1255</v>
      </c>
      <c r="S605" t="str">
        <f>TEXT(Table1[[#This Row],[Order_Date]],"mmmm")</f>
        <v>December</v>
      </c>
      <c r="T605">
        <v>2023</v>
      </c>
      <c r="U605" t="s">
        <v>30</v>
      </c>
      <c r="V605">
        <v>30.096296296296298</v>
      </c>
    </row>
    <row r="606" spans="1:22" x14ac:dyDescent="0.35">
      <c r="A606" t="s">
        <v>1277</v>
      </c>
      <c r="B606" s="1">
        <v>45265</v>
      </c>
      <c r="C606" t="s">
        <v>1278</v>
      </c>
      <c r="D606" t="s">
        <v>39</v>
      </c>
      <c r="E606" t="s">
        <v>140</v>
      </c>
      <c r="F606" t="s">
        <v>25</v>
      </c>
      <c r="G606" t="s">
        <v>41</v>
      </c>
      <c r="H606" t="s">
        <v>60</v>
      </c>
      <c r="I606">
        <v>1</v>
      </c>
      <c r="J606">
        <v>8.8699999999999992</v>
      </c>
      <c r="K606">
        <v>0</v>
      </c>
      <c r="L606">
        <v>8.8699999999999992</v>
      </c>
      <c r="M606">
        <v>7.47</v>
      </c>
      <c r="N606">
        <v>-2.59</v>
      </c>
      <c r="O606" t="s">
        <v>48</v>
      </c>
      <c r="P606">
        <v>8.8699999999999992</v>
      </c>
      <c r="Q606" t="b">
        <v>1</v>
      </c>
      <c r="R606" t="s">
        <v>1255</v>
      </c>
      <c r="S606" t="str">
        <f>TEXT(Table1[[#This Row],[Order_Date]],"mmmm")</f>
        <v>December</v>
      </c>
      <c r="T606">
        <v>2023</v>
      </c>
      <c r="U606" t="s">
        <v>30</v>
      </c>
      <c r="V606">
        <v>-29.199549041713642</v>
      </c>
    </row>
    <row r="607" spans="1:22" x14ac:dyDescent="0.35">
      <c r="A607" t="s">
        <v>1279</v>
      </c>
      <c r="B607" s="1">
        <v>45266</v>
      </c>
      <c r="C607" t="s">
        <v>1280</v>
      </c>
      <c r="D607" t="s">
        <v>39</v>
      </c>
      <c r="E607" t="s">
        <v>40</v>
      </c>
      <c r="F607" t="s">
        <v>25</v>
      </c>
      <c r="G607" t="s">
        <v>41</v>
      </c>
      <c r="H607" t="s">
        <v>60</v>
      </c>
      <c r="I607">
        <v>4</v>
      </c>
      <c r="J607">
        <v>14.98</v>
      </c>
      <c r="K607">
        <v>0</v>
      </c>
      <c r="L607">
        <v>59.92</v>
      </c>
      <c r="M607">
        <v>10.55</v>
      </c>
      <c r="N607">
        <v>22.41</v>
      </c>
      <c r="O607" t="s">
        <v>43</v>
      </c>
      <c r="P607">
        <v>59.92</v>
      </c>
      <c r="Q607" t="b">
        <v>1</v>
      </c>
      <c r="R607" t="s">
        <v>1255</v>
      </c>
      <c r="S607" t="str">
        <f>TEXT(Table1[[#This Row],[Order_Date]],"mmmm")</f>
        <v>December</v>
      </c>
      <c r="T607">
        <v>2023</v>
      </c>
      <c r="U607" t="s">
        <v>30</v>
      </c>
      <c r="V607">
        <v>37.399866488651533</v>
      </c>
    </row>
    <row r="608" spans="1:22" x14ac:dyDescent="0.35">
      <c r="A608" t="s">
        <v>1281</v>
      </c>
      <c r="B608" s="1">
        <v>45266</v>
      </c>
      <c r="C608" t="s">
        <v>1282</v>
      </c>
      <c r="D608" t="s">
        <v>39</v>
      </c>
      <c r="E608" t="s">
        <v>40</v>
      </c>
      <c r="F608" t="s">
        <v>25</v>
      </c>
      <c r="G608" t="s">
        <v>26</v>
      </c>
      <c r="H608" t="s">
        <v>65</v>
      </c>
      <c r="I608">
        <v>4</v>
      </c>
      <c r="J608">
        <v>33.03</v>
      </c>
      <c r="K608">
        <v>0</v>
      </c>
      <c r="L608">
        <v>132.12</v>
      </c>
      <c r="M608">
        <v>7.2</v>
      </c>
      <c r="N608">
        <v>52.25</v>
      </c>
      <c r="O608" t="s">
        <v>43</v>
      </c>
      <c r="P608">
        <v>132.12</v>
      </c>
      <c r="Q608" t="b">
        <v>1</v>
      </c>
      <c r="R608" t="s">
        <v>1255</v>
      </c>
      <c r="S608" t="str">
        <f>TEXT(Table1[[#This Row],[Order_Date]],"mmmm")</f>
        <v>December</v>
      </c>
      <c r="T608">
        <v>2023</v>
      </c>
      <c r="U608" t="s">
        <v>30</v>
      </c>
      <c r="V608">
        <v>39.547381168634573</v>
      </c>
    </row>
    <row r="609" spans="1:22" x14ac:dyDescent="0.35">
      <c r="A609" t="s">
        <v>1283</v>
      </c>
      <c r="B609" s="1">
        <v>45266</v>
      </c>
      <c r="C609" t="s">
        <v>1284</v>
      </c>
      <c r="D609" t="s">
        <v>39</v>
      </c>
      <c r="E609" t="s">
        <v>120</v>
      </c>
      <c r="F609" t="s">
        <v>64</v>
      </c>
      <c r="G609" t="s">
        <v>51</v>
      </c>
      <c r="H609" t="s">
        <v>246</v>
      </c>
      <c r="I609">
        <v>3</v>
      </c>
      <c r="J609">
        <v>66.28</v>
      </c>
      <c r="K609">
        <v>0</v>
      </c>
      <c r="L609">
        <v>198.84</v>
      </c>
      <c r="M609">
        <v>16.2</v>
      </c>
      <c r="N609">
        <v>63.34</v>
      </c>
      <c r="O609" t="s">
        <v>48</v>
      </c>
      <c r="P609">
        <v>198.84</v>
      </c>
      <c r="Q609" t="b">
        <v>1</v>
      </c>
      <c r="R609" t="s">
        <v>1255</v>
      </c>
      <c r="S609" t="str">
        <f>TEXT(Table1[[#This Row],[Order_Date]],"mmmm")</f>
        <v>December</v>
      </c>
      <c r="T609">
        <v>2023</v>
      </c>
      <c r="U609" t="s">
        <v>30</v>
      </c>
      <c r="V609">
        <v>31.854757594045459</v>
      </c>
    </row>
    <row r="610" spans="1:22" x14ac:dyDescent="0.35">
      <c r="A610" t="s">
        <v>1285</v>
      </c>
      <c r="B610" s="1">
        <v>45266</v>
      </c>
      <c r="C610" t="s">
        <v>1286</v>
      </c>
      <c r="D610" t="s">
        <v>23</v>
      </c>
      <c r="E610" t="s">
        <v>177</v>
      </c>
      <c r="F610" t="s">
        <v>70</v>
      </c>
      <c r="G610" t="s">
        <v>51</v>
      </c>
      <c r="H610" t="s">
        <v>100</v>
      </c>
      <c r="I610">
        <v>3</v>
      </c>
      <c r="J610">
        <v>216.54</v>
      </c>
      <c r="K610">
        <v>0</v>
      </c>
      <c r="L610">
        <v>649.62</v>
      </c>
      <c r="M610">
        <v>16.39</v>
      </c>
      <c r="N610">
        <v>243.46</v>
      </c>
      <c r="O610" t="s">
        <v>43</v>
      </c>
      <c r="P610">
        <v>649.62</v>
      </c>
      <c r="Q610" t="b">
        <v>1</v>
      </c>
      <c r="R610" t="s">
        <v>1255</v>
      </c>
      <c r="S610" t="str">
        <f>TEXT(Table1[[#This Row],[Order_Date]],"mmmm")</f>
        <v>December</v>
      </c>
      <c r="T610">
        <v>2023</v>
      </c>
      <c r="U610" t="s">
        <v>30</v>
      </c>
      <c r="V610">
        <v>37.477294418275299</v>
      </c>
    </row>
    <row r="611" spans="1:22" x14ac:dyDescent="0.35">
      <c r="A611" t="s">
        <v>1287</v>
      </c>
      <c r="B611" s="1">
        <v>45267</v>
      </c>
      <c r="C611" t="s">
        <v>1288</v>
      </c>
      <c r="D611" t="s">
        <v>23</v>
      </c>
      <c r="E611" t="s">
        <v>177</v>
      </c>
      <c r="F611" t="s">
        <v>70</v>
      </c>
      <c r="G611" t="s">
        <v>41</v>
      </c>
      <c r="H611" t="s">
        <v>60</v>
      </c>
      <c r="I611">
        <v>4</v>
      </c>
      <c r="J611">
        <v>17.57</v>
      </c>
      <c r="K611">
        <v>15</v>
      </c>
      <c r="L611">
        <v>59.74</v>
      </c>
      <c r="M611">
        <v>18.73</v>
      </c>
      <c r="N611">
        <v>9.3800000000000008</v>
      </c>
      <c r="O611" t="s">
        <v>43</v>
      </c>
      <c r="P611">
        <v>59.738</v>
      </c>
      <c r="Q611" t="b">
        <v>1</v>
      </c>
      <c r="R611" t="s">
        <v>1255</v>
      </c>
      <c r="S611" t="str">
        <f>TEXT(Table1[[#This Row],[Order_Date]],"mmmm")</f>
        <v>December</v>
      </c>
      <c r="T611">
        <v>2023</v>
      </c>
      <c r="U611" t="s">
        <v>36</v>
      </c>
      <c r="V611">
        <v>15.701372614663541</v>
      </c>
    </row>
    <row r="612" spans="1:22" x14ac:dyDescent="0.35">
      <c r="A612" t="s">
        <v>1289</v>
      </c>
      <c r="B612" s="1">
        <v>45267</v>
      </c>
      <c r="C612" t="s">
        <v>1290</v>
      </c>
      <c r="D612" t="s">
        <v>23</v>
      </c>
      <c r="E612" t="s">
        <v>177</v>
      </c>
      <c r="F612" t="s">
        <v>70</v>
      </c>
      <c r="G612" t="s">
        <v>79</v>
      </c>
      <c r="H612" t="s">
        <v>89</v>
      </c>
      <c r="I612">
        <v>2</v>
      </c>
      <c r="J612">
        <v>68.14</v>
      </c>
      <c r="K612">
        <v>25</v>
      </c>
      <c r="L612">
        <v>102.21</v>
      </c>
      <c r="M612">
        <v>10.95</v>
      </c>
      <c r="N612">
        <v>23.12</v>
      </c>
      <c r="O612" t="s">
        <v>43</v>
      </c>
      <c r="P612">
        <v>102.21</v>
      </c>
      <c r="Q612" t="b">
        <v>1</v>
      </c>
      <c r="R612" t="s">
        <v>1255</v>
      </c>
      <c r="S612" t="str">
        <f>TEXT(Table1[[#This Row],[Order_Date]],"mmmm")</f>
        <v>December</v>
      </c>
      <c r="T612">
        <v>2023</v>
      </c>
      <c r="U612" t="s">
        <v>97</v>
      </c>
      <c r="V612">
        <v>22.620095881029261</v>
      </c>
    </row>
    <row r="613" spans="1:22" x14ac:dyDescent="0.35">
      <c r="A613" t="s">
        <v>1291</v>
      </c>
      <c r="B613" s="1">
        <v>45267</v>
      </c>
      <c r="C613" t="s">
        <v>1292</v>
      </c>
      <c r="D613" t="s">
        <v>39</v>
      </c>
      <c r="E613" t="s">
        <v>140</v>
      </c>
      <c r="F613" t="s">
        <v>25</v>
      </c>
      <c r="G613" t="s">
        <v>41</v>
      </c>
      <c r="H613" t="s">
        <v>361</v>
      </c>
      <c r="I613">
        <v>1</v>
      </c>
      <c r="J613">
        <v>9.23</v>
      </c>
      <c r="K613">
        <v>0</v>
      </c>
      <c r="L613">
        <v>9.23</v>
      </c>
      <c r="M613">
        <v>6.44</v>
      </c>
      <c r="N613">
        <v>-1.36</v>
      </c>
      <c r="O613" t="s">
        <v>66</v>
      </c>
      <c r="P613">
        <v>9.23</v>
      </c>
      <c r="Q613" t="b">
        <v>1</v>
      </c>
      <c r="R613" t="s">
        <v>1255</v>
      </c>
      <c r="S613" t="str">
        <f>TEXT(Table1[[#This Row],[Order_Date]],"mmmm")</f>
        <v>December</v>
      </c>
      <c r="T613">
        <v>2023</v>
      </c>
      <c r="U613" t="s">
        <v>30</v>
      </c>
      <c r="V613">
        <v>-14.73456121343445</v>
      </c>
    </row>
    <row r="614" spans="1:22" x14ac:dyDescent="0.35">
      <c r="A614" t="s">
        <v>1293</v>
      </c>
      <c r="B614" s="1">
        <v>45267</v>
      </c>
      <c r="C614" t="s">
        <v>1294</v>
      </c>
      <c r="D614" t="s">
        <v>59</v>
      </c>
      <c r="E614" t="s">
        <v>24</v>
      </c>
      <c r="F614" t="s">
        <v>25</v>
      </c>
      <c r="G614" t="s">
        <v>41</v>
      </c>
      <c r="H614" t="s">
        <v>160</v>
      </c>
      <c r="I614">
        <v>1</v>
      </c>
      <c r="J614">
        <v>9.6</v>
      </c>
      <c r="K614">
        <v>5</v>
      </c>
      <c r="L614">
        <v>9.1199999999999992</v>
      </c>
      <c r="M614">
        <v>5.52</v>
      </c>
      <c r="N614">
        <v>-0.72</v>
      </c>
      <c r="O614" t="s">
        <v>43</v>
      </c>
      <c r="P614">
        <v>9.1199999999999992</v>
      </c>
      <c r="Q614" t="b">
        <v>1</v>
      </c>
      <c r="R614" t="s">
        <v>1255</v>
      </c>
      <c r="S614" t="str">
        <f>TEXT(Table1[[#This Row],[Order_Date]],"mmmm")</f>
        <v>December</v>
      </c>
      <c r="T614">
        <v>2023</v>
      </c>
      <c r="U614" t="s">
        <v>30</v>
      </c>
      <c r="V614">
        <v>-7.8947368421052637</v>
      </c>
    </row>
    <row r="615" spans="1:22" x14ac:dyDescent="0.35">
      <c r="A615" t="s">
        <v>1295</v>
      </c>
      <c r="B615" s="1">
        <v>45267</v>
      </c>
      <c r="C615" t="s">
        <v>1296</v>
      </c>
      <c r="D615" t="s">
        <v>39</v>
      </c>
      <c r="E615" t="s">
        <v>40</v>
      </c>
      <c r="F615" t="s">
        <v>25</v>
      </c>
      <c r="G615" t="s">
        <v>79</v>
      </c>
      <c r="H615" t="s">
        <v>89</v>
      </c>
      <c r="I615">
        <v>2</v>
      </c>
      <c r="J615">
        <v>57.77</v>
      </c>
      <c r="K615">
        <v>5</v>
      </c>
      <c r="L615">
        <v>109.76</v>
      </c>
      <c r="M615">
        <v>9.89</v>
      </c>
      <c r="N615">
        <v>42.1</v>
      </c>
      <c r="O615" t="s">
        <v>43</v>
      </c>
      <c r="P615">
        <v>109.76300000000001</v>
      </c>
      <c r="Q615" t="b">
        <v>1</v>
      </c>
      <c r="R615" t="s">
        <v>1255</v>
      </c>
      <c r="S615" t="str">
        <f>TEXT(Table1[[#This Row],[Order_Date]],"mmmm")</f>
        <v>December</v>
      </c>
      <c r="T615">
        <v>2023</v>
      </c>
      <c r="U615" t="s">
        <v>30</v>
      </c>
      <c r="V615">
        <v>38.356413994169102</v>
      </c>
    </row>
    <row r="616" spans="1:22" x14ac:dyDescent="0.35">
      <c r="A616" t="s">
        <v>1297</v>
      </c>
      <c r="B616" s="1">
        <v>45267</v>
      </c>
      <c r="C616" t="s">
        <v>1224</v>
      </c>
      <c r="D616" t="s">
        <v>39</v>
      </c>
      <c r="E616" t="s">
        <v>40</v>
      </c>
      <c r="F616" t="s">
        <v>25</v>
      </c>
      <c r="G616" t="s">
        <v>41</v>
      </c>
      <c r="H616" t="s">
        <v>60</v>
      </c>
      <c r="I616">
        <v>2</v>
      </c>
      <c r="J616">
        <v>24.03</v>
      </c>
      <c r="K616">
        <v>10</v>
      </c>
      <c r="L616">
        <v>43.25</v>
      </c>
      <c r="M616">
        <v>9.26</v>
      </c>
      <c r="N616">
        <v>12.36</v>
      </c>
      <c r="O616" t="s">
        <v>28</v>
      </c>
      <c r="P616">
        <v>43.253999999999998</v>
      </c>
      <c r="Q616" t="b">
        <v>1</v>
      </c>
      <c r="R616" t="s">
        <v>1255</v>
      </c>
      <c r="S616" t="str">
        <f>TEXT(Table1[[#This Row],[Order_Date]],"mmmm")</f>
        <v>December</v>
      </c>
      <c r="T616">
        <v>2023</v>
      </c>
      <c r="U616" t="s">
        <v>56</v>
      </c>
      <c r="V616">
        <v>28.578034682080919</v>
      </c>
    </row>
    <row r="617" spans="1:22" x14ac:dyDescent="0.35">
      <c r="A617" t="s">
        <v>1298</v>
      </c>
      <c r="B617" s="1">
        <v>45267</v>
      </c>
      <c r="C617" t="s">
        <v>1299</v>
      </c>
      <c r="D617" t="s">
        <v>23</v>
      </c>
      <c r="E617" t="s">
        <v>40</v>
      </c>
      <c r="F617" t="s">
        <v>25</v>
      </c>
      <c r="G617" t="s">
        <v>79</v>
      </c>
      <c r="H617" t="s">
        <v>208</v>
      </c>
      <c r="I617">
        <v>3</v>
      </c>
      <c r="J617">
        <v>21.32</v>
      </c>
      <c r="K617">
        <v>15</v>
      </c>
      <c r="L617">
        <v>54.37</v>
      </c>
      <c r="M617">
        <v>7.01</v>
      </c>
      <c r="N617">
        <v>15.38</v>
      </c>
      <c r="O617" t="s">
        <v>43</v>
      </c>
      <c r="P617">
        <v>54.366</v>
      </c>
      <c r="Q617" t="b">
        <v>1</v>
      </c>
      <c r="R617" t="s">
        <v>1255</v>
      </c>
      <c r="S617" t="str">
        <f>TEXT(Table1[[#This Row],[Order_Date]],"mmmm")</f>
        <v>December</v>
      </c>
      <c r="T617">
        <v>2023</v>
      </c>
      <c r="U617" t="s">
        <v>36</v>
      </c>
      <c r="V617">
        <v>28.287658635276809</v>
      </c>
    </row>
    <row r="618" spans="1:22" x14ac:dyDescent="0.35">
      <c r="A618" t="s">
        <v>1300</v>
      </c>
      <c r="B618" s="1">
        <v>45268</v>
      </c>
      <c r="C618" t="s">
        <v>1301</v>
      </c>
      <c r="D618" t="s">
        <v>39</v>
      </c>
      <c r="E618" t="s">
        <v>46</v>
      </c>
      <c r="F618" t="s">
        <v>34</v>
      </c>
      <c r="G618" t="s">
        <v>51</v>
      </c>
      <c r="H618" t="s">
        <v>246</v>
      </c>
      <c r="I618">
        <v>7</v>
      </c>
      <c r="J618">
        <v>67.53</v>
      </c>
      <c r="K618">
        <v>10</v>
      </c>
      <c r="L618">
        <v>425.44</v>
      </c>
      <c r="M618">
        <v>12.11</v>
      </c>
      <c r="N618">
        <v>129.69999999999999</v>
      </c>
      <c r="O618" t="s">
        <v>66</v>
      </c>
      <c r="P618">
        <v>425.43900000000002</v>
      </c>
      <c r="Q618" t="b">
        <v>1</v>
      </c>
      <c r="R618" t="s">
        <v>1255</v>
      </c>
      <c r="S618" t="str">
        <f>TEXT(Table1[[#This Row],[Order_Date]],"mmmm")</f>
        <v>December</v>
      </c>
      <c r="T618">
        <v>2023</v>
      </c>
      <c r="U618" t="s">
        <v>56</v>
      </c>
      <c r="V618">
        <v>30.48608499435878</v>
      </c>
    </row>
    <row r="619" spans="1:22" x14ac:dyDescent="0.35">
      <c r="A619" t="s">
        <v>1302</v>
      </c>
      <c r="B619" s="1">
        <v>45268</v>
      </c>
      <c r="C619" t="s">
        <v>1303</v>
      </c>
      <c r="D619" t="s">
        <v>39</v>
      </c>
      <c r="E619" t="s">
        <v>77</v>
      </c>
      <c r="F619" t="s">
        <v>78</v>
      </c>
      <c r="G619" t="s">
        <v>41</v>
      </c>
      <c r="H619" t="s">
        <v>83</v>
      </c>
      <c r="I619">
        <v>1</v>
      </c>
      <c r="J619">
        <v>9.18</v>
      </c>
      <c r="K619">
        <v>5</v>
      </c>
      <c r="L619">
        <v>8.7200000000000006</v>
      </c>
      <c r="M619">
        <v>11.53</v>
      </c>
      <c r="N619">
        <v>-6.94</v>
      </c>
      <c r="O619" t="s">
        <v>48</v>
      </c>
      <c r="P619">
        <v>8.7210000000000001</v>
      </c>
      <c r="Q619" t="b">
        <v>1</v>
      </c>
      <c r="R619" t="s">
        <v>1255</v>
      </c>
      <c r="S619" t="str">
        <f>TEXT(Table1[[#This Row],[Order_Date]],"mmmm")</f>
        <v>December</v>
      </c>
      <c r="T619">
        <v>2023</v>
      </c>
      <c r="U619" t="s">
        <v>30</v>
      </c>
      <c r="V619">
        <v>-79.587155963302749</v>
      </c>
    </row>
    <row r="620" spans="1:22" x14ac:dyDescent="0.35">
      <c r="A620" t="s">
        <v>1304</v>
      </c>
      <c r="B620" s="1">
        <v>45269</v>
      </c>
      <c r="C620" t="s">
        <v>1024</v>
      </c>
      <c r="D620" t="s">
        <v>39</v>
      </c>
      <c r="E620" t="s">
        <v>86</v>
      </c>
      <c r="F620" t="s">
        <v>34</v>
      </c>
      <c r="G620" t="s">
        <v>51</v>
      </c>
      <c r="H620" t="s">
        <v>307</v>
      </c>
      <c r="I620">
        <v>5</v>
      </c>
      <c r="J620">
        <v>152.94999999999999</v>
      </c>
      <c r="K620">
        <v>5</v>
      </c>
      <c r="L620">
        <v>726.51</v>
      </c>
      <c r="M620">
        <v>18.940000000000001</v>
      </c>
      <c r="N620">
        <v>248.72</v>
      </c>
      <c r="O620" t="s">
        <v>66</v>
      </c>
      <c r="P620">
        <v>726.51249999999993</v>
      </c>
      <c r="Q620" t="b">
        <v>1</v>
      </c>
      <c r="R620" t="s">
        <v>1255</v>
      </c>
      <c r="S620" t="str">
        <f>TEXT(Table1[[#This Row],[Order_Date]],"mmmm")</f>
        <v>December</v>
      </c>
      <c r="T620">
        <v>2023</v>
      </c>
      <c r="U620" t="s">
        <v>30</v>
      </c>
      <c r="V620">
        <v>34.234903855418366</v>
      </c>
    </row>
    <row r="621" spans="1:22" x14ac:dyDescent="0.35">
      <c r="A621" t="s">
        <v>1305</v>
      </c>
      <c r="B621" s="1">
        <v>45269</v>
      </c>
      <c r="C621" t="s">
        <v>1306</v>
      </c>
      <c r="D621" t="s">
        <v>39</v>
      </c>
      <c r="E621" t="s">
        <v>95</v>
      </c>
      <c r="F621" t="s">
        <v>70</v>
      </c>
      <c r="G621" t="s">
        <v>51</v>
      </c>
      <c r="H621" t="s">
        <v>267</v>
      </c>
      <c r="I621">
        <v>4</v>
      </c>
      <c r="J621">
        <v>52.21</v>
      </c>
      <c r="K621">
        <v>5</v>
      </c>
      <c r="L621">
        <v>198.4</v>
      </c>
      <c r="M621">
        <v>16.48</v>
      </c>
      <c r="N621">
        <v>56.62</v>
      </c>
      <c r="O621" t="s">
        <v>48</v>
      </c>
      <c r="P621">
        <v>198.398</v>
      </c>
      <c r="Q621" t="b">
        <v>1</v>
      </c>
      <c r="R621" t="s">
        <v>1255</v>
      </c>
      <c r="S621" t="str">
        <f>TEXT(Table1[[#This Row],[Order_Date]],"mmmm")</f>
        <v>December</v>
      </c>
      <c r="T621">
        <v>2023</v>
      </c>
      <c r="U621" t="s">
        <v>30</v>
      </c>
      <c r="V621">
        <v>28.5383064516129</v>
      </c>
    </row>
    <row r="622" spans="1:22" x14ac:dyDescent="0.35">
      <c r="A622" t="s">
        <v>1307</v>
      </c>
      <c r="B622" s="1">
        <v>45269</v>
      </c>
      <c r="C622" t="s">
        <v>1308</v>
      </c>
      <c r="D622" t="s">
        <v>23</v>
      </c>
      <c r="E622" t="s">
        <v>24</v>
      </c>
      <c r="F622" t="s">
        <v>25</v>
      </c>
      <c r="G622" t="s">
        <v>26</v>
      </c>
      <c r="H622" t="s">
        <v>181</v>
      </c>
      <c r="I622">
        <v>1</v>
      </c>
      <c r="J622">
        <v>58.09</v>
      </c>
      <c r="K622">
        <v>15</v>
      </c>
      <c r="L622">
        <v>49.38</v>
      </c>
      <c r="M622">
        <v>6.23</v>
      </c>
      <c r="N622">
        <v>11.2</v>
      </c>
      <c r="O622" t="s">
        <v>66</v>
      </c>
      <c r="P622">
        <v>49.3765</v>
      </c>
      <c r="Q622" t="b">
        <v>1</v>
      </c>
      <c r="R622" t="s">
        <v>1255</v>
      </c>
      <c r="S622" t="str">
        <f>TEXT(Table1[[#This Row],[Order_Date]],"mmmm")</f>
        <v>December</v>
      </c>
      <c r="T622">
        <v>2023</v>
      </c>
      <c r="U622" t="s">
        <v>36</v>
      </c>
      <c r="V622">
        <v>22.681247468610771</v>
      </c>
    </row>
    <row r="623" spans="1:22" x14ac:dyDescent="0.35">
      <c r="A623" t="s">
        <v>1309</v>
      </c>
      <c r="B623" s="1">
        <v>45269</v>
      </c>
      <c r="C623" t="s">
        <v>1310</v>
      </c>
      <c r="D623" t="s">
        <v>23</v>
      </c>
      <c r="E623" t="s">
        <v>103</v>
      </c>
      <c r="F623" t="s">
        <v>70</v>
      </c>
      <c r="G623" t="s">
        <v>41</v>
      </c>
      <c r="H623" t="s">
        <v>160</v>
      </c>
      <c r="I623">
        <v>3</v>
      </c>
      <c r="J623">
        <v>9.9600000000000009</v>
      </c>
      <c r="K623">
        <v>15</v>
      </c>
      <c r="L623">
        <v>25.4</v>
      </c>
      <c r="M623">
        <v>15</v>
      </c>
      <c r="N623">
        <v>-3.05</v>
      </c>
      <c r="O623" t="s">
        <v>66</v>
      </c>
      <c r="P623">
        <v>25.398</v>
      </c>
      <c r="Q623" t="b">
        <v>1</v>
      </c>
      <c r="R623" t="s">
        <v>1255</v>
      </c>
      <c r="S623" t="str">
        <f>TEXT(Table1[[#This Row],[Order_Date]],"mmmm")</f>
        <v>December</v>
      </c>
      <c r="T623">
        <v>2023</v>
      </c>
      <c r="U623" t="s">
        <v>36</v>
      </c>
      <c r="V623">
        <v>-12.00787401574803</v>
      </c>
    </row>
    <row r="624" spans="1:22" x14ac:dyDescent="0.35">
      <c r="A624" t="s">
        <v>1311</v>
      </c>
      <c r="B624" s="1">
        <v>45270</v>
      </c>
      <c r="C624" t="s">
        <v>1312</v>
      </c>
      <c r="D624" t="s">
        <v>59</v>
      </c>
      <c r="E624" t="s">
        <v>40</v>
      </c>
      <c r="F624" t="s">
        <v>25</v>
      </c>
      <c r="G624" t="s">
        <v>41</v>
      </c>
      <c r="H624" t="s">
        <v>60</v>
      </c>
      <c r="I624">
        <v>1</v>
      </c>
      <c r="J624">
        <v>15.07</v>
      </c>
      <c r="K624">
        <v>5</v>
      </c>
      <c r="L624">
        <v>14.32</v>
      </c>
      <c r="M624">
        <v>6.62</v>
      </c>
      <c r="N624">
        <v>0.92</v>
      </c>
      <c r="O624" t="s">
        <v>43</v>
      </c>
      <c r="P624">
        <v>14.3165</v>
      </c>
      <c r="Q624" t="b">
        <v>1</v>
      </c>
      <c r="R624" t="s">
        <v>1255</v>
      </c>
      <c r="S624" t="str">
        <f>TEXT(Table1[[#This Row],[Order_Date]],"mmmm")</f>
        <v>December</v>
      </c>
      <c r="T624">
        <v>2023</v>
      </c>
      <c r="U624" t="s">
        <v>30</v>
      </c>
      <c r="V624">
        <v>6.4245810055865924</v>
      </c>
    </row>
    <row r="625" spans="1:22" x14ac:dyDescent="0.35">
      <c r="A625" t="s">
        <v>1313</v>
      </c>
      <c r="B625" s="1">
        <v>45270</v>
      </c>
      <c r="C625" t="s">
        <v>1314</v>
      </c>
      <c r="D625" t="s">
        <v>23</v>
      </c>
      <c r="E625" t="s">
        <v>40</v>
      </c>
      <c r="F625" t="s">
        <v>25</v>
      </c>
      <c r="G625" t="s">
        <v>79</v>
      </c>
      <c r="H625" t="s">
        <v>150</v>
      </c>
      <c r="I625">
        <v>10</v>
      </c>
      <c r="J625">
        <v>38.590000000000003</v>
      </c>
      <c r="K625">
        <v>10</v>
      </c>
      <c r="L625">
        <v>347.31</v>
      </c>
      <c r="M625">
        <v>26.11</v>
      </c>
      <c r="N625">
        <v>128.25</v>
      </c>
      <c r="O625" t="s">
        <v>43</v>
      </c>
      <c r="P625">
        <v>347.31000000000012</v>
      </c>
      <c r="Q625" t="b">
        <v>1</v>
      </c>
      <c r="R625" t="s">
        <v>1255</v>
      </c>
      <c r="S625" t="str">
        <f>TEXT(Table1[[#This Row],[Order_Date]],"mmmm")</f>
        <v>December</v>
      </c>
      <c r="T625">
        <v>2023</v>
      </c>
      <c r="U625" t="s">
        <v>56</v>
      </c>
      <c r="V625">
        <v>36.926664939103389</v>
      </c>
    </row>
    <row r="626" spans="1:22" x14ac:dyDescent="0.35">
      <c r="A626" t="s">
        <v>1315</v>
      </c>
      <c r="B626" s="1">
        <v>45271</v>
      </c>
      <c r="C626" t="s">
        <v>1316</v>
      </c>
      <c r="D626" t="s">
        <v>39</v>
      </c>
      <c r="E626" t="s">
        <v>140</v>
      </c>
      <c r="F626" t="s">
        <v>25</v>
      </c>
      <c r="G626" t="s">
        <v>41</v>
      </c>
      <c r="H626" t="s">
        <v>143</v>
      </c>
      <c r="I626">
        <v>5</v>
      </c>
      <c r="J626">
        <v>16.649999999999999</v>
      </c>
      <c r="K626">
        <v>5</v>
      </c>
      <c r="L626">
        <v>79.09</v>
      </c>
      <c r="M626">
        <v>8.6300000000000008</v>
      </c>
      <c r="N626">
        <v>33</v>
      </c>
      <c r="O626" t="s">
        <v>43</v>
      </c>
      <c r="P626">
        <v>79.087499999999991</v>
      </c>
      <c r="Q626" t="b">
        <v>1</v>
      </c>
      <c r="R626" t="s">
        <v>1255</v>
      </c>
      <c r="S626" t="str">
        <f>TEXT(Table1[[#This Row],[Order_Date]],"mmmm")</f>
        <v>December</v>
      </c>
      <c r="T626">
        <v>2023</v>
      </c>
      <c r="U626" t="s">
        <v>30</v>
      </c>
      <c r="V626">
        <v>41.724617524339358</v>
      </c>
    </row>
    <row r="627" spans="1:22" x14ac:dyDescent="0.35">
      <c r="A627" t="s">
        <v>1317</v>
      </c>
      <c r="B627" s="1">
        <v>45271</v>
      </c>
      <c r="C627" t="s">
        <v>1318</v>
      </c>
      <c r="D627" t="s">
        <v>39</v>
      </c>
      <c r="E627" t="s">
        <v>140</v>
      </c>
      <c r="F627" t="s">
        <v>25</v>
      </c>
      <c r="G627" t="s">
        <v>41</v>
      </c>
      <c r="H627" t="s">
        <v>92</v>
      </c>
      <c r="I627">
        <v>1</v>
      </c>
      <c r="J627">
        <v>10.81</v>
      </c>
      <c r="K627">
        <v>10</v>
      </c>
      <c r="L627">
        <v>9.73</v>
      </c>
      <c r="M627">
        <v>5.77</v>
      </c>
      <c r="N627">
        <v>-0.9</v>
      </c>
      <c r="O627" t="s">
        <v>66</v>
      </c>
      <c r="P627">
        <v>9.729000000000001</v>
      </c>
      <c r="Q627" t="b">
        <v>1</v>
      </c>
      <c r="R627" t="s">
        <v>1255</v>
      </c>
      <c r="S627" t="str">
        <f>TEXT(Table1[[#This Row],[Order_Date]],"mmmm")</f>
        <v>December</v>
      </c>
      <c r="T627">
        <v>2023</v>
      </c>
      <c r="U627" t="s">
        <v>56</v>
      </c>
      <c r="V627">
        <v>-9.2497430626927031</v>
      </c>
    </row>
    <row r="628" spans="1:22" x14ac:dyDescent="0.35">
      <c r="A628" t="s">
        <v>1319</v>
      </c>
      <c r="B628" s="1">
        <v>45271</v>
      </c>
      <c r="C628" t="s">
        <v>1320</v>
      </c>
      <c r="D628" t="s">
        <v>39</v>
      </c>
      <c r="E628" t="s">
        <v>63</v>
      </c>
      <c r="F628" t="s">
        <v>64</v>
      </c>
      <c r="G628" t="s">
        <v>79</v>
      </c>
      <c r="H628" t="s">
        <v>174</v>
      </c>
      <c r="I628">
        <v>3</v>
      </c>
      <c r="J628">
        <v>44.11</v>
      </c>
      <c r="K628">
        <v>0</v>
      </c>
      <c r="L628">
        <v>132.33000000000001</v>
      </c>
      <c r="M628">
        <v>13.52</v>
      </c>
      <c r="N628">
        <v>52.65</v>
      </c>
      <c r="O628" t="s">
        <v>28</v>
      </c>
      <c r="P628">
        <v>132.33000000000001</v>
      </c>
      <c r="Q628" t="b">
        <v>1</v>
      </c>
      <c r="R628" t="s">
        <v>1255</v>
      </c>
      <c r="S628" t="str">
        <f>TEXT(Table1[[#This Row],[Order_Date]],"mmmm")</f>
        <v>December</v>
      </c>
      <c r="T628">
        <v>2023</v>
      </c>
      <c r="U628" t="s">
        <v>30</v>
      </c>
      <c r="V628">
        <v>39.786896395375187</v>
      </c>
    </row>
    <row r="629" spans="1:22" x14ac:dyDescent="0.35">
      <c r="A629" t="s">
        <v>1321</v>
      </c>
      <c r="B629" s="1">
        <v>45271</v>
      </c>
      <c r="C629" t="s">
        <v>1322</v>
      </c>
      <c r="D629" t="s">
        <v>23</v>
      </c>
      <c r="E629" t="s">
        <v>132</v>
      </c>
      <c r="F629" t="s">
        <v>78</v>
      </c>
      <c r="G629" t="s">
        <v>41</v>
      </c>
      <c r="H629" t="s">
        <v>83</v>
      </c>
      <c r="I629">
        <v>3</v>
      </c>
      <c r="J629">
        <v>6.13</v>
      </c>
      <c r="K629">
        <v>5</v>
      </c>
      <c r="L629">
        <v>17.47</v>
      </c>
      <c r="M629">
        <v>16.059999999999999</v>
      </c>
      <c r="N629">
        <v>-6.87</v>
      </c>
      <c r="O629" t="s">
        <v>28</v>
      </c>
      <c r="P629">
        <v>17.470500000000001</v>
      </c>
      <c r="Q629" t="b">
        <v>1</v>
      </c>
      <c r="R629" t="s">
        <v>1255</v>
      </c>
      <c r="S629" t="str">
        <f>TEXT(Table1[[#This Row],[Order_Date]],"mmmm")</f>
        <v>December</v>
      </c>
      <c r="T629">
        <v>2023</v>
      </c>
      <c r="U629" t="s">
        <v>30</v>
      </c>
      <c r="V629">
        <v>-39.324556382369778</v>
      </c>
    </row>
    <row r="630" spans="1:22" x14ac:dyDescent="0.35">
      <c r="A630" t="s">
        <v>1323</v>
      </c>
      <c r="B630" s="1">
        <v>45271</v>
      </c>
      <c r="C630" t="s">
        <v>1324</v>
      </c>
      <c r="D630" t="s">
        <v>39</v>
      </c>
      <c r="E630" t="s">
        <v>146</v>
      </c>
      <c r="F630" t="s">
        <v>34</v>
      </c>
      <c r="G630" t="s">
        <v>26</v>
      </c>
      <c r="H630" t="s">
        <v>65</v>
      </c>
      <c r="I630">
        <v>5</v>
      </c>
      <c r="J630">
        <v>30.27</v>
      </c>
      <c r="K630">
        <v>0</v>
      </c>
      <c r="L630">
        <v>151.35</v>
      </c>
      <c r="M630">
        <v>13.59</v>
      </c>
      <c r="N630">
        <v>54.52</v>
      </c>
      <c r="O630" t="s">
        <v>43</v>
      </c>
      <c r="P630">
        <v>151.35</v>
      </c>
      <c r="Q630" t="b">
        <v>1</v>
      </c>
      <c r="R630" t="s">
        <v>1255</v>
      </c>
      <c r="S630" t="str">
        <f>TEXT(Table1[[#This Row],[Order_Date]],"mmmm")</f>
        <v>December</v>
      </c>
      <c r="T630">
        <v>2023</v>
      </c>
      <c r="U630" t="s">
        <v>30</v>
      </c>
      <c r="V630">
        <v>36.022464486290062</v>
      </c>
    </row>
    <row r="631" spans="1:22" x14ac:dyDescent="0.35">
      <c r="A631" t="s">
        <v>1325</v>
      </c>
      <c r="B631" s="1">
        <v>45271</v>
      </c>
      <c r="C631" t="s">
        <v>1326</v>
      </c>
      <c r="D631" t="s">
        <v>23</v>
      </c>
      <c r="E631" t="s">
        <v>86</v>
      </c>
      <c r="F631" t="s">
        <v>34</v>
      </c>
      <c r="G631" t="s">
        <v>79</v>
      </c>
      <c r="H631" t="s">
        <v>318</v>
      </c>
      <c r="I631">
        <v>3</v>
      </c>
      <c r="J631">
        <v>43.37</v>
      </c>
      <c r="K631">
        <v>15</v>
      </c>
      <c r="L631">
        <v>110.59</v>
      </c>
      <c r="M631">
        <v>14.43</v>
      </c>
      <c r="N631">
        <v>31.11</v>
      </c>
      <c r="O631" t="s">
        <v>66</v>
      </c>
      <c r="P631">
        <v>110.59350000000001</v>
      </c>
      <c r="Q631" t="b">
        <v>1</v>
      </c>
      <c r="R631" t="s">
        <v>1255</v>
      </c>
      <c r="S631" t="str">
        <f>TEXT(Table1[[#This Row],[Order_Date]],"mmmm")</f>
        <v>December</v>
      </c>
      <c r="T631">
        <v>2023</v>
      </c>
      <c r="U631" t="s">
        <v>36</v>
      </c>
      <c r="V631">
        <v>28.130934080839129</v>
      </c>
    </row>
    <row r="632" spans="1:22" x14ac:dyDescent="0.35">
      <c r="A632" t="s">
        <v>1327</v>
      </c>
      <c r="B632" s="1">
        <v>45271</v>
      </c>
      <c r="C632" t="s">
        <v>882</v>
      </c>
      <c r="D632" t="s">
        <v>39</v>
      </c>
      <c r="E632" t="s">
        <v>103</v>
      </c>
      <c r="F632" t="s">
        <v>70</v>
      </c>
      <c r="G632" t="s">
        <v>79</v>
      </c>
      <c r="H632" t="s">
        <v>96</v>
      </c>
      <c r="I632">
        <v>3</v>
      </c>
      <c r="J632">
        <v>126.07</v>
      </c>
      <c r="K632">
        <v>0</v>
      </c>
      <c r="L632">
        <v>378.21</v>
      </c>
      <c r="M632">
        <v>16.14</v>
      </c>
      <c r="N632">
        <v>172.96</v>
      </c>
      <c r="O632" t="s">
        <v>66</v>
      </c>
      <c r="P632">
        <v>378.21</v>
      </c>
      <c r="Q632" t="b">
        <v>1</v>
      </c>
      <c r="R632" t="s">
        <v>1255</v>
      </c>
      <c r="S632" t="str">
        <f>TEXT(Table1[[#This Row],[Order_Date]],"mmmm")</f>
        <v>December</v>
      </c>
      <c r="T632">
        <v>2023</v>
      </c>
      <c r="U632" t="s">
        <v>30</v>
      </c>
      <c r="V632">
        <v>45.731207530208088</v>
      </c>
    </row>
    <row r="633" spans="1:22" x14ac:dyDescent="0.35">
      <c r="A633" t="s">
        <v>1328</v>
      </c>
      <c r="B633" s="1">
        <v>45271</v>
      </c>
      <c r="C633" t="s">
        <v>1329</v>
      </c>
      <c r="D633" t="s">
        <v>59</v>
      </c>
      <c r="E633" t="s">
        <v>24</v>
      </c>
      <c r="F633" t="s">
        <v>25</v>
      </c>
      <c r="G633" t="s">
        <v>41</v>
      </c>
      <c r="H633" t="s">
        <v>112</v>
      </c>
      <c r="I633">
        <v>2</v>
      </c>
      <c r="J633">
        <v>19.32</v>
      </c>
      <c r="K633">
        <v>0</v>
      </c>
      <c r="L633">
        <v>38.64</v>
      </c>
      <c r="M633">
        <v>9.4700000000000006</v>
      </c>
      <c r="N633">
        <v>11.78</v>
      </c>
      <c r="O633" t="s">
        <v>48</v>
      </c>
      <c r="P633">
        <v>38.64</v>
      </c>
      <c r="Q633" t="b">
        <v>1</v>
      </c>
      <c r="R633" t="s">
        <v>1255</v>
      </c>
      <c r="S633" t="str">
        <f>TEXT(Table1[[#This Row],[Order_Date]],"mmmm")</f>
        <v>December</v>
      </c>
      <c r="T633">
        <v>2023</v>
      </c>
      <c r="U633" t="s">
        <v>30</v>
      </c>
      <c r="V633">
        <v>30.486542443064181</v>
      </c>
    </row>
    <row r="634" spans="1:22" x14ac:dyDescent="0.35">
      <c r="A634" t="s">
        <v>1330</v>
      </c>
      <c r="B634" s="1">
        <v>45273</v>
      </c>
      <c r="C634" t="s">
        <v>1331</v>
      </c>
      <c r="D634" t="s">
        <v>39</v>
      </c>
      <c r="E634" t="s">
        <v>24</v>
      </c>
      <c r="F634" t="s">
        <v>25</v>
      </c>
      <c r="G634" t="s">
        <v>51</v>
      </c>
      <c r="H634" t="s">
        <v>129</v>
      </c>
      <c r="I634">
        <v>3</v>
      </c>
      <c r="J634">
        <v>47.08</v>
      </c>
      <c r="K634">
        <v>10</v>
      </c>
      <c r="L634">
        <v>127.12</v>
      </c>
      <c r="M634">
        <v>11.82</v>
      </c>
      <c r="N634">
        <v>30.56</v>
      </c>
      <c r="O634" t="s">
        <v>66</v>
      </c>
      <c r="P634">
        <v>127.116</v>
      </c>
      <c r="Q634" t="b">
        <v>1</v>
      </c>
      <c r="R634" t="s">
        <v>1255</v>
      </c>
      <c r="S634" t="str">
        <f>TEXT(Table1[[#This Row],[Order_Date]],"mmmm")</f>
        <v>December</v>
      </c>
      <c r="T634">
        <v>2023</v>
      </c>
      <c r="U634" t="s">
        <v>56</v>
      </c>
      <c r="V634">
        <v>24.040276903713021</v>
      </c>
    </row>
    <row r="635" spans="1:22" x14ac:dyDescent="0.35">
      <c r="A635" t="s">
        <v>1332</v>
      </c>
      <c r="B635" s="1">
        <v>45273</v>
      </c>
      <c r="C635" t="s">
        <v>1333</v>
      </c>
      <c r="D635" t="s">
        <v>39</v>
      </c>
      <c r="E635" t="s">
        <v>33</v>
      </c>
      <c r="F635" t="s">
        <v>34</v>
      </c>
      <c r="G635" t="s">
        <v>51</v>
      </c>
      <c r="H635" t="s">
        <v>384</v>
      </c>
      <c r="I635">
        <v>5</v>
      </c>
      <c r="J635">
        <v>109.55</v>
      </c>
      <c r="K635">
        <v>10</v>
      </c>
      <c r="L635">
        <v>492.98</v>
      </c>
      <c r="M635">
        <v>16.350000000000001</v>
      </c>
      <c r="N635">
        <v>147.97999999999999</v>
      </c>
      <c r="O635" t="s">
        <v>43</v>
      </c>
      <c r="P635">
        <v>492.97500000000002</v>
      </c>
      <c r="Q635" t="b">
        <v>1</v>
      </c>
      <c r="R635" t="s">
        <v>1255</v>
      </c>
      <c r="S635" t="str">
        <f>TEXT(Table1[[#This Row],[Order_Date]],"mmmm")</f>
        <v>December</v>
      </c>
      <c r="T635">
        <v>2023</v>
      </c>
      <c r="U635" t="s">
        <v>56</v>
      </c>
      <c r="V635">
        <v>30.017444926771869</v>
      </c>
    </row>
    <row r="636" spans="1:22" x14ac:dyDescent="0.35">
      <c r="A636" t="s">
        <v>1334</v>
      </c>
      <c r="B636" s="1">
        <v>45274</v>
      </c>
      <c r="C636" t="s">
        <v>1335</v>
      </c>
      <c r="D636" t="s">
        <v>39</v>
      </c>
      <c r="E636" t="s">
        <v>260</v>
      </c>
      <c r="F636" t="s">
        <v>34</v>
      </c>
      <c r="G636" t="s">
        <v>26</v>
      </c>
      <c r="H636" t="s">
        <v>47</v>
      </c>
      <c r="I636">
        <v>4</v>
      </c>
      <c r="J636">
        <v>32.24</v>
      </c>
      <c r="K636">
        <v>5</v>
      </c>
      <c r="L636">
        <v>122.51</v>
      </c>
      <c r="M636">
        <v>13.12</v>
      </c>
      <c r="N636">
        <v>38.46</v>
      </c>
      <c r="O636" t="s">
        <v>48</v>
      </c>
      <c r="P636">
        <v>122.512</v>
      </c>
      <c r="Q636" t="b">
        <v>1</v>
      </c>
      <c r="R636" t="s">
        <v>1255</v>
      </c>
      <c r="S636" t="str">
        <f>TEXT(Table1[[#This Row],[Order_Date]],"mmmm")</f>
        <v>December</v>
      </c>
      <c r="T636">
        <v>2023</v>
      </c>
      <c r="U636" t="s">
        <v>30</v>
      </c>
      <c r="V636">
        <v>31.39335564443719</v>
      </c>
    </row>
    <row r="637" spans="1:22" x14ac:dyDescent="0.35">
      <c r="A637" t="s">
        <v>1336</v>
      </c>
      <c r="B637" s="1">
        <v>45274</v>
      </c>
      <c r="C637" t="s">
        <v>1337</v>
      </c>
      <c r="D637" t="s">
        <v>39</v>
      </c>
      <c r="E637" t="s">
        <v>63</v>
      </c>
      <c r="F637" t="s">
        <v>64</v>
      </c>
      <c r="G637" t="s">
        <v>79</v>
      </c>
      <c r="H637" t="s">
        <v>80</v>
      </c>
      <c r="I637">
        <v>1</v>
      </c>
      <c r="J637">
        <v>32.68</v>
      </c>
      <c r="K637">
        <v>5</v>
      </c>
      <c r="L637">
        <v>31.05</v>
      </c>
      <c r="M637">
        <v>13.1</v>
      </c>
      <c r="N637">
        <v>1.61</v>
      </c>
      <c r="O637" t="s">
        <v>43</v>
      </c>
      <c r="P637">
        <v>31.045999999999999</v>
      </c>
      <c r="Q637" t="b">
        <v>1</v>
      </c>
      <c r="R637" t="s">
        <v>1255</v>
      </c>
      <c r="S637" t="str">
        <f>TEXT(Table1[[#This Row],[Order_Date]],"mmmm")</f>
        <v>December</v>
      </c>
      <c r="T637">
        <v>2023</v>
      </c>
      <c r="U637" t="s">
        <v>30</v>
      </c>
      <c r="V637">
        <v>5.1851851851851851</v>
      </c>
    </row>
    <row r="638" spans="1:22" x14ac:dyDescent="0.35">
      <c r="A638" t="s">
        <v>1338</v>
      </c>
      <c r="B638" s="1">
        <v>45276</v>
      </c>
      <c r="C638" t="s">
        <v>1339</v>
      </c>
      <c r="D638" t="s">
        <v>23</v>
      </c>
      <c r="E638" t="s">
        <v>103</v>
      </c>
      <c r="F638" t="s">
        <v>70</v>
      </c>
      <c r="G638" t="s">
        <v>26</v>
      </c>
      <c r="H638" t="s">
        <v>35</v>
      </c>
      <c r="I638">
        <v>8</v>
      </c>
      <c r="J638">
        <v>85.21</v>
      </c>
      <c r="K638">
        <v>15</v>
      </c>
      <c r="L638">
        <v>579.42999999999995</v>
      </c>
      <c r="M638">
        <v>13.75</v>
      </c>
      <c r="N638">
        <v>190.76</v>
      </c>
      <c r="O638" t="s">
        <v>48</v>
      </c>
      <c r="P638">
        <v>579.428</v>
      </c>
      <c r="Q638" t="b">
        <v>1</v>
      </c>
      <c r="R638" t="s">
        <v>1255</v>
      </c>
      <c r="S638" t="str">
        <f>TEXT(Table1[[#This Row],[Order_Date]],"mmmm")</f>
        <v>December</v>
      </c>
      <c r="T638">
        <v>2023</v>
      </c>
      <c r="U638" t="s">
        <v>36</v>
      </c>
      <c r="V638">
        <v>32.922009561120412</v>
      </c>
    </row>
    <row r="639" spans="1:22" x14ac:dyDescent="0.35">
      <c r="A639" t="s">
        <v>1340</v>
      </c>
      <c r="B639" s="1">
        <v>45277</v>
      </c>
      <c r="C639" t="s">
        <v>701</v>
      </c>
      <c r="D639" t="s">
        <v>23</v>
      </c>
      <c r="E639" t="s">
        <v>159</v>
      </c>
      <c r="F639" t="s">
        <v>70</v>
      </c>
      <c r="G639" t="s">
        <v>26</v>
      </c>
      <c r="H639" t="s">
        <v>27</v>
      </c>
      <c r="I639">
        <v>3</v>
      </c>
      <c r="J639">
        <v>166.63</v>
      </c>
      <c r="K639">
        <v>0</v>
      </c>
      <c r="L639">
        <v>499.89</v>
      </c>
      <c r="M639">
        <v>14.84</v>
      </c>
      <c r="N639">
        <v>210.11</v>
      </c>
      <c r="O639" t="s">
        <v>66</v>
      </c>
      <c r="P639">
        <v>499.89</v>
      </c>
      <c r="Q639" t="b">
        <v>1</v>
      </c>
      <c r="R639" t="s">
        <v>1255</v>
      </c>
      <c r="S639" t="str">
        <f>TEXT(Table1[[#This Row],[Order_Date]],"mmmm")</f>
        <v>December</v>
      </c>
      <c r="T639">
        <v>2023</v>
      </c>
      <c r="U639" t="s">
        <v>30</v>
      </c>
      <c r="V639">
        <v>42.031246874312352</v>
      </c>
    </row>
    <row r="640" spans="1:22" x14ac:dyDescent="0.35">
      <c r="A640" t="s">
        <v>1341</v>
      </c>
      <c r="B640" s="1">
        <v>45278</v>
      </c>
      <c r="C640" t="s">
        <v>1342</v>
      </c>
      <c r="D640" t="s">
        <v>39</v>
      </c>
      <c r="E640" t="s">
        <v>140</v>
      </c>
      <c r="F640" t="s">
        <v>25</v>
      </c>
      <c r="G640" t="s">
        <v>41</v>
      </c>
      <c r="H640" t="s">
        <v>121</v>
      </c>
      <c r="I640">
        <v>10</v>
      </c>
      <c r="J640">
        <v>9.33</v>
      </c>
      <c r="K640">
        <v>15</v>
      </c>
      <c r="L640">
        <v>79.3</v>
      </c>
      <c r="M640">
        <v>10.95</v>
      </c>
      <c r="N640">
        <v>26.36</v>
      </c>
      <c r="O640" t="s">
        <v>43</v>
      </c>
      <c r="P640">
        <v>79.304999999999993</v>
      </c>
      <c r="Q640" t="b">
        <v>1</v>
      </c>
      <c r="R640" t="s">
        <v>1255</v>
      </c>
      <c r="S640" t="str">
        <f>TEXT(Table1[[#This Row],[Order_Date]],"mmmm")</f>
        <v>December</v>
      </c>
      <c r="T640">
        <v>2023</v>
      </c>
      <c r="U640" t="s">
        <v>36</v>
      </c>
      <c r="V640">
        <v>33.24085750315259</v>
      </c>
    </row>
    <row r="641" spans="1:22" x14ac:dyDescent="0.35">
      <c r="A641" t="s">
        <v>1343</v>
      </c>
      <c r="B641" s="1">
        <v>45278</v>
      </c>
      <c r="C641" t="s">
        <v>1344</v>
      </c>
      <c r="D641" t="s">
        <v>39</v>
      </c>
      <c r="E641" t="s">
        <v>140</v>
      </c>
      <c r="F641" t="s">
        <v>25</v>
      </c>
      <c r="G641" t="s">
        <v>79</v>
      </c>
      <c r="H641" t="s">
        <v>208</v>
      </c>
      <c r="I641">
        <v>5</v>
      </c>
      <c r="J641">
        <v>8.1</v>
      </c>
      <c r="K641">
        <v>20</v>
      </c>
      <c r="L641">
        <v>32.4</v>
      </c>
      <c r="M641">
        <v>16.7</v>
      </c>
      <c r="N641">
        <v>-4.55</v>
      </c>
      <c r="O641" t="s">
        <v>28</v>
      </c>
      <c r="P641">
        <v>32.4</v>
      </c>
      <c r="Q641" t="b">
        <v>1</v>
      </c>
      <c r="R641" t="s">
        <v>1255</v>
      </c>
      <c r="S641" t="str">
        <f>TEXT(Table1[[#This Row],[Order_Date]],"mmmm")</f>
        <v>December</v>
      </c>
      <c r="T641">
        <v>2023</v>
      </c>
      <c r="U641" t="s">
        <v>36</v>
      </c>
      <c r="V641">
        <v>-14.043209876543211</v>
      </c>
    </row>
    <row r="642" spans="1:22" x14ac:dyDescent="0.35">
      <c r="A642" t="s">
        <v>1345</v>
      </c>
      <c r="B642" s="1">
        <v>45278</v>
      </c>
      <c r="C642" t="s">
        <v>1346</v>
      </c>
      <c r="D642" t="s">
        <v>23</v>
      </c>
      <c r="E642" t="s">
        <v>140</v>
      </c>
      <c r="F642" t="s">
        <v>25</v>
      </c>
      <c r="G642" t="s">
        <v>41</v>
      </c>
      <c r="H642" t="s">
        <v>112</v>
      </c>
      <c r="I642">
        <v>3</v>
      </c>
      <c r="J642">
        <v>17.75</v>
      </c>
      <c r="K642">
        <v>15</v>
      </c>
      <c r="L642">
        <v>45.26</v>
      </c>
      <c r="M642">
        <v>10.14</v>
      </c>
      <c r="N642">
        <v>11.16</v>
      </c>
      <c r="O642" t="s">
        <v>43</v>
      </c>
      <c r="P642">
        <v>45.262500000000003</v>
      </c>
      <c r="Q642" t="b">
        <v>1</v>
      </c>
      <c r="R642" t="s">
        <v>1255</v>
      </c>
      <c r="S642" t="str">
        <f>TEXT(Table1[[#This Row],[Order_Date]],"mmmm")</f>
        <v>December</v>
      </c>
      <c r="T642">
        <v>2023</v>
      </c>
      <c r="U642" t="s">
        <v>36</v>
      </c>
      <c r="V642">
        <v>24.657534246575349</v>
      </c>
    </row>
    <row r="643" spans="1:22" x14ac:dyDescent="0.35">
      <c r="A643" t="s">
        <v>1347</v>
      </c>
      <c r="B643" s="1">
        <v>45278</v>
      </c>
      <c r="C643" t="s">
        <v>1348</v>
      </c>
      <c r="D643" t="s">
        <v>59</v>
      </c>
      <c r="E643" t="s">
        <v>146</v>
      </c>
      <c r="F643" t="s">
        <v>34</v>
      </c>
      <c r="G643" t="s">
        <v>51</v>
      </c>
      <c r="H643" t="s">
        <v>74</v>
      </c>
      <c r="I643">
        <v>4</v>
      </c>
      <c r="J643">
        <v>59.95</v>
      </c>
      <c r="K643">
        <v>5</v>
      </c>
      <c r="L643">
        <v>227.81</v>
      </c>
      <c r="M643">
        <v>13.86</v>
      </c>
      <c r="N643">
        <v>70.069999999999993</v>
      </c>
      <c r="O643" t="s">
        <v>48</v>
      </c>
      <c r="P643">
        <v>227.81</v>
      </c>
      <c r="Q643" t="b">
        <v>1</v>
      </c>
      <c r="R643" t="s">
        <v>1255</v>
      </c>
      <c r="S643" t="str">
        <f>TEXT(Table1[[#This Row],[Order_Date]],"mmmm")</f>
        <v>December</v>
      </c>
      <c r="T643">
        <v>2023</v>
      </c>
      <c r="U643" t="s">
        <v>30</v>
      </c>
      <c r="V643">
        <v>30.758087880251079</v>
      </c>
    </row>
    <row r="644" spans="1:22" x14ac:dyDescent="0.35">
      <c r="A644" t="s">
        <v>1349</v>
      </c>
      <c r="B644" s="1">
        <v>45278</v>
      </c>
      <c r="C644" t="s">
        <v>1350</v>
      </c>
      <c r="D644" t="s">
        <v>23</v>
      </c>
      <c r="E644" t="s">
        <v>24</v>
      </c>
      <c r="F644" t="s">
        <v>25</v>
      </c>
      <c r="G644" t="s">
        <v>41</v>
      </c>
      <c r="H644" t="s">
        <v>83</v>
      </c>
      <c r="I644">
        <v>4</v>
      </c>
      <c r="J644">
        <v>3.66</v>
      </c>
      <c r="K644">
        <v>20</v>
      </c>
      <c r="L644">
        <v>11.71</v>
      </c>
      <c r="M644">
        <v>13.72</v>
      </c>
      <c r="N644">
        <v>-8.6</v>
      </c>
      <c r="O644" t="s">
        <v>43</v>
      </c>
      <c r="P644">
        <v>11.712</v>
      </c>
      <c r="Q644" t="b">
        <v>1</v>
      </c>
      <c r="R644" t="s">
        <v>1255</v>
      </c>
      <c r="S644" t="str">
        <f>TEXT(Table1[[#This Row],[Order_Date]],"mmmm")</f>
        <v>December</v>
      </c>
      <c r="T644">
        <v>2023</v>
      </c>
      <c r="U644" t="s">
        <v>36</v>
      </c>
      <c r="V644">
        <v>-73.441502988898364</v>
      </c>
    </row>
    <row r="645" spans="1:22" x14ac:dyDescent="0.35">
      <c r="A645" t="s">
        <v>1351</v>
      </c>
      <c r="B645" s="1">
        <v>45280</v>
      </c>
      <c r="C645" t="s">
        <v>1352</v>
      </c>
      <c r="D645" t="s">
        <v>39</v>
      </c>
      <c r="E645" t="s">
        <v>63</v>
      </c>
      <c r="F645" t="s">
        <v>64</v>
      </c>
      <c r="G645" t="s">
        <v>79</v>
      </c>
      <c r="H645" t="s">
        <v>80</v>
      </c>
      <c r="I645">
        <v>6</v>
      </c>
      <c r="J645">
        <v>64.86</v>
      </c>
      <c r="K645">
        <v>20</v>
      </c>
      <c r="L645">
        <v>311.33</v>
      </c>
      <c r="M645">
        <v>25.84</v>
      </c>
      <c r="N645">
        <v>90.91</v>
      </c>
      <c r="O645" t="s">
        <v>48</v>
      </c>
      <c r="P645">
        <v>311.32799999999997</v>
      </c>
      <c r="Q645" t="b">
        <v>1</v>
      </c>
      <c r="R645" t="s">
        <v>1255</v>
      </c>
      <c r="S645" t="str">
        <f>TEXT(Table1[[#This Row],[Order_Date]],"mmmm")</f>
        <v>December</v>
      </c>
      <c r="T645">
        <v>2023</v>
      </c>
      <c r="U645" t="s">
        <v>36</v>
      </c>
      <c r="V645">
        <v>29.20052677223525</v>
      </c>
    </row>
    <row r="646" spans="1:22" x14ac:dyDescent="0.35">
      <c r="A646" t="s">
        <v>1353</v>
      </c>
      <c r="B646" s="1">
        <v>45280</v>
      </c>
      <c r="C646" t="s">
        <v>1354</v>
      </c>
      <c r="D646" t="s">
        <v>39</v>
      </c>
      <c r="E646" t="s">
        <v>73</v>
      </c>
      <c r="F646" t="s">
        <v>64</v>
      </c>
      <c r="G646" t="s">
        <v>51</v>
      </c>
      <c r="H646" t="s">
        <v>129</v>
      </c>
      <c r="I646">
        <v>4</v>
      </c>
      <c r="J646">
        <v>94.69</v>
      </c>
      <c r="K646">
        <v>10</v>
      </c>
      <c r="L646">
        <v>340.88</v>
      </c>
      <c r="M646">
        <v>14.7</v>
      </c>
      <c r="N646">
        <v>98.92</v>
      </c>
      <c r="O646" t="s">
        <v>43</v>
      </c>
      <c r="P646">
        <v>340.88400000000001</v>
      </c>
      <c r="Q646" t="b">
        <v>1</v>
      </c>
      <c r="R646" t="s">
        <v>1255</v>
      </c>
      <c r="S646" t="str">
        <f>TEXT(Table1[[#This Row],[Order_Date]],"mmmm")</f>
        <v>December</v>
      </c>
      <c r="T646">
        <v>2023</v>
      </c>
      <c r="U646" t="s">
        <v>56</v>
      </c>
      <c r="V646">
        <v>29.019009622154421</v>
      </c>
    </row>
    <row r="647" spans="1:22" x14ac:dyDescent="0.35">
      <c r="A647" t="s">
        <v>1355</v>
      </c>
      <c r="B647" s="1">
        <v>45280</v>
      </c>
      <c r="C647" t="s">
        <v>733</v>
      </c>
      <c r="D647" t="s">
        <v>59</v>
      </c>
      <c r="E647" t="s">
        <v>103</v>
      </c>
      <c r="F647" t="s">
        <v>70</v>
      </c>
      <c r="G647" t="s">
        <v>26</v>
      </c>
      <c r="H647" t="s">
        <v>47</v>
      </c>
      <c r="I647">
        <v>1</v>
      </c>
      <c r="J647">
        <v>36.01</v>
      </c>
      <c r="K647">
        <v>5</v>
      </c>
      <c r="L647">
        <v>34.21</v>
      </c>
      <c r="M647">
        <v>9.6999999999999993</v>
      </c>
      <c r="N647">
        <v>4.7</v>
      </c>
      <c r="O647" t="s">
        <v>43</v>
      </c>
      <c r="P647">
        <v>34.209499999999998</v>
      </c>
      <c r="Q647" t="b">
        <v>1</v>
      </c>
      <c r="R647" t="s">
        <v>1255</v>
      </c>
      <c r="S647" t="str">
        <f>TEXT(Table1[[#This Row],[Order_Date]],"mmmm")</f>
        <v>December</v>
      </c>
      <c r="T647">
        <v>2023</v>
      </c>
      <c r="U647" t="s">
        <v>30</v>
      </c>
      <c r="V647">
        <v>13.73867290266004</v>
      </c>
    </row>
    <row r="648" spans="1:22" x14ac:dyDescent="0.35">
      <c r="A648" t="s">
        <v>1356</v>
      </c>
      <c r="B648" s="1">
        <v>45281</v>
      </c>
      <c r="C648" t="s">
        <v>1357</v>
      </c>
      <c r="D648" t="s">
        <v>39</v>
      </c>
      <c r="E648" t="s">
        <v>40</v>
      </c>
      <c r="F648" t="s">
        <v>25</v>
      </c>
      <c r="G648" t="s">
        <v>41</v>
      </c>
      <c r="H648" t="s">
        <v>361</v>
      </c>
      <c r="I648">
        <v>1</v>
      </c>
      <c r="J648">
        <v>6.89</v>
      </c>
      <c r="K648">
        <v>15</v>
      </c>
      <c r="L648">
        <v>5.86</v>
      </c>
      <c r="M648">
        <v>6.74</v>
      </c>
      <c r="N648">
        <v>-3.98</v>
      </c>
      <c r="O648" t="s">
        <v>28</v>
      </c>
      <c r="P648">
        <v>5.8564999999999996</v>
      </c>
      <c r="Q648" t="b">
        <v>1</v>
      </c>
      <c r="R648" t="s">
        <v>1255</v>
      </c>
      <c r="S648" t="str">
        <f>TEXT(Table1[[#This Row],[Order_Date]],"mmmm")</f>
        <v>December</v>
      </c>
      <c r="T648">
        <v>2023</v>
      </c>
      <c r="U648" t="s">
        <v>36</v>
      </c>
      <c r="V648">
        <v>-67.918088737201359</v>
      </c>
    </row>
    <row r="649" spans="1:22" x14ac:dyDescent="0.35">
      <c r="A649" t="s">
        <v>1358</v>
      </c>
      <c r="B649" s="1">
        <v>45281</v>
      </c>
      <c r="C649" t="s">
        <v>1359</v>
      </c>
      <c r="D649" t="s">
        <v>59</v>
      </c>
      <c r="E649" t="s">
        <v>40</v>
      </c>
      <c r="F649" t="s">
        <v>25</v>
      </c>
      <c r="G649" t="s">
        <v>26</v>
      </c>
      <c r="H649" t="s">
        <v>133</v>
      </c>
      <c r="I649">
        <v>1</v>
      </c>
      <c r="J649">
        <v>98.38</v>
      </c>
      <c r="K649">
        <v>0</v>
      </c>
      <c r="L649">
        <v>98.38</v>
      </c>
      <c r="M649">
        <v>6.62</v>
      </c>
      <c r="N649">
        <v>37.65</v>
      </c>
      <c r="O649" t="s">
        <v>48</v>
      </c>
      <c r="P649">
        <v>98.38</v>
      </c>
      <c r="Q649" t="b">
        <v>1</v>
      </c>
      <c r="R649" t="s">
        <v>1255</v>
      </c>
      <c r="S649" t="str">
        <f>TEXT(Table1[[#This Row],[Order_Date]],"mmmm")</f>
        <v>December</v>
      </c>
      <c r="T649">
        <v>2023</v>
      </c>
      <c r="U649" t="s">
        <v>30</v>
      </c>
      <c r="V649">
        <v>38.269973571864199</v>
      </c>
    </row>
    <row r="650" spans="1:22" x14ac:dyDescent="0.35">
      <c r="A650" t="s">
        <v>1360</v>
      </c>
      <c r="B650" s="1">
        <v>45282</v>
      </c>
      <c r="C650" t="s">
        <v>1361</v>
      </c>
      <c r="D650" t="s">
        <v>59</v>
      </c>
      <c r="E650" t="s">
        <v>177</v>
      </c>
      <c r="F650" t="s">
        <v>70</v>
      </c>
      <c r="G650" t="s">
        <v>26</v>
      </c>
      <c r="H650" t="s">
        <v>186</v>
      </c>
      <c r="I650">
        <v>5</v>
      </c>
      <c r="J650">
        <v>27.72</v>
      </c>
      <c r="K650">
        <v>5</v>
      </c>
      <c r="L650">
        <v>131.66999999999999</v>
      </c>
      <c r="M650">
        <v>17.420000000000002</v>
      </c>
      <c r="N650">
        <v>38.020000000000003</v>
      </c>
      <c r="O650" t="s">
        <v>66</v>
      </c>
      <c r="P650">
        <v>131.66999999999999</v>
      </c>
      <c r="Q650" t="b">
        <v>1</v>
      </c>
      <c r="R650" t="s">
        <v>1255</v>
      </c>
      <c r="S650" t="str">
        <f>TEXT(Table1[[#This Row],[Order_Date]],"mmmm")</f>
        <v>December</v>
      </c>
      <c r="T650">
        <v>2023</v>
      </c>
      <c r="U650" t="s">
        <v>30</v>
      </c>
      <c r="V650">
        <v>28.87521834890256</v>
      </c>
    </row>
    <row r="651" spans="1:22" x14ac:dyDescent="0.35">
      <c r="A651" t="s">
        <v>1362</v>
      </c>
      <c r="B651" s="1">
        <v>45282</v>
      </c>
      <c r="C651" t="s">
        <v>1363</v>
      </c>
      <c r="D651" t="s">
        <v>39</v>
      </c>
      <c r="E651" t="s">
        <v>77</v>
      </c>
      <c r="F651" t="s">
        <v>78</v>
      </c>
      <c r="G651" t="s">
        <v>51</v>
      </c>
      <c r="H651" t="s">
        <v>100</v>
      </c>
      <c r="I651">
        <v>3</v>
      </c>
      <c r="J651">
        <v>371.61</v>
      </c>
      <c r="K651">
        <v>15</v>
      </c>
      <c r="L651">
        <v>947.61</v>
      </c>
      <c r="M651">
        <v>15.39</v>
      </c>
      <c r="N651">
        <v>263.32</v>
      </c>
      <c r="O651" t="s">
        <v>43</v>
      </c>
      <c r="P651">
        <v>947.60549999999989</v>
      </c>
      <c r="Q651" t="b">
        <v>1</v>
      </c>
      <c r="R651" t="s">
        <v>1255</v>
      </c>
      <c r="S651" t="str">
        <f>TEXT(Table1[[#This Row],[Order_Date]],"mmmm")</f>
        <v>December</v>
      </c>
      <c r="T651">
        <v>2023</v>
      </c>
      <c r="U651" t="s">
        <v>36</v>
      </c>
      <c r="V651">
        <v>27.787802999124111</v>
      </c>
    </row>
    <row r="652" spans="1:22" x14ac:dyDescent="0.35">
      <c r="A652" t="s">
        <v>1364</v>
      </c>
      <c r="B652" s="1">
        <v>45282</v>
      </c>
      <c r="C652" t="s">
        <v>999</v>
      </c>
      <c r="D652" t="s">
        <v>39</v>
      </c>
      <c r="E652" t="s">
        <v>159</v>
      </c>
      <c r="F652" t="s">
        <v>70</v>
      </c>
      <c r="G652" t="s">
        <v>51</v>
      </c>
      <c r="H652" t="s">
        <v>104</v>
      </c>
      <c r="I652">
        <v>2</v>
      </c>
      <c r="J652">
        <v>288.74</v>
      </c>
      <c r="K652">
        <v>20</v>
      </c>
      <c r="L652">
        <v>461.98</v>
      </c>
      <c r="M652">
        <v>11.82</v>
      </c>
      <c r="N652">
        <v>103.67</v>
      </c>
      <c r="O652" t="s">
        <v>66</v>
      </c>
      <c r="P652">
        <v>461.98399999999998</v>
      </c>
      <c r="Q652" t="b">
        <v>1</v>
      </c>
      <c r="R652" t="s">
        <v>1255</v>
      </c>
      <c r="S652" t="str">
        <f>TEXT(Table1[[#This Row],[Order_Date]],"mmmm")</f>
        <v>December</v>
      </c>
      <c r="T652">
        <v>2023</v>
      </c>
      <c r="U652" t="s">
        <v>36</v>
      </c>
      <c r="V652">
        <v>22.440365383782851</v>
      </c>
    </row>
    <row r="653" spans="1:22" x14ac:dyDescent="0.35">
      <c r="A653" t="s">
        <v>1365</v>
      </c>
      <c r="B653" s="1">
        <v>45283</v>
      </c>
      <c r="C653" t="s">
        <v>1366</v>
      </c>
      <c r="D653" t="s">
        <v>23</v>
      </c>
      <c r="E653" t="s">
        <v>73</v>
      </c>
      <c r="F653" t="s">
        <v>64</v>
      </c>
      <c r="G653" t="s">
        <v>41</v>
      </c>
      <c r="H653" t="s">
        <v>92</v>
      </c>
      <c r="I653">
        <v>12</v>
      </c>
      <c r="J653">
        <v>11.81</v>
      </c>
      <c r="K653">
        <v>15</v>
      </c>
      <c r="L653">
        <v>120.46</v>
      </c>
      <c r="M653">
        <v>22.68</v>
      </c>
      <c r="N653">
        <v>34.01</v>
      </c>
      <c r="O653" t="s">
        <v>48</v>
      </c>
      <c r="P653">
        <v>120.462</v>
      </c>
      <c r="Q653" t="b">
        <v>1</v>
      </c>
      <c r="R653" t="s">
        <v>1255</v>
      </c>
      <c r="S653" t="str">
        <f>TEXT(Table1[[#This Row],[Order_Date]],"mmmm")</f>
        <v>December</v>
      </c>
      <c r="T653">
        <v>2023</v>
      </c>
      <c r="U653" t="s">
        <v>36</v>
      </c>
      <c r="V653">
        <v>28.23343848580442</v>
      </c>
    </row>
    <row r="654" spans="1:22" x14ac:dyDescent="0.35">
      <c r="A654" t="s">
        <v>1367</v>
      </c>
      <c r="B654" s="1">
        <v>45283</v>
      </c>
      <c r="C654" t="s">
        <v>1368</v>
      </c>
      <c r="D654" t="s">
        <v>23</v>
      </c>
      <c r="E654" t="s">
        <v>177</v>
      </c>
      <c r="F654" t="s">
        <v>70</v>
      </c>
      <c r="G654" t="s">
        <v>26</v>
      </c>
      <c r="H654" t="s">
        <v>117</v>
      </c>
      <c r="I654">
        <v>3</v>
      </c>
      <c r="J654">
        <v>67.73</v>
      </c>
      <c r="K654">
        <v>10</v>
      </c>
      <c r="L654">
        <v>182.87</v>
      </c>
      <c r="M654">
        <v>11.07</v>
      </c>
      <c r="N654">
        <v>60.05</v>
      </c>
      <c r="O654" t="s">
        <v>43</v>
      </c>
      <c r="P654">
        <v>182.87100000000001</v>
      </c>
      <c r="Q654" t="b">
        <v>1</v>
      </c>
      <c r="R654" t="s">
        <v>1255</v>
      </c>
      <c r="S654" t="str">
        <f>TEXT(Table1[[#This Row],[Order_Date]],"mmmm")</f>
        <v>December</v>
      </c>
      <c r="T654">
        <v>2023</v>
      </c>
      <c r="U654" t="s">
        <v>56</v>
      </c>
      <c r="V654">
        <v>32.837534860830097</v>
      </c>
    </row>
    <row r="655" spans="1:22" x14ac:dyDescent="0.35">
      <c r="A655" t="s">
        <v>1369</v>
      </c>
      <c r="B655" s="1">
        <v>45283</v>
      </c>
      <c r="C655" t="s">
        <v>1370</v>
      </c>
      <c r="D655" t="s">
        <v>23</v>
      </c>
      <c r="E655" t="s">
        <v>159</v>
      </c>
      <c r="F655" t="s">
        <v>70</v>
      </c>
      <c r="G655" t="s">
        <v>51</v>
      </c>
      <c r="H655" t="s">
        <v>307</v>
      </c>
      <c r="I655">
        <v>4</v>
      </c>
      <c r="J655">
        <v>166.71</v>
      </c>
      <c r="K655">
        <v>20</v>
      </c>
      <c r="L655">
        <v>533.47</v>
      </c>
      <c r="M655">
        <v>15.13</v>
      </c>
      <c r="N655">
        <v>118.24</v>
      </c>
      <c r="O655" t="s">
        <v>43</v>
      </c>
      <c r="P655">
        <v>533.47200000000009</v>
      </c>
      <c r="Q655" t="b">
        <v>1</v>
      </c>
      <c r="R655" t="s">
        <v>1255</v>
      </c>
      <c r="S655" t="str">
        <f>TEXT(Table1[[#This Row],[Order_Date]],"mmmm")</f>
        <v>December</v>
      </c>
      <c r="T655">
        <v>2023</v>
      </c>
      <c r="U655" t="s">
        <v>36</v>
      </c>
      <c r="V655">
        <v>22.16432039289932</v>
      </c>
    </row>
    <row r="656" spans="1:22" x14ac:dyDescent="0.35">
      <c r="A656" t="s">
        <v>1371</v>
      </c>
      <c r="B656" s="1">
        <v>45284</v>
      </c>
      <c r="C656" t="s">
        <v>168</v>
      </c>
      <c r="D656" t="s">
        <v>59</v>
      </c>
      <c r="E656" t="s">
        <v>40</v>
      </c>
      <c r="F656" t="s">
        <v>25</v>
      </c>
      <c r="G656" t="s">
        <v>26</v>
      </c>
      <c r="H656" t="s">
        <v>186</v>
      </c>
      <c r="I656">
        <v>1</v>
      </c>
      <c r="J656">
        <v>41.24</v>
      </c>
      <c r="K656">
        <v>10</v>
      </c>
      <c r="L656">
        <v>37.119999999999997</v>
      </c>
      <c r="M656">
        <v>5.87</v>
      </c>
      <c r="N656">
        <v>8.57</v>
      </c>
      <c r="O656" t="s">
        <v>48</v>
      </c>
      <c r="P656">
        <v>37.116</v>
      </c>
      <c r="Q656" t="b">
        <v>1</v>
      </c>
      <c r="R656" t="s">
        <v>1255</v>
      </c>
      <c r="S656" t="str">
        <f>TEXT(Table1[[#This Row],[Order_Date]],"mmmm")</f>
        <v>December</v>
      </c>
      <c r="T656">
        <v>2023</v>
      </c>
      <c r="U656" t="s">
        <v>56</v>
      </c>
      <c r="V656">
        <v>23.087284482758619</v>
      </c>
    </row>
    <row r="657" spans="1:22" x14ac:dyDescent="0.35">
      <c r="A657" t="s">
        <v>1372</v>
      </c>
      <c r="B657" s="1">
        <v>45284</v>
      </c>
      <c r="C657" t="s">
        <v>1373</v>
      </c>
      <c r="D657" t="s">
        <v>59</v>
      </c>
      <c r="E657" t="s">
        <v>260</v>
      </c>
      <c r="F657" t="s">
        <v>34</v>
      </c>
      <c r="G657" t="s">
        <v>26</v>
      </c>
      <c r="H657" t="s">
        <v>133</v>
      </c>
      <c r="I657">
        <v>5</v>
      </c>
      <c r="J657">
        <v>81.099999999999994</v>
      </c>
      <c r="K657">
        <v>10</v>
      </c>
      <c r="L657">
        <v>364.95</v>
      </c>
      <c r="M657">
        <v>17.850000000000001</v>
      </c>
      <c r="N657">
        <v>124.07</v>
      </c>
      <c r="O657" t="s">
        <v>43</v>
      </c>
      <c r="P657">
        <v>364.95</v>
      </c>
      <c r="Q657" t="b">
        <v>1</v>
      </c>
      <c r="R657" t="s">
        <v>1255</v>
      </c>
      <c r="S657" t="str">
        <f>TEXT(Table1[[#This Row],[Order_Date]],"mmmm")</f>
        <v>December</v>
      </c>
      <c r="T657">
        <v>2023</v>
      </c>
      <c r="U657" t="s">
        <v>56</v>
      </c>
      <c r="V657">
        <v>33.996437868201127</v>
      </c>
    </row>
    <row r="658" spans="1:22" x14ac:dyDescent="0.35">
      <c r="A658" t="s">
        <v>1374</v>
      </c>
      <c r="B658" s="1">
        <v>45285</v>
      </c>
      <c r="C658" t="s">
        <v>529</v>
      </c>
      <c r="D658" t="s">
        <v>23</v>
      </c>
      <c r="E658" t="s">
        <v>86</v>
      </c>
      <c r="F658" t="s">
        <v>34</v>
      </c>
      <c r="G658" t="s">
        <v>51</v>
      </c>
      <c r="H658" t="s">
        <v>55</v>
      </c>
      <c r="I658">
        <v>1</v>
      </c>
      <c r="J658">
        <v>190.75</v>
      </c>
      <c r="K658">
        <v>20</v>
      </c>
      <c r="L658">
        <v>152.6</v>
      </c>
      <c r="M658">
        <v>9.08</v>
      </c>
      <c r="N658">
        <v>29.07</v>
      </c>
      <c r="O658" t="s">
        <v>43</v>
      </c>
      <c r="P658">
        <v>152.6</v>
      </c>
      <c r="Q658" t="b">
        <v>1</v>
      </c>
      <c r="R658" t="s">
        <v>1255</v>
      </c>
      <c r="S658" t="str">
        <f>TEXT(Table1[[#This Row],[Order_Date]],"mmmm")</f>
        <v>December</v>
      </c>
      <c r="T658">
        <v>2023</v>
      </c>
      <c r="U658" t="s">
        <v>36</v>
      </c>
      <c r="V658">
        <v>19.049803407601569</v>
      </c>
    </row>
    <row r="659" spans="1:22" x14ac:dyDescent="0.35">
      <c r="A659" t="s">
        <v>1375</v>
      </c>
      <c r="B659" s="1">
        <v>45285</v>
      </c>
      <c r="C659" t="s">
        <v>1376</v>
      </c>
      <c r="D659" t="s">
        <v>59</v>
      </c>
      <c r="E659" t="s">
        <v>260</v>
      </c>
      <c r="F659" t="s">
        <v>34</v>
      </c>
      <c r="G659" t="s">
        <v>26</v>
      </c>
      <c r="H659" t="s">
        <v>65</v>
      </c>
      <c r="I659">
        <v>1</v>
      </c>
      <c r="J659">
        <v>69.13</v>
      </c>
      <c r="K659">
        <v>15</v>
      </c>
      <c r="L659">
        <v>58.76</v>
      </c>
      <c r="M659">
        <v>7.83</v>
      </c>
      <c r="N659">
        <v>12.91</v>
      </c>
      <c r="O659" t="s">
        <v>43</v>
      </c>
      <c r="P659">
        <v>58.760499999999993</v>
      </c>
      <c r="Q659" t="b">
        <v>1</v>
      </c>
      <c r="R659" t="s">
        <v>1255</v>
      </c>
      <c r="S659" t="str">
        <f>TEXT(Table1[[#This Row],[Order_Date]],"mmmm")</f>
        <v>December</v>
      </c>
      <c r="T659">
        <v>2023</v>
      </c>
      <c r="U659" t="s">
        <v>36</v>
      </c>
      <c r="V659">
        <v>21.970728386657591</v>
      </c>
    </row>
    <row r="660" spans="1:22" x14ac:dyDescent="0.35">
      <c r="A660" t="s">
        <v>1377</v>
      </c>
      <c r="B660" s="1">
        <v>45286</v>
      </c>
      <c r="C660" t="s">
        <v>1378</v>
      </c>
      <c r="D660" t="s">
        <v>39</v>
      </c>
      <c r="E660" t="s">
        <v>177</v>
      </c>
      <c r="F660" t="s">
        <v>70</v>
      </c>
      <c r="G660" t="s">
        <v>26</v>
      </c>
      <c r="H660" t="s">
        <v>181</v>
      </c>
      <c r="I660">
        <v>1</v>
      </c>
      <c r="J660">
        <v>51.57</v>
      </c>
      <c r="K660">
        <v>20</v>
      </c>
      <c r="L660">
        <v>41.26</v>
      </c>
      <c r="M660">
        <v>10.55</v>
      </c>
      <c r="N660">
        <v>2.35</v>
      </c>
      <c r="O660" t="s">
        <v>66</v>
      </c>
      <c r="P660">
        <v>41.256</v>
      </c>
      <c r="Q660" t="b">
        <v>1</v>
      </c>
      <c r="R660" t="s">
        <v>1255</v>
      </c>
      <c r="S660" t="str">
        <f>TEXT(Table1[[#This Row],[Order_Date]],"mmmm")</f>
        <v>December</v>
      </c>
      <c r="T660">
        <v>2023</v>
      </c>
      <c r="U660" t="s">
        <v>36</v>
      </c>
      <c r="V660">
        <v>5.6955889481337856</v>
      </c>
    </row>
    <row r="661" spans="1:22" x14ac:dyDescent="0.35">
      <c r="A661" t="s">
        <v>1379</v>
      </c>
      <c r="B661" s="1">
        <v>45286</v>
      </c>
      <c r="C661" t="s">
        <v>1380</v>
      </c>
      <c r="D661" t="s">
        <v>39</v>
      </c>
      <c r="E661" t="s">
        <v>95</v>
      </c>
      <c r="F661" t="s">
        <v>70</v>
      </c>
      <c r="G661" t="s">
        <v>26</v>
      </c>
      <c r="H661" t="s">
        <v>47</v>
      </c>
      <c r="I661">
        <v>3</v>
      </c>
      <c r="J661">
        <v>85.34</v>
      </c>
      <c r="K661">
        <v>5</v>
      </c>
      <c r="L661">
        <v>243.22</v>
      </c>
      <c r="M661">
        <v>10.71</v>
      </c>
      <c r="N661">
        <v>91.7</v>
      </c>
      <c r="O661" t="s">
        <v>43</v>
      </c>
      <c r="P661">
        <v>243.21899999999999</v>
      </c>
      <c r="Q661" t="b">
        <v>1</v>
      </c>
      <c r="R661" t="s">
        <v>1255</v>
      </c>
      <c r="S661" t="str">
        <f>TEXT(Table1[[#This Row],[Order_Date]],"mmmm")</f>
        <v>December</v>
      </c>
      <c r="T661">
        <v>2023</v>
      </c>
      <c r="U661" t="s">
        <v>30</v>
      </c>
      <c r="V661">
        <v>37.702491571416822</v>
      </c>
    </row>
    <row r="662" spans="1:22" x14ac:dyDescent="0.35">
      <c r="A662" t="s">
        <v>1381</v>
      </c>
      <c r="B662" s="1">
        <v>45286</v>
      </c>
      <c r="C662" t="s">
        <v>158</v>
      </c>
      <c r="D662" t="s">
        <v>23</v>
      </c>
      <c r="E662" t="s">
        <v>77</v>
      </c>
      <c r="F662" t="s">
        <v>78</v>
      </c>
      <c r="G662" t="s">
        <v>41</v>
      </c>
      <c r="H662" t="s">
        <v>42</v>
      </c>
      <c r="I662">
        <v>4</v>
      </c>
      <c r="J662">
        <v>11.72</v>
      </c>
      <c r="K662">
        <v>5</v>
      </c>
      <c r="L662">
        <v>44.54</v>
      </c>
      <c r="M662">
        <v>14.16</v>
      </c>
      <c r="N662">
        <v>9.2799999999999994</v>
      </c>
      <c r="O662" t="s">
        <v>66</v>
      </c>
      <c r="P662">
        <v>44.536000000000001</v>
      </c>
      <c r="Q662" t="b">
        <v>1</v>
      </c>
      <c r="R662" t="s">
        <v>1255</v>
      </c>
      <c r="S662" t="str">
        <f>TEXT(Table1[[#This Row],[Order_Date]],"mmmm")</f>
        <v>December</v>
      </c>
      <c r="T662">
        <v>2023</v>
      </c>
      <c r="U662" t="s">
        <v>30</v>
      </c>
      <c r="V662">
        <v>20.835204310731921</v>
      </c>
    </row>
    <row r="663" spans="1:22" x14ac:dyDescent="0.35">
      <c r="A663" t="s">
        <v>1382</v>
      </c>
      <c r="B663" s="1">
        <v>45286</v>
      </c>
      <c r="C663" t="s">
        <v>1383</v>
      </c>
      <c r="D663" t="s">
        <v>23</v>
      </c>
      <c r="E663" t="s">
        <v>159</v>
      </c>
      <c r="F663" t="s">
        <v>70</v>
      </c>
      <c r="G663" t="s">
        <v>26</v>
      </c>
      <c r="H663" t="s">
        <v>181</v>
      </c>
      <c r="I663">
        <v>1</v>
      </c>
      <c r="J663">
        <v>53.57</v>
      </c>
      <c r="K663">
        <v>25</v>
      </c>
      <c r="L663">
        <v>40.18</v>
      </c>
      <c r="M663">
        <v>11.21</v>
      </c>
      <c r="N663">
        <v>-0.49</v>
      </c>
      <c r="O663" t="s">
        <v>28</v>
      </c>
      <c r="P663">
        <v>40.177500000000002</v>
      </c>
      <c r="Q663" t="b">
        <v>1</v>
      </c>
      <c r="R663" t="s">
        <v>1255</v>
      </c>
      <c r="S663" t="str">
        <f>TEXT(Table1[[#This Row],[Order_Date]],"mmmm")</f>
        <v>December</v>
      </c>
      <c r="T663">
        <v>2023</v>
      </c>
      <c r="U663" t="s">
        <v>97</v>
      </c>
      <c r="V663">
        <v>-1.219512195121951</v>
      </c>
    </row>
    <row r="664" spans="1:22" x14ac:dyDescent="0.35">
      <c r="A664" t="s">
        <v>1384</v>
      </c>
      <c r="B664" s="1">
        <v>45286</v>
      </c>
      <c r="C664" t="s">
        <v>1385</v>
      </c>
      <c r="D664" t="s">
        <v>39</v>
      </c>
      <c r="E664" t="s">
        <v>159</v>
      </c>
      <c r="F664" t="s">
        <v>70</v>
      </c>
      <c r="G664" t="s">
        <v>41</v>
      </c>
      <c r="H664" t="s">
        <v>83</v>
      </c>
      <c r="I664">
        <v>2</v>
      </c>
      <c r="J664">
        <v>8.93</v>
      </c>
      <c r="K664">
        <v>0</v>
      </c>
      <c r="L664">
        <v>17.86</v>
      </c>
      <c r="M664">
        <v>10.039999999999999</v>
      </c>
      <c r="N664">
        <v>-0.22</v>
      </c>
      <c r="O664" t="s">
        <v>43</v>
      </c>
      <c r="P664">
        <v>17.86</v>
      </c>
      <c r="Q664" t="b">
        <v>1</v>
      </c>
      <c r="R664" t="s">
        <v>1255</v>
      </c>
      <c r="S664" t="str">
        <f>TEXT(Table1[[#This Row],[Order_Date]],"mmmm")</f>
        <v>December</v>
      </c>
      <c r="T664">
        <v>2023</v>
      </c>
      <c r="U664" t="s">
        <v>30</v>
      </c>
      <c r="V664">
        <v>-1.2318029115341551</v>
      </c>
    </row>
    <row r="665" spans="1:22" x14ac:dyDescent="0.35">
      <c r="A665" t="s">
        <v>1386</v>
      </c>
      <c r="B665" s="1">
        <v>45286</v>
      </c>
      <c r="C665" t="s">
        <v>1387</v>
      </c>
      <c r="D665" t="s">
        <v>23</v>
      </c>
      <c r="E665" t="s">
        <v>69</v>
      </c>
      <c r="F665" t="s">
        <v>70</v>
      </c>
      <c r="G665" t="s">
        <v>79</v>
      </c>
      <c r="H665" t="s">
        <v>150</v>
      </c>
      <c r="I665">
        <v>5</v>
      </c>
      <c r="J665">
        <v>57.59</v>
      </c>
      <c r="K665">
        <v>5</v>
      </c>
      <c r="L665">
        <v>273.55</v>
      </c>
      <c r="M665">
        <v>16.190000000000001</v>
      </c>
      <c r="N665">
        <v>113.38</v>
      </c>
      <c r="O665" t="s">
        <v>48</v>
      </c>
      <c r="P665">
        <v>273.55250000000001</v>
      </c>
      <c r="Q665" t="b">
        <v>1</v>
      </c>
      <c r="R665" t="s">
        <v>1255</v>
      </c>
      <c r="S665" t="str">
        <f>TEXT(Table1[[#This Row],[Order_Date]],"mmmm")</f>
        <v>December</v>
      </c>
      <c r="T665">
        <v>2023</v>
      </c>
      <c r="U665" t="s">
        <v>30</v>
      </c>
      <c r="V665">
        <v>41.447632973862177</v>
      </c>
    </row>
    <row r="666" spans="1:22" x14ac:dyDescent="0.35">
      <c r="A666" t="s">
        <v>1388</v>
      </c>
      <c r="B666" s="1">
        <v>45286</v>
      </c>
      <c r="C666" t="s">
        <v>1389</v>
      </c>
      <c r="D666" t="s">
        <v>59</v>
      </c>
      <c r="E666" t="s">
        <v>140</v>
      </c>
      <c r="F666" t="s">
        <v>25</v>
      </c>
      <c r="G666" t="s">
        <v>26</v>
      </c>
      <c r="H666" t="s">
        <v>186</v>
      </c>
      <c r="I666">
        <v>3</v>
      </c>
      <c r="J666">
        <v>25.88</v>
      </c>
      <c r="K666">
        <v>15</v>
      </c>
      <c r="L666">
        <v>65.989999999999995</v>
      </c>
      <c r="M666">
        <v>6.99</v>
      </c>
      <c r="N666">
        <v>16.3</v>
      </c>
      <c r="O666" t="s">
        <v>43</v>
      </c>
      <c r="P666">
        <v>65.994</v>
      </c>
      <c r="Q666" t="b">
        <v>1</v>
      </c>
      <c r="R666" t="s">
        <v>1255</v>
      </c>
      <c r="S666" t="str">
        <f>TEXT(Table1[[#This Row],[Order_Date]],"mmmm")</f>
        <v>December</v>
      </c>
      <c r="T666">
        <v>2023</v>
      </c>
      <c r="U666" t="s">
        <v>36</v>
      </c>
      <c r="V666">
        <v>24.700712229125632</v>
      </c>
    </row>
    <row r="667" spans="1:22" x14ac:dyDescent="0.35">
      <c r="A667" t="s">
        <v>1390</v>
      </c>
      <c r="B667" s="1">
        <v>45287</v>
      </c>
      <c r="C667" t="s">
        <v>1391</v>
      </c>
      <c r="D667" t="s">
        <v>39</v>
      </c>
      <c r="E667" t="s">
        <v>132</v>
      </c>
      <c r="F667" t="s">
        <v>78</v>
      </c>
      <c r="G667" t="s">
        <v>51</v>
      </c>
      <c r="H667" t="s">
        <v>129</v>
      </c>
      <c r="I667">
        <v>2</v>
      </c>
      <c r="J667">
        <v>85.83</v>
      </c>
      <c r="K667">
        <v>15</v>
      </c>
      <c r="L667">
        <v>145.91</v>
      </c>
      <c r="M667">
        <v>13.6</v>
      </c>
      <c r="N667">
        <v>29.31</v>
      </c>
      <c r="O667" t="s">
        <v>48</v>
      </c>
      <c r="P667">
        <v>145.911</v>
      </c>
      <c r="Q667" t="b">
        <v>1</v>
      </c>
      <c r="R667" t="s">
        <v>1255</v>
      </c>
      <c r="S667" t="str">
        <f>TEXT(Table1[[#This Row],[Order_Date]],"mmmm")</f>
        <v>December</v>
      </c>
      <c r="T667">
        <v>2023</v>
      </c>
      <c r="U667" t="s">
        <v>36</v>
      </c>
      <c r="V667">
        <v>20.087725310122678</v>
      </c>
    </row>
    <row r="668" spans="1:22" x14ac:dyDescent="0.35">
      <c r="A668" t="s">
        <v>1392</v>
      </c>
      <c r="B668" s="1">
        <v>45287</v>
      </c>
      <c r="C668" t="s">
        <v>1393</v>
      </c>
      <c r="D668" t="s">
        <v>23</v>
      </c>
      <c r="E668" t="s">
        <v>103</v>
      </c>
      <c r="F668" t="s">
        <v>70</v>
      </c>
      <c r="G668" t="s">
        <v>51</v>
      </c>
      <c r="H668" t="s">
        <v>55</v>
      </c>
      <c r="I668">
        <v>2</v>
      </c>
      <c r="J668">
        <v>139.66999999999999</v>
      </c>
      <c r="K668">
        <v>15</v>
      </c>
      <c r="L668">
        <v>237.44</v>
      </c>
      <c r="M668">
        <v>13.84</v>
      </c>
      <c r="N668">
        <v>56</v>
      </c>
      <c r="O668" t="s">
        <v>43</v>
      </c>
      <c r="P668">
        <v>237.43899999999999</v>
      </c>
      <c r="Q668" t="b">
        <v>1</v>
      </c>
      <c r="R668" t="s">
        <v>1255</v>
      </c>
      <c r="S668" t="str">
        <f>TEXT(Table1[[#This Row],[Order_Date]],"mmmm")</f>
        <v>December</v>
      </c>
      <c r="T668">
        <v>2023</v>
      </c>
      <c r="U668" t="s">
        <v>36</v>
      </c>
      <c r="V668">
        <v>23.584905660377359</v>
      </c>
    </row>
    <row r="669" spans="1:22" x14ac:dyDescent="0.35">
      <c r="A669" t="s">
        <v>1394</v>
      </c>
      <c r="B669" s="1">
        <v>45287</v>
      </c>
      <c r="C669" t="s">
        <v>1395</v>
      </c>
      <c r="D669" t="s">
        <v>39</v>
      </c>
      <c r="E669" t="s">
        <v>77</v>
      </c>
      <c r="F669" t="s">
        <v>78</v>
      </c>
      <c r="G669" t="s">
        <v>41</v>
      </c>
      <c r="H669" t="s">
        <v>361</v>
      </c>
      <c r="I669">
        <v>5</v>
      </c>
      <c r="J669">
        <v>8.83</v>
      </c>
      <c r="K669">
        <v>0</v>
      </c>
      <c r="L669">
        <v>44.15</v>
      </c>
      <c r="M669">
        <v>19.010000000000002</v>
      </c>
      <c r="N669">
        <v>5.27</v>
      </c>
      <c r="O669" t="s">
        <v>66</v>
      </c>
      <c r="P669">
        <v>44.15</v>
      </c>
      <c r="Q669" t="b">
        <v>1</v>
      </c>
      <c r="R669" t="s">
        <v>1255</v>
      </c>
      <c r="S669" t="str">
        <f>TEXT(Table1[[#This Row],[Order_Date]],"mmmm")</f>
        <v>December</v>
      </c>
      <c r="T669">
        <v>2023</v>
      </c>
      <c r="U669" t="s">
        <v>30</v>
      </c>
      <c r="V669">
        <v>11.9365798414496</v>
      </c>
    </row>
    <row r="670" spans="1:22" x14ac:dyDescent="0.35">
      <c r="A670" t="s">
        <v>1396</v>
      </c>
      <c r="B670" s="1">
        <v>45288</v>
      </c>
      <c r="C670" t="s">
        <v>1397</v>
      </c>
      <c r="D670" t="s">
        <v>39</v>
      </c>
      <c r="E670" t="s">
        <v>177</v>
      </c>
      <c r="F670" t="s">
        <v>70</v>
      </c>
      <c r="G670" t="s">
        <v>51</v>
      </c>
      <c r="H670" t="s">
        <v>384</v>
      </c>
      <c r="I670">
        <v>1</v>
      </c>
      <c r="J670">
        <v>172.7</v>
      </c>
      <c r="K670">
        <v>0</v>
      </c>
      <c r="L670">
        <v>172.7</v>
      </c>
      <c r="M670">
        <v>11.33</v>
      </c>
      <c r="N670">
        <v>57.75</v>
      </c>
      <c r="O670" t="s">
        <v>66</v>
      </c>
      <c r="P670">
        <v>172.7</v>
      </c>
      <c r="Q670" t="b">
        <v>1</v>
      </c>
      <c r="R670" t="s">
        <v>1255</v>
      </c>
      <c r="S670" t="str">
        <f>TEXT(Table1[[#This Row],[Order_Date]],"mmmm")</f>
        <v>December</v>
      </c>
      <c r="T670">
        <v>2023</v>
      </c>
      <c r="U670" t="s">
        <v>30</v>
      </c>
      <c r="V670">
        <v>33.439490445859867</v>
      </c>
    </row>
    <row r="671" spans="1:22" x14ac:dyDescent="0.35">
      <c r="A671" t="s">
        <v>1398</v>
      </c>
      <c r="B671" s="1">
        <v>45291</v>
      </c>
      <c r="C671" t="s">
        <v>1399</v>
      </c>
      <c r="D671" t="s">
        <v>39</v>
      </c>
      <c r="E671" t="s">
        <v>146</v>
      </c>
      <c r="F671" t="s">
        <v>34</v>
      </c>
      <c r="G671" t="s">
        <v>51</v>
      </c>
      <c r="H671" t="s">
        <v>55</v>
      </c>
      <c r="I671">
        <v>1</v>
      </c>
      <c r="J671">
        <v>162.05000000000001</v>
      </c>
      <c r="K671">
        <v>5</v>
      </c>
      <c r="L671">
        <v>153.94999999999999</v>
      </c>
      <c r="M671">
        <v>9.3800000000000008</v>
      </c>
      <c r="N671">
        <v>47.34</v>
      </c>
      <c r="O671" t="s">
        <v>48</v>
      </c>
      <c r="P671">
        <v>153.94749999999999</v>
      </c>
      <c r="Q671" t="b">
        <v>1</v>
      </c>
      <c r="R671" t="s">
        <v>1255</v>
      </c>
      <c r="S671" t="str">
        <f>TEXT(Table1[[#This Row],[Order_Date]],"mmmm")</f>
        <v>December</v>
      </c>
      <c r="T671">
        <v>2023</v>
      </c>
      <c r="U671" t="s">
        <v>30</v>
      </c>
      <c r="V671">
        <v>30.750243585579739</v>
      </c>
    </row>
    <row r="672" spans="1:22" x14ac:dyDescent="0.35">
      <c r="A672" t="s">
        <v>1400</v>
      </c>
      <c r="B672" s="1">
        <v>45292</v>
      </c>
      <c r="C672" t="s">
        <v>1401</v>
      </c>
      <c r="D672" t="s">
        <v>59</v>
      </c>
      <c r="E672" t="s">
        <v>40</v>
      </c>
      <c r="F672" t="s">
        <v>25</v>
      </c>
      <c r="G672" t="s">
        <v>26</v>
      </c>
      <c r="H672" t="s">
        <v>133</v>
      </c>
      <c r="I672">
        <v>3</v>
      </c>
      <c r="J672">
        <v>135.75</v>
      </c>
      <c r="K672">
        <v>0</v>
      </c>
      <c r="L672">
        <v>407.25</v>
      </c>
      <c r="M672">
        <v>8.74</v>
      </c>
      <c r="N672">
        <v>174.52</v>
      </c>
      <c r="O672" t="s">
        <v>43</v>
      </c>
      <c r="P672">
        <v>407.25</v>
      </c>
      <c r="Q672" t="b">
        <v>1</v>
      </c>
      <c r="R672" t="s">
        <v>1402</v>
      </c>
      <c r="S672" t="str">
        <f>TEXT(Table1[[#This Row],[Order_Date]],"mmmm")</f>
        <v>January</v>
      </c>
      <c r="T672">
        <v>2024</v>
      </c>
      <c r="U672" t="s">
        <v>30</v>
      </c>
      <c r="V672">
        <v>42.853284223449982</v>
      </c>
    </row>
    <row r="673" spans="1:22" x14ac:dyDescent="0.35">
      <c r="A673" t="s">
        <v>1403</v>
      </c>
      <c r="B673" s="1">
        <v>45292</v>
      </c>
      <c r="C673" t="s">
        <v>1404</v>
      </c>
      <c r="D673" t="s">
        <v>39</v>
      </c>
      <c r="E673" t="s">
        <v>46</v>
      </c>
      <c r="F673" t="s">
        <v>34</v>
      </c>
      <c r="G673" t="s">
        <v>79</v>
      </c>
      <c r="H673" t="s">
        <v>174</v>
      </c>
      <c r="I673">
        <v>2</v>
      </c>
      <c r="J673">
        <v>50.45</v>
      </c>
      <c r="K673">
        <v>0</v>
      </c>
      <c r="L673">
        <v>100.9</v>
      </c>
      <c r="M673">
        <v>10.54</v>
      </c>
      <c r="N673">
        <v>39.909999999999997</v>
      </c>
      <c r="O673" t="s">
        <v>48</v>
      </c>
      <c r="P673">
        <v>100.9</v>
      </c>
      <c r="Q673" t="b">
        <v>1</v>
      </c>
      <c r="R673" t="s">
        <v>1402</v>
      </c>
      <c r="S673" t="str">
        <f>TEXT(Table1[[#This Row],[Order_Date]],"mmmm")</f>
        <v>January</v>
      </c>
      <c r="T673">
        <v>2024</v>
      </c>
      <c r="U673" t="s">
        <v>30</v>
      </c>
      <c r="V673">
        <v>39.554013875123879</v>
      </c>
    </row>
    <row r="674" spans="1:22" x14ac:dyDescent="0.35">
      <c r="A674" t="s">
        <v>1405</v>
      </c>
      <c r="B674" s="1">
        <v>45294</v>
      </c>
      <c r="C674" t="s">
        <v>515</v>
      </c>
      <c r="D674" t="s">
        <v>59</v>
      </c>
      <c r="E674" t="s">
        <v>140</v>
      </c>
      <c r="F674" t="s">
        <v>25</v>
      </c>
      <c r="G674" t="s">
        <v>41</v>
      </c>
      <c r="H674" t="s">
        <v>126</v>
      </c>
      <c r="I674">
        <v>11</v>
      </c>
      <c r="J674">
        <v>9.84</v>
      </c>
      <c r="K674">
        <v>10</v>
      </c>
      <c r="L674">
        <v>97.42</v>
      </c>
      <c r="M674">
        <v>25.84</v>
      </c>
      <c r="N674">
        <v>22.87</v>
      </c>
      <c r="O674" t="s">
        <v>43</v>
      </c>
      <c r="P674">
        <v>97.415999999999997</v>
      </c>
      <c r="Q674" t="b">
        <v>1</v>
      </c>
      <c r="R674" t="s">
        <v>1402</v>
      </c>
      <c r="S674" t="str">
        <f>TEXT(Table1[[#This Row],[Order_Date]],"mmmm")</f>
        <v>January</v>
      </c>
      <c r="T674">
        <v>2024</v>
      </c>
      <c r="U674" t="s">
        <v>56</v>
      </c>
      <c r="V674">
        <v>23.475672346540751</v>
      </c>
    </row>
    <row r="675" spans="1:22" x14ac:dyDescent="0.35">
      <c r="A675" t="s">
        <v>1406</v>
      </c>
      <c r="B675" s="1">
        <v>45295</v>
      </c>
      <c r="C675" t="s">
        <v>1407</v>
      </c>
      <c r="D675" t="s">
        <v>23</v>
      </c>
      <c r="E675" t="s">
        <v>77</v>
      </c>
      <c r="F675" t="s">
        <v>78</v>
      </c>
      <c r="G675" t="s">
        <v>51</v>
      </c>
      <c r="H675" t="s">
        <v>100</v>
      </c>
      <c r="I675">
        <v>1</v>
      </c>
      <c r="J675">
        <v>246.96</v>
      </c>
      <c r="K675">
        <v>10</v>
      </c>
      <c r="L675">
        <v>222.26</v>
      </c>
      <c r="M675">
        <v>10.51</v>
      </c>
      <c r="N675">
        <v>63.57</v>
      </c>
      <c r="O675" t="s">
        <v>48</v>
      </c>
      <c r="P675">
        <v>222.26400000000001</v>
      </c>
      <c r="Q675" t="b">
        <v>1</v>
      </c>
      <c r="R675" t="s">
        <v>1402</v>
      </c>
      <c r="S675" t="str">
        <f>TEXT(Table1[[#This Row],[Order_Date]],"mmmm")</f>
        <v>January</v>
      </c>
      <c r="T675">
        <v>2024</v>
      </c>
      <c r="U675" t="s">
        <v>56</v>
      </c>
      <c r="V675">
        <v>28.601637721587331</v>
      </c>
    </row>
    <row r="676" spans="1:22" x14ac:dyDescent="0.35">
      <c r="A676" t="s">
        <v>1408</v>
      </c>
      <c r="B676" s="1">
        <v>45295</v>
      </c>
      <c r="C676" t="s">
        <v>1409</v>
      </c>
      <c r="D676" t="s">
        <v>39</v>
      </c>
      <c r="E676" t="s">
        <v>86</v>
      </c>
      <c r="F676" t="s">
        <v>34</v>
      </c>
      <c r="G676" t="s">
        <v>41</v>
      </c>
      <c r="H676" t="s">
        <v>143</v>
      </c>
      <c r="I676">
        <v>2</v>
      </c>
      <c r="J676">
        <v>17.170000000000002</v>
      </c>
      <c r="K676">
        <v>5</v>
      </c>
      <c r="L676">
        <v>32.619999999999997</v>
      </c>
      <c r="M676">
        <v>10.14</v>
      </c>
      <c r="N676">
        <v>7.03</v>
      </c>
      <c r="O676" t="s">
        <v>66</v>
      </c>
      <c r="P676">
        <v>32.622999999999998</v>
      </c>
      <c r="Q676" t="b">
        <v>1</v>
      </c>
      <c r="R676" t="s">
        <v>1402</v>
      </c>
      <c r="S676" t="str">
        <f>TEXT(Table1[[#This Row],[Order_Date]],"mmmm")</f>
        <v>January</v>
      </c>
      <c r="T676">
        <v>2024</v>
      </c>
      <c r="U676" t="s">
        <v>30</v>
      </c>
      <c r="V676">
        <v>21.551195585530351</v>
      </c>
    </row>
    <row r="677" spans="1:22" x14ac:dyDescent="0.35">
      <c r="A677" t="s">
        <v>1410</v>
      </c>
      <c r="B677" s="1">
        <v>45295</v>
      </c>
      <c r="C677" t="s">
        <v>1411</v>
      </c>
      <c r="D677" t="s">
        <v>39</v>
      </c>
      <c r="E677" t="s">
        <v>46</v>
      </c>
      <c r="F677" t="s">
        <v>34</v>
      </c>
      <c r="G677" t="s">
        <v>41</v>
      </c>
      <c r="H677" t="s">
        <v>143</v>
      </c>
      <c r="I677">
        <v>1</v>
      </c>
      <c r="J677">
        <v>11.89</v>
      </c>
      <c r="K677">
        <v>0</v>
      </c>
      <c r="L677">
        <v>11.89</v>
      </c>
      <c r="M677">
        <v>7.53</v>
      </c>
      <c r="N677">
        <v>-0.99</v>
      </c>
      <c r="O677" t="s">
        <v>66</v>
      </c>
      <c r="P677">
        <v>11.89</v>
      </c>
      <c r="Q677" t="b">
        <v>1</v>
      </c>
      <c r="R677" t="s">
        <v>1402</v>
      </c>
      <c r="S677" t="str">
        <f>TEXT(Table1[[#This Row],[Order_Date]],"mmmm")</f>
        <v>January</v>
      </c>
      <c r="T677">
        <v>2024</v>
      </c>
      <c r="U677" t="s">
        <v>30</v>
      </c>
      <c r="V677">
        <v>-8.3263246425567701</v>
      </c>
    </row>
    <row r="678" spans="1:22" x14ac:dyDescent="0.35">
      <c r="A678" t="s">
        <v>1412</v>
      </c>
      <c r="B678" s="1">
        <v>45297</v>
      </c>
      <c r="C678" t="s">
        <v>1413</v>
      </c>
      <c r="D678" t="s">
        <v>23</v>
      </c>
      <c r="E678" t="s">
        <v>180</v>
      </c>
      <c r="F678" t="s">
        <v>78</v>
      </c>
      <c r="G678" t="s">
        <v>41</v>
      </c>
      <c r="H678" t="s">
        <v>60</v>
      </c>
      <c r="I678">
        <v>5</v>
      </c>
      <c r="J678">
        <v>17.43</v>
      </c>
      <c r="K678">
        <v>0</v>
      </c>
      <c r="L678">
        <v>87.15</v>
      </c>
      <c r="M678">
        <v>13.79</v>
      </c>
      <c r="N678">
        <v>34.14</v>
      </c>
      <c r="O678" t="s">
        <v>43</v>
      </c>
      <c r="P678">
        <v>87.15</v>
      </c>
      <c r="Q678" t="b">
        <v>1</v>
      </c>
      <c r="R678" t="s">
        <v>1402</v>
      </c>
      <c r="S678" t="str">
        <f>TEXT(Table1[[#This Row],[Order_Date]],"mmmm")</f>
        <v>January</v>
      </c>
      <c r="T678">
        <v>2024</v>
      </c>
      <c r="U678" t="s">
        <v>30</v>
      </c>
      <c r="V678">
        <v>39.173838209982783</v>
      </c>
    </row>
    <row r="679" spans="1:22" x14ac:dyDescent="0.35">
      <c r="A679" t="s">
        <v>1414</v>
      </c>
      <c r="B679" s="1">
        <v>45298</v>
      </c>
      <c r="C679" t="s">
        <v>1415</v>
      </c>
      <c r="D679" t="s">
        <v>39</v>
      </c>
      <c r="E679" t="s">
        <v>46</v>
      </c>
      <c r="F679" t="s">
        <v>34</v>
      </c>
      <c r="G679" t="s">
        <v>79</v>
      </c>
      <c r="H679" t="s">
        <v>255</v>
      </c>
      <c r="I679">
        <v>3</v>
      </c>
      <c r="J679">
        <v>22.55</v>
      </c>
      <c r="K679">
        <v>10</v>
      </c>
      <c r="L679">
        <v>60.89</v>
      </c>
      <c r="M679">
        <v>12.39</v>
      </c>
      <c r="N679">
        <v>14.67</v>
      </c>
      <c r="O679" t="s">
        <v>43</v>
      </c>
      <c r="P679">
        <v>60.885000000000012</v>
      </c>
      <c r="Q679" t="b">
        <v>1</v>
      </c>
      <c r="R679" t="s">
        <v>1402</v>
      </c>
      <c r="S679" t="str">
        <f>TEXT(Table1[[#This Row],[Order_Date]],"mmmm")</f>
        <v>January</v>
      </c>
      <c r="T679">
        <v>2024</v>
      </c>
      <c r="U679" t="s">
        <v>56</v>
      </c>
      <c r="V679">
        <v>24.09262604696994</v>
      </c>
    </row>
    <row r="680" spans="1:22" x14ac:dyDescent="0.35">
      <c r="A680" t="s">
        <v>1416</v>
      </c>
      <c r="B680" s="1">
        <v>45299</v>
      </c>
      <c r="C680" t="s">
        <v>1417</v>
      </c>
      <c r="D680" t="s">
        <v>39</v>
      </c>
      <c r="E680" t="s">
        <v>40</v>
      </c>
      <c r="F680" t="s">
        <v>25</v>
      </c>
      <c r="G680" t="s">
        <v>51</v>
      </c>
      <c r="H680" t="s">
        <v>55</v>
      </c>
      <c r="I680">
        <v>2</v>
      </c>
      <c r="J680">
        <v>161.38999999999999</v>
      </c>
      <c r="K680">
        <v>5</v>
      </c>
      <c r="L680">
        <v>306.64</v>
      </c>
      <c r="M680">
        <v>8.36</v>
      </c>
      <c r="N680">
        <v>104.61</v>
      </c>
      <c r="O680" t="s">
        <v>43</v>
      </c>
      <c r="P680">
        <v>306.64100000000002</v>
      </c>
      <c r="Q680" t="b">
        <v>1</v>
      </c>
      <c r="R680" t="s">
        <v>1402</v>
      </c>
      <c r="S680" t="str">
        <f>TEXT(Table1[[#This Row],[Order_Date]],"mmmm")</f>
        <v>January</v>
      </c>
      <c r="T680">
        <v>2024</v>
      </c>
      <c r="U680" t="s">
        <v>30</v>
      </c>
      <c r="V680">
        <v>34.114923036785811</v>
      </c>
    </row>
    <row r="681" spans="1:22" x14ac:dyDescent="0.35">
      <c r="A681" t="s">
        <v>1418</v>
      </c>
      <c r="B681" s="1">
        <v>45299</v>
      </c>
      <c r="C681" t="s">
        <v>1419</v>
      </c>
      <c r="D681" t="s">
        <v>39</v>
      </c>
      <c r="E681" t="s">
        <v>140</v>
      </c>
      <c r="F681" t="s">
        <v>25</v>
      </c>
      <c r="G681" t="s">
        <v>26</v>
      </c>
      <c r="H681" t="s">
        <v>186</v>
      </c>
      <c r="I681">
        <v>1</v>
      </c>
      <c r="J681">
        <v>47.57</v>
      </c>
      <c r="K681">
        <v>0</v>
      </c>
      <c r="L681">
        <v>47.57</v>
      </c>
      <c r="M681">
        <v>5.87</v>
      </c>
      <c r="N681">
        <v>15.54</v>
      </c>
      <c r="O681" t="s">
        <v>66</v>
      </c>
      <c r="P681">
        <v>47.57</v>
      </c>
      <c r="Q681" t="b">
        <v>1</v>
      </c>
      <c r="R681" t="s">
        <v>1402</v>
      </c>
      <c r="S681" t="str">
        <f>TEXT(Table1[[#This Row],[Order_Date]],"mmmm")</f>
        <v>January</v>
      </c>
      <c r="T681">
        <v>2024</v>
      </c>
      <c r="U681" t="s">
        <v>30</v>
      </c>
      <c r="V681">
        <v>32.667647677107418</v>
      </c>
    </row>
    <row r="682" spans="1:22" x14ac:dyDescent="0.35">
      <c r="A682" t="s">
        <v>1420</v>
      </c>
      <c r="B682" s="1">
        <v>45299</v>
      </c>
      <c r="C682" t="s">
        <v>547</v>
      </c>
      <c r="D682" t="s">
        <v>39</v>
      </c>
      <c r="E682" t="s">
        <v>24</v>
      </c>
      <c r="F682" t="s">
        <v>25</v>
      </c>
      <c r="G682" t="s">
        <v>51</v>
      </c>
      <c r="H682" t="s">
        <v>100</v>
      </c>
      <c r="I682">
        <v>4</v>
      </c>
      <c r="J682">
        <v>259.86</v>
      </c>
      <c r="K682">
        <v>5</v>
      </c>
      <c r="L682">
        <v>987.47</v>
      </c>
      <c r="M682">
        <v>13.35</v>
      </c>
      <c r="N682">
        <v>350.46</v>
      </c>
      <c r="O682" t="s">
        <v>43</v>
      </c>
      <c r="P682">
        <v>987.46799999999996</v>
      </c>
      <c r="Q682" t="b">
        <v>1</v>
      </c>
      <c r="R682" t="s">
        <v>1402</v>
      </c>
      <c r="S682" t="str">
        <f>TEXT(Table1[[#This Row],[Order_Date]],"mmmm")</f>
        <v>January</v>
      </c>
      <c r="T682">
        <v>2024</v>
      </c>
      <c r="U682" t="s">
        <v>30</v>
      </c>
      <c r="V682">
        <v>35.490698451598533</v>
      </c>
    </row>
    <row r="683" spans="1:22" x14ac:dyDescent="0.35">
      <c r="A683" t="s">
        <v>1421</v>
      </c>
      <c r="B683" s="1">
        <v>45300</v>
      </c>
      <c r="C683" t="s">
        <v>309</v>
      </c>
      <c r="D683" t="s">
        <v>23</v>
      </c>
      <c r="E683" t="s">
        <v>77</v>
      </c>
      <c r="F683" t="s">
        <v>78</v>
      </c>
      <c r="G683" t="s">
        <v>79</v>
      </c>
      <c r="H683" t="s">
        <v>208</v>
      </c>
      <c r="I683">
        <v>6</v>
      </c>
      <c r="J683">
        <v>12.29</v>
      </c>
      <c r="K683">
        <v>5</v>
      </c>
      <c r="L683">
        <v>70.05</v>
      </c>
      <c r="M683">
        <v>13.2</v>
      </c>
      <c r="N683">
        <v>19.98</v>
      </c>
      <c r="O683" t="s">
        <v>66</v>
      </c>
      <c r="P683">
        <v>70.052999999999997</v>
      </c>
      <c r="Q683" t="b">
        <v>1</v>
      </c>
      <c r="R683" t="s">
        <v>1402</v>
      </c>
      <c r="S683" t="str">
        <f>TEXT(Table1[[#This Row],[Order_Date]],"mmmm")</f>
        <v>January</v>
      </c>
      <c r="T683">
        <v>2024</v>
      </c>
      <c r="U683" t="s">
        <v>30</v>
      </c>
      <c r="V683">
        <v>28.522483940042829</v>
      </c>
    </row>
    <row r="684" spans="1:22" x14ac:dyDescent="0.35">
      <c r="A684" t="s">
        <v>1422</v>
      </c>
      <c r="B684" s="1">
        <v>45300</v>
      </c>
      <c r="C684" t="s">
        <v>1423</v>
      </c>
      <c r="D684" t="s">
        <v>59</v>
      </c>
      <c r="E684" t="s">
        <v>40</v>
      </c>
      <c r="F684" t="s">
        <v>25</v>
      </c>
      <c r="G684" t="s">
        <v>51</v>
      </c>
      <c r="H684" t="s">
        <v>104</v>
      </c>
      <c r="I684">
        <v>3</v>
      </c>
      <c r="J684">
        <v>192.53</v>
      </c>
      <c r="K684">
        <v>0</v>
      </c>
      <c r="L684">
        <v>577.59</v>
      </c>
      <c r="M684">
        <v>10.09</v>
      </c>
      <c r="N684">
        <v>220.95</v>
      </c>
      <c r="O684" t="s">
        <v>43</v>
      </c>
      <c r="P684">
        <v>577.59</v>
      </c>
      <c r="Q684" t="b">
        <v>1</v>
      </c>
      <c r="R684" t="s">
        <v>1402</v>
      </c>
      <c r="S684" t="str">
        <f>TEXT(Table1[[#This Row],[Order_Date]],"mmmm")</f>
        <v>January</v>
      </c>
      <c r="T684">
        <v>2024</v>
      </c>
      <c r="U684" t="s">
        <v>30</v>
      </c>
      <c r="V684">
        <v>38.253778631901518</v>
      </c>
    </row>
    <row r="685" spans="1:22" x14ac:dyDescent="0.35">
      <c r="A685" t="s">
        <v>1424</v>
      </c>
      <c r="B685" s="1">
        <v>45301</v>
      </c>
      <c r="C685" t="s">
        <v>1425</v>
      </c>
      <c r="D685" t="s">
        <v>23</v>
      </c>
      <c r="E685" t="s">
        <v>140</v>
      </c>
      <c r="F685" t="s">
        <v>25</v>
      </c>
      <c r="G685" t="s">
        <v>41</v>
      </c>
      <c r="H685" t="s">
        <v>121</v>
      </c>
      <c r="I685">
        <v>4</v>
      </c>
      <c r="J685">
        <v>6.51</v>
      </c>
      <c r="K685">
        <v>5</v>
      </c>
      <c r="L685">
        <v>24.74</v>
      </c>
      <c r="M685">
        <v>14.84</v>
      </c>
      <c r="N685">
        <v>-1.82</v>
      </c>
      <c r="O685" t="s">
        <v>43</v>
      </c>
      <c r="P685">
        <v>24.738</v>
      </c>
      <c r="Q685" t="b">
        <v>1</v>
      </c>
      <c r="R685" t="s">
        <v>1402</v>
      </c>
      <c r="S685" t="str">
        <f>TEXT(Table1[[#This Row],[Order_Date]],"mmmm")</f>
        <v>January</v>
      </c>
      <c r="T685">
        <v>2024</v>
      </c>
      <c r="U685" t="s">
        <v>30</v>
      </c>
      <c r="V685">
        <v>-7.3565076798706546</v>
      </c>
    </row>
    <row r="686" spans="1:22" x14ac:dyDescent="0.35">
      <c r="A686" t="s">
        <v>1426</v>
      </c>
      <c r="B686" s="1">
        <v>45301</v>
      </c>
      <c r="C686" t="s">
        <v>1427</v>
      </c>
      <c r="D686" t="s">
        <v>39</v>
      </c>
      <c r="E686" t="s">
        <v>33</v>
      </c>
      <c r="F686" t="s">
        <v>34</v>
      </c>
      <c r="G686" t="s">
        <v>26</v>
      </c>
      <c r="H686" t="s">
        <v>276</v>
      </c>
      <c r="I686">
        <v>1</v>
      </c>
      <c r="J686">
        <v>32.020000000000003</v>
      </c>
      <c r="K686">
        <v>5</v>
      </c>
      <c r="L686">
        <v>30.42</v>
      </c>
      <c r="M686">
        <v>8.2799999999999994</v>
      </c>
      <c r="N686">
        <v>4.53</v>
      </c>
      <c r="O686" t="s">
        <v>28</v>
      </c>
      <c r="P686">
        <v>30.419</v>
      </c>
      <c r="Q686" t="b">
        <v>1</v>
      </c>
      <c r="R686" t="s">
        <v>1402</v>
      </c>
      <c r="S686" t="str">
        <f>TEXT(Table1[[#This Row],[Order_Date]],"mmmm")</f>
        <v>January</v>
      </c>
      <c r="T686">
        <v>2024</v>
      </c>
      <c r="U686" t="s">
        <v>30</v>
      </c>
      <c r="V686">
        <v>14.891518737672589</v>
      </c>
    </row>
    <row r="687" spans="1:22" x14ac:dyDescent="0.35">
      <c r="A687" t="s">
        <v>1428</v>
      </c>
      <c r="B687" s="1">
        <v>45301</v>
      </c>
      <c r="C687" t="s">
        <v>1429</v>
      </c>
      <c r="D687" t="s">
        <v>59</v>
      </c>
      <c r="E687" t="s">
        <v>40</v>
      </c>
      <c r="F687" t="s">
        <v>25</v>
      </c>
      <c r="G687" t="s">
        <v>26</v>
      </c>
      <c r="H687" t="s">
        <v>27</v>
      </c>
      <c r="I687">
        <v>2</v>
      </c>
      <c r="J687">
        <v>155.87</v>
      </c>
      <c r="K687">
        <v>15</v>
      </c>
      <c r="L687">
        <v>264.98</v>
      </c>
      <c r="M687">
        <v>6.43</v>
      </c>
      <c r="N687">
        <v>87.09</v>
      </c>
      <c r="O687" t="s">
        <v>48</v>
      </c>
      <c r="P687">
        <v>264.97899999999998</v>
      </c>
      <c r="Q687" t="b">
        <v>1</v>
      </c>
      <c r="R687" t="s">
        <v>1402</v>
      </c>
      <c r="S687" t="str">
        <f>TEXT(Table1[[#This Row],[Order_Date]],"mmmm")</f>
        <v>January</v>
      </c>
      <c r="T687">
        <v>2024</v>
      </c>
      <c r="U687" t="s">
        <v>36</v>
      </c>
      <c r="V687">
        <v>32.866631443882547</v>
      </c>
    </row>
    <row r="688" spans="1:22" x14ac:dyDescent="0.35">
      <c r="A688" t="s">
        <v>1430</v>
      </c>
      <c r="B688" s="1">
        <v>45302</v>
      </c>
      <c r="C688" t="s">
        <v>1431</v>
      </c>
      <c r="D688" t="s">
        <v>59</v>
      </c>
      <c r="E688" t="s">
        <v>69</v>
      </c>
      <c r="F688" t="s">
        <v>70</v>
      </c>
      <c r="G688" t="s">
        <v>26</v>
      </c>
      <c r="H688" t="s">
        <v>276</v>
      </c>
      <c r="I688">
        <v>5</v>
      </c>
      <c r="J688">
        <v>62.1</v>
      </c>
      <c r="K688">
        <v>0</v>
      </c>
      <c r="L688">
        <v>310.5</v>
      </c>
      <c r="M688">
        <v>11.64</v>
      </c>
      <c r="N688">
        <v>128.08000000000001</v>
      </c>
      <c r="O688" t="s">
        <v>66</v>
      </c>
      <c r="P688">
        <v>310.5</v>
      </c>
      <c r="Q688" t="b">
        <v>1</v>
      </c>
      <c r="R688" t="s">
        <v>1402</v>
      </c>
      <c r="S688" t="str">
        <f>TEXT(Table1[[#This Row],[Order_Date]],"mmmm")</f>
        <v>January</v>
      </c>
      <c r="T688">
        <v>2024</v>
      </c>
      <c r="U688" t="s">
        <v>30</v>
      </c>
      <c r="V688">
        <v>41.249597423510473</v>
      </c>
    </row>
    <row r="689" spans="1:22" x14ac:dyDescent="0.35">
      <c r="A689" t="s">
        <v>1432</v>
      </c>
      <c r="B689" s="1">
        <v>45304</v>
      </c>
      <c r="C689" t="s">
        <v>1433</v>
      </c>
      <c r="D689" t="s">
        <v>23</v>
      </c>
      <c r="E689" t="s">
        <v>260</v>
      </c>
      <c r="F689" t="s">
        <v>34</v>
      </c>
      <c r="G689" t="s">
        <v>41</v>
      </c>
      <c r="H689" t="s">
        <v>112</v>
      </c>
      <c r="I689">
        <v>1</v>
      </c>
      <c r="J689">
        <v>21.65</v>
      </c>
      <c r="K689">
        <v>10</v>
      </c>
      <c r="L689">
        <v>19.48</v>
      </c>
      <c r="M689">
        <v>9.4499999999999993</v>
      </c>
      <c r="N689">
        <v>0.28999999999999998</v>
      </c>
      <c r="O689" t="s">
        <v>48</v>
      </c>
      <c r="P689">
        <v>19.484999999999999</v>
      </c>
      <c r="Q689" t="b">
        <v>1</v>
      </c>
      <c r="R689" t="s">
        <v>1402</v>
      </c>
      <c r="S689" t="str">
        <f>TEXT(Table1[[#This Row],[Order_Date]],"mmmm")</f>
        <v>January</v>
      </c>
      <c r="T689">
        <v>2024</v>
      </c>
      <c r="U689" t="s">
        <v>56</v>
      </c>
      <c r="V689">
        <v>1.4887063655030801</v>
      </c>
    </row>
    <row r="690" spans="1:22" x14ac:dyDescent="0.35">
      <c r="A690" t="s">
        <v>1434</v>
      </c>
      <c r="B690" s="1">
        <v>45304</v>
      </c>
      <c r="C690" t="s">
        <v>657</v>
      </c>
      <c r="D690" t="s">
        <v>59</v>
      </c>
      <c r="E690" t="s">
        <v>77</v>
      </c>
      <c r="F690" t="s">
        <v>78</v>
      </c>
      <c r="G690" t="s">
        <v>79</v>
      </c>
      <c r="H690" t="s">
        <v>318</v>
      </c>
      <c r="I690">
        <v>1</v>
      </c>
      <c r="J690">
        <v>21.54</v>
      </c>
      <c r="K690">
        <v>15</v>
      </c>
      <c r="L690">
        <v>18.309999999999999</v>
      </c>
      <c r="M690">
        <v>12.49</v>
      </c>
      <c r="N690">
        <v>-4.95</v>
      </c>
      <c r="O690" t="s">
        <v>43</v>
      </c>
      <c r="P690">
        <v>18.309000000000001</v>
      </c>
      <c r="Q690" t="b">
        <v>1</v>
      </c>
      <c r="R690" t="s">
        <v>1402</v>
      </c>
      <c r="S690" t="str">
        <f>TEXT(Table1[[#This Row],[Order_Date]],"mmmm")</f>
        <v>January</v>
      </c>
      <c r="T690">
        <v>2024</v>
      </c>
      <c r="U690" t="s">
        <v>36</v>
      </c>
      <c r="V690">
        <v>-27.03440742763518</v>
      </c>
    </row>
    <row r="691" spans="1:22" x14ac:dyDescent="0.35">
      <c r="A691" t="s">
        <v>1435</v>
      </c>
      <c r="B691" s="1">
        <v>45304</v>
      </c>
      <c r="C691" t="s">
        <v>1436</v>
      </c>
      <c r="D691" t="s">
        <v>59</v>
      </c>
      <c r="E691" t="s">
        <v>149</v>
      </c>
      <c r="F691" t="s">
        <v>64</v>
      </c>
      <c r="G691" t="s">
        <v>26</v>
      </c>
      <c r="H691" t="s">
        <v>133</v>
      </c>
      <c r="I691">
        <v>2</v>
      </c>
      <c r="J691">
        <v>75.67</v>
      </c>
      <c r="K691">
        <v>0</v>
      </c>
      <c r="L691">
        <v>151.34</v>
      </c>
      <c r="M691">
        <v>12.13</v>
      </c>
      <c r="N691">
        <v>55.97</v>
      </c>
      <c r="O691" t="s">
        <v>43</v>
      </c>
      <c r="P691">
        <v>151.34</v>
      </c>
      <c r="Q691" t="b">
        <v>1</v>
      </c>
      <c r="R691" t="s">
        <v>1402</v>
      </c>
      <c r="S691" t="str">
        <f>TEXT(Table1[[#This Row],[Order_Date]],"mmmm")</f>
        <v>January</v>
      </c>
      <c r="T691">
        <v>2024</v>
      </c>
      <c r="U691" t="s">
        <v>30</v>
      </c>
      <c r="V691">
        <v>36.982952292850527</v>
      </c>
    </row>
    <row r="692" spans="1:22" x14ac:dyDescent="0.35">
      <c r="A692" t="s">
        <v>1437</v>
      </c>
      <c r="B692" s="1">
        <v>45304</v>
      </c>
      <c r="C692" t="s">
        <v>1438</v>
      </c>
      <c r="D692" t="s">
        <v>39</v>
      </c>
      <c r="E692" t="s">
        <v>40</v>
      </c>
      <c r="F692" t="s">
        <v>25</v>
      </c>
      <c r="G692" t="s">
        <v>79</v>
      </c>
      <c r="H692" t="s">
        <v>174</v>
      </c>
      <c r="I692">
        <v>6</v>
      </c>
      <c r="J692">
        <v>51.47</v>
      </c>
      <c r="K692">
        <v>20</v>
      </c>
      <c r="L692">
        <v>247.06</v>
      </c>
      <c r="M692">
        <v>17.98</v>
      </c>
      <c r="N692">
        <v>74.67</v>
      </c>
      <c r="O692" t="s">
        <v>66</v>
      </c>
      <c r="P692">
        <v>247.05600000000001</v>
      </c>
      <c r="Q692" t="b">
        <v>1</v>
      </c>
      <c r="R692" t="s">
        <v>1402</v>
      </c>
      <c r="S692" t="str">
        <f>TEXT(Table1[[#This Row],[Order_Date]],"mmmm")</f>
        <v>January</v>
      </c>
      <c r="T692">
        <v>2024</v>
      </c>
      <c r="U692" t="s">
        <v>36</v>
      </c>
      <c r="V692">
        <v>30.223427507488061</v>
      </c>
    </row>
    <row r="693" spans="1:22" x14ac:dyDescent="0.35">
      <c r="A693" t="s">
        <v>1439</v>
      </c>
      <c r="B693" s="1">
        <v>45305</v>
      </c>
      <c r="C693" t="s">
        <v>1440</v>
      </c>
      <c r="D693" t="s">
        <v>39</v>
      </c>
      <c r="E693" t="s">
        <v>86</v>
      </c>
      <c r="F693" t="s">
        <v>34</v>
      </c>
      <c r="G693" t="s">
        <v>51</v>
      </c>
      <c r="H693" t="s">
        <v>384</v>
      </c>
      <c r="I693">
        <v>2</v>
      </c>
      <c r="J693">
        <v>81.16</v>
      </c>
      <c r="K693">
        <v>5</v>
      </c>
      <c r="L693">
        <v>154.19999999999999</v>
      </c>
      <c r="M693">
        <v>9.07</v>
      </c>
      <c r="N693">
        <v>47.74</v>
      </c>
      <c r="O693" t="s">
        <v>43</v>
      </c>
      <c r="P693">
        <v>154.20400000000001</v>
      </c>
      <c r="Q693" t="b">
        <v>1</v>
      </c>
      <c r="R693" t="s">
        <v>1402</v>
      </c>
      <c r="S693" t="str">
        <f>TEXT(Table1[[#This Row],[Order_Date]],"mmmm")</f>
        <v>January</v>
      </c>
      <c r="T693">
        <v>2024</v>
      </c>
      <c r="U693" t="s">
        <v>30</v>
      </c>
      <c r="V693">
        <v>30.959792477302209</v>
      </c>
    </row>
    <row r="694" spans="1:22" x14ac:dyDescent="0.35">
      <c r="A694" t="s">
        <v>1441</v>
      </c>
      <c r="B694" s="1">
        <v>45305</v>
      </c>
      <c r="C694" t="s">
        <v>1442</v>
      </c>
      <c r="D694" t="s">
        <v>39</v>
      </c>
      <c r="E694" t="s">
        <v>159</v>
      </c>
      <c r="F694" t="s">
        <v>70</v>
      </c>
      <c r="G694" t="s">
        <v>41</v>
      </c>
      <c r="H694" t="s">
        <v>42</v>
      </c>
      <c r="I694">
        <v>3</v>
      </c>
      <c r="J694">
        <v>11.12</v>
      </c>
      <c r="K694">
        <v>15</v>
      </c>
      <c r="L694">
        <v>28.36</v>
      </c>
      <c r="M694">
        <v>13.43</v>
      </c>
      <c r="N694">
        <v>-0.08</v>
      </c>
      <c r="O694" t="s">
        <v>48</v>
      </c>
      <c r="P694">
        <v>28.356000000000002</v>
      </c>
      <c r="Q694" t="b">
        <v>1</v>
      </c>
      <c r="R694" t="s">
        <v>1402</v>
      </c>
      <c r="S694" t="str">
        <f>TEXT(Table1[[#This Row],[Order_Date]],"mmmm")</f>
        <v>January</v>
      </c>
      <c r="T694">
        <v>2024</v>
      </c>
      <c r="U694" t="s">
        <v>36</v>
      </c>
      <c r="V694">
        <v>-0.28208744710860367</v>
      </c>
    </row>
    <row r="695" spans="1:22" x14ac:dyDescent="0.35">
      <c r="A695" t="s">
        <v>1443</v>
      </c>
      <c r="B695" s="1">
        <v>45307</v>
      </c>
      <c r="C695" t="s">
        <v>250</v>
      </c>
      <c r="D695" t="s">
        <v>59</v>
      </c>
      <c r="E695" t="s">
        <v>24</v>
      </c>
      <c r="F695" t="s">
        <v>25</v>
      </c>
      <c r="G695" t="s">
        <v>41</v>
      </c>
      <c r="H695" t="s">
        <v>60</v>
      </c>
      <c r="I695">
        <v>5</v>
      </c>
      <c r="J695">
        <v>21.03</v>
      </c>
      <c r="K695">
        <v>0</v>
      </c>
      <c r="L695">
        <v>105.15</v>
      </c>
      <c r="M695">
        <v>11.25</v>
      </c>
      <c r="N695">
        <v>46.58</v>
      </c>
      <c r="O695" t="s">
        <v>43</v>
      </c>
      <c r="P695">
        <v>105.15</v>
      </c>
      <c r="Q695" t="b">
        <v>1</v>
      </c>
      <c r="R695" t="s">
        <v>1402</v>
      </c>
      <c r="S695" t="str">
        <f>TEXT(Table1[[#This Row],[Order_Date]],"mmmm")</f>
        <v>January</v>
      </c>
      <c r="T695">
        <v>2024</v>
      </c>
      <c r="U695" t="s">
        <v>30</v>
      </c>
      <c r="V695">
        <v>44.298621017593909</v>
      </c>
    </row>
    <row r="696" spans="1:22" x14ac:dyDescent="0.35">
      <c r="A696" t="s">
        <v>1444</v>
      </c>
      <c r="B696" s="1">
        <v>45307</v>
      </c>
      <c r="C696" t="s">
        <v>241</v>
      </c>
      <c r="D696" t="s">
        <v>39</v>
      </c>
      <c r="E696" t="s">
        <v>149</v>
      </c>
      <c r="F696" t="s">
        <v>64</v>
      </c>
      <c r="G696" t="s">
        <v>51</v>
      </c>
      <c r="H696" t="s">
        <v>129</v>
      </c>
      <c r="I696">
        <v>7</v>
      </c>
      <c r="J696">
        <v>34.67</v>
      </c>
      <c r="K696">
        <v>10</v>
      </c>
      <c r="L696">
        <v>218.42</v>
      </c>
      <c r="M696">
        <v>22.52</v>
      </c>
      <c r="N696">
        <v>50.29</v>
      </c>
      <c r="O696" t="s">
        <v>66</v>
      </c>
      <c r="P696">
        <v>218.42099999999999</v>
      </c>
      <c r="Q696" t="b">
        <v>1</v>
      </c>
      <c r="R696" t="s">
        <v>1402</v>
      </c>
      <c r="S696" t="str">
        <f>TEXT(Table1[[#This Row],[Order_Date]],"mmmm")</f>
        <v>January</v>
      </c>
      <c r="T696">
        <v>2024</v>
      </c>
      <c r="U696" t="s">
        <v>56</v>
      </c>
      <c r="V696">
        <v>23.02444831059427</v>
      </c>
    </row>
    <row r="697" spans="1:22" x14ac:dyDescent="0.35">
      <c r="A697" t="s">
        <v>1445</v>
      </c>
      <c r="B697" s="1">
        <v>45308</v>
      </c>
      <c r="C697" t="s">
        <v>1446</v>
      </c>
      <c r="D697" t="s">
        <v>59</v>
      </c>
      <c r="E697" t="s">
        <v>40</v>
      </c>
      <c r="F697" t="s">
        <v>25</v>
      </c>
      <c r="G697" t="s">
        <v>41</v>
      </c>
      <c r="H697" t="s">
        <v>361</v>
      </c>
      <c r="I697">
        <v>2</v>
      </c>
      <c r="J697">
        <v>11.84</v>
      </c>
      <c r="K697">
        <v>10</v>
      </c>
      <c r="L697">
        <v>21.31</v>
      </c>
      <c r="M697">
        <v>9.8699999999999992</v>
      </c>
      <c r="N697">
        <v>0.78</v>
      </c>
      <c r="O697" t="s">
        <v>43</v>
      </c>
      <c r="P697">
        <v>21.312000000000001</v>
      </c>
      <c r="Q697" t="b">
        <v>1</v>
      </c>
      <c r="R697" t="s">
        <v>1402</v>
      </c>
      <c r="S697" t="str">
        <f>TEXT(Table1[[#This Row],[Order_Date]],"mmmm")</f>
        <v>January</v>
      </c>
      <c r="T697">
        <v>2024</v>
      </c>
      <c r="U697" t="s">
        <v>56</v>
      </c>
      <c r="V697">
        <v>3.6602534021586108</v>
      </c>
    </row>
    <row r="698" spans="1:22" x14ac:dyDescent="0.35">
      <c r="A698" t="s">
        <v>1447</v>
      </c>
      <c r="B698" s="1">
        <v>45308</v>
      </c>
      <c r="C698" t="s">
        <v>304</v>
      </c>
      <c r="D698" t="s">
        <v>39</v>
      </c>
      <c r="E698" t="s">
        <v>95</v>
      </c>
      <c r="F698" t="s">
        <v>70</v>
      </c>
      <c r="G698" t="s">
        <v>26</v>
      </c>
      <c r="H698" t="s">
        <v>117</v>
      </c>
      <c r="I698">
        <v>4</v>
      </c>
      <c r="J698">
        <v>27.55</v>
      </c>
      <c r="K698">
        <v>20</v>
      </c>
      <c r="L698">
        <v>88.16</v>
      </c>
      <c r="M698">
        <v>14.39</v>
      </c>
      <c r="N698">
        <v>13.16</v>
      </c>
      <c r="O698" t="s">
        <v>66</v>
      </c>
      <c r="P698">
        <v>88.160000000000011</v>
      </c>
      <c r="Q698" t="b">
        <v>1</v>
      </c>
      <c r="R698" t="s">
        <v>1402</v>
      </c>
      <c r="S698" t="str">
        <f>TEXT(Table1[[#This Row],[Order_Date]],"mmmm")</f>
        <v>January</v>
      </c>
      <c r="T698">
        <v>2024</v>
      </c>
      <c r="U698" t="s">
        <v>36</v>
      </c>
      <c r="V698">
        <v>14.927404718693291</v>
      </c>
    </row>
    <row r="699" spans="1:22" x14ac:dyDescent="0.35">
      <c r="A699" t="s">
        <v>1448</v>
      </c>
      <c r="B699" s="1">
        <v>45309</v>
      </c>
      <c r="C699" t="s">
        <v>853</v>
      </c>
      <c r="D699" t="s">
        <v>39</v>
      </c>
      <c r="E699" t="s">
        <v>159</v>
      </c>
      <c r="F699" t="s">
        <v>70</v>
      </c>
      <c r="G699" t="s">
        <v>41</v>
      </c>
      <c r="H699" t="s">
        <v>83</v>
      </c>
      <c r="I699">
        <v>1</v>
      </c>
      <c r="J699">
        <v>9.9600000000000009</v>
      </c>
      <c r="K699">
        <v>15</v>
      </c>
      <c r="L699">
        <v>8.4700000000000006</v>
      </c>
      <c r="M699">
        <v>9.9</v>
      </c>
      <c r="N699">
        <v>-5.91</v>
      </c>
      <c r="O699" t="s">
        <v>66</v>
      </c>
      <c r="P699">
        <v>8.4660000000000011</v>
      </c>
      <c r="Q699" t="b">
        <v>1</v>
      </c>
      <c r="R699" t="s">
        <v>1402</v>
      </c>
      <c r="S699" t="str">
        <f>TEXT(Table1[[#This Row],[Order_Date]],"mmmm")</f>
        <v>January</v>
      </c>
      <c r="T699">
        <v>2024</v>
      </c>
      <c r="U699" t="s">
        <v>36</v>
      </c>
      <c r="V699">
        <v>-69.775678866587953</v>
      </c>
    </row>
    <row r="700" spans="1:22" x14ac:dyDescent="0.35">
      <c r="A700" t="s">
        <v>1449</v>
      </c>
      <c r="B700" s="1">
        <v>45310</v>
      </c>
      <c r="C700" t="s">
        <v>1450</v>
      </c>
      <c r="D700" t="s">
        <v>23</v>
      </c>
      <c r="E700" t="s">
        <v>140</v>
      </c>
      <c r="F700" t="s">
        <v>25</v>
      </c>
      <c r="G700" t="s">
        <v>26</v>
      </c>
      <c r="H700" t="s">
        <v>47</v>
      </c>
      <c r="I700">
        <v>3</v>
      </c>
      <c r="J700">
        <v>34.06</v>
      </c>
      <c r="K700">
        <v>10</v>
      </c>
      <c r="L700">
        <v>91.96</v>
      </c>
      <c r="M700">
        <v>12.43</v>
      </c>
      <c r="N700">
        <v>23.33</v>
      </c>
      <c r="O700" t="s">
        <v>48</v>
      </c>
      <c r="P700">
        <v>91.962000000000003</v>
      </c>
      <c r="Q700" t="b">
        <v>1</v>
      </c>
      <c r="R700" t="s">
        <v>1402</v>
      </c>
      <c r="S700" t="str">
        <f>TEXT(Table1[[#This Row],[Order_Date]],"mmmm")</f>
        <v>January</v>
      </c>
      <c r="T700">
        <v>2024</v>
      </c>
      <c r="U700" t="s">
        <v>56</v>
      </c>
      <c r="V700">
        <v>25.369725967812091</v>
      </c>
    </row>
    <row r="701" spans="1:22" x14ac:dyDescent="0.35">
      <c r="A701" t="s">
        <v>1451</v>
      </c>
      <c r="B701" s="1">
        <v>45310</v>
      </c>
      <c r="C701" t="s">
        <v>1452</v>
      </c>
      <c r="D701" t="s">
        <v>39</v>
      </c>
      <c r="E701" t="s">
        <v>140</v>
      </c>
      <c r="F701" t="s">
        <v>25</v>
      </c>
      <c r="G701" t="s">
        <v>51</v>
      </c>
      <c r="H701" t="s">
        <v>129</v>
      </c>
      <c r="I701">
        <v>2</v>
      </c>
      <c r="J701">
        <v>61.68</v>
      </c>
      <c r="K701">
        <v>20</v>
      </c>
      <c r="L701">
        <v>98.69</v>
      </c>
      <c r="M701">
        <v>6.34</v>
      </c>
      <c r="N701">
        <v>18.329999999999998</v>
      </c>
      <c r="O701" t="s">
        <v>48</v>
      </c>
      <c r="P701">
        <v>98.688000000000002</v>
      </c>
      <c r="Q701" t="b">
        <v>1</v>
      </c>
      <c r="R701" t="s">
        <v>1402</v>
      </c>
      <c r="S701" t="str">
        <f>TEXT(Table1[[#This Row],[Order_Date]],"mmmm")</f>
        <v>January</v>
      </c>
      <c r="T701">
        <v>2024</v>
      </c>
      <c r="U701" t="s">
        <v>36</v>
      </c>
      <c r="V701">
        <v>18.573310365791869</v>
      </c>
    </row>
    <row r="702" spans="1:22" x14ac:dyDescent="0.35">
      <c r="A702" t="s">
        <v>1453</v>
      </c>
      <c r="B702" s="1">
        <v>45310</v>
      </c>
      <c r="C702" t="s">
        <v>1454</v>
      </c>
      <c r="D702" t="s">
        <v>39</v>
      </c>
      <c r="E702" t="s">
        <v>69</v>
      </c>
      <c r="F702" t="s">
        <v>70</v>
      </c>
      <c r="G702" t="s">
        <v>41</v>
      </c>
      <c r="H702" t="s">
        <v>121</v>
      </c>
      <c r="I702">
        <v>4</v>
      </c>
      <c r="J702">
        <v>5.79</v>
      </c>
      <c r="K702">
        <v>10</v>
      </c>
      <c r="L702">
        <v>20.84</v>
      </c>
      <c r="M702">
        <v>15.81</v>
      </c>
      <c r="N702">
        <v>-5.39</v>
      </c>
      <c r="O702" t="s">
        <v>48</v>
      </c>
      <c r="P702">
        <v>20.844000000000001</v>
      </c>
      <c r="Q702" t="b">
        <v>1</v>
      </c>
      <c r="R702" t="s">
        <v>1402</v>
      </c>
      <c r="S702" t="str">
        <f>TEXT(Table1[[#This Row],[Order_Date]],"mmmm")</f>
        <v>January</v>
      </c>
      <c r="T702">
        <v>2024</v>
      </c>
      <c r="U702" t="s">
        <v>56</v>
      </c>
      <c r="V702">
        <v>-25.863723608445291</v>
      </c>
    </row>
    <row r="703" spans="1:22" x14ac:dyDescent="0.35">
      <c r="A703" t="s">
        <v>1455</v>
      </c>
      <c r="B703" s="1">
        <v>45311</v>
      </c>
      <c r="C703" t="s">
        <v>755</v>
      </c>
      <c r="D703" t="s">
        <v>59</v>
      </c>
      <c r="E703" t="s">
        <v>40</v>
      </c>
      <c r="F703" t="s">
        <v>25</v>
      </c>
      <c r="G703" t="s">
        <v>26</v>
      </c>
      <c r="H703" t="s">
        <v>276</v>
      </c>
      <c r="I703">
        <v>1</v>
      </c>
      <c r="J703">
        <v>36.549999999999997</v>
      </c>
      <c r="K703">
        <v>5</v>
      </c>
      <c r="L703">
        <v>34.72</v>
      </c>
      <c r="M703">
        <v>5.81</v>
      </c>
      <c r="N703">
        <v>8.81</v>
      </c>
      <c r="O703" t="s">
        <v>43</v>
      </c>
      <c r="P703">
        <v>34.722499999999997</v>
      </c>
      <c r="Q703" t="b">
        <v>1</v>
      </c>
      <c r="R703" t="s">
        <v>1402</v>
      </c>
      <c r="S703" t="str">
        <f>TEXT(Table1[[#This Row],[Order_Date]],"mmmm")</f>
        <v>January</v>
      </c>
      <c r="T703">
        <v>2024</v>
      </c>
      <c r="U703" t="s">
        <v>30</v>
      </c>
      <c r="V703">
        <v>25.374423963133641</v>
      </c>
    </row>
    <row r="704" spans="1:22" x14ac:dyDescent="0.35">
      <c r="A704" t="s">
        <v>1456</v>
      </c>
      <c r="B704" s="1">
        <v>45311</v>
      </c>
      <c r="C704" t="s">
        <v>1457</v>
      </c>
      <c r="D704" t="s">
        <v>23</v>
      </c>
      <c r="E704" t="s">
        <v>40</v>
      </c>
      <c r="F704" t="s">
        <v>25</v>
      </c>
      <c r="G704" t="s">
        <v>26</v>
      </c>
      <c r="H704" t="s">
        <v>117</v>
      </c>
      <c r="I704">
        <v>4</v>
      </c>
      <c r="J704">
        <v>35.549999999999997</v>
      </c>
      <c r="K704">
        <v>5</v>
      </c>
      <c r="L704">
        <v>135.09</v>
      </c>
      <c r="M704">
        <v>11.22</v>
      </c>
      <c r="N704">
        <v>45.66</v>
      </c>
      <c r="O704" t="s">
        <v>43</v>
      </c>
      <c r="P704">
        <v>135.09</v>
      </c>
      <c r="Q704" t="b">
        <v>1</v>
      </c>
      <c r="R704" t="s">
        <v>1402</v>
      </c>
      <c r="S704" t="str">
        <f>TEXT(Table1[[#This Row],[Order_Date]],"mmmm")</f>
        <v>January</v>
      </c>
      <c r="T704">
        <v>2024</v>
      </c>
      <c r="U704" t="s">
        <v>30</v>
      </c>
      <c r="V704">
        <v>33.799689096158112</v>
      </c>
    </row>
    <row r="705" spans="1:22" x14ac:dyDescent="0.35">
      <c r="A705" t="s">
        <v>1458</v>
      </c>
      <c r="B705" s="1">
        <v>45312</v>
      </c>
      <c r="C705" t="s">
        <v>1459</v>
      </c>
      <c r="D705" t="s">
        <v>23</v>
      </c>
      <c r="E705" t="s">
        <v>95</v>
      </c>
      <c r="F705" t="s">
        <v>70</v>
      </c>
      <c r="G705" t="s">
        <v>51</v>
      </c>
      <c r="H705" t="s">
        <v>52</v>
      </c>
      <c r="I705">
        <v>1</v>
      </c>
      <c r="J705">
        <v>197.67</v>
      </c>
      <c r="K705">
        <v>25</v>
      </c>
      <c r="L705">
        <v>148.25</v>
      </c>
      <c r="M705">
        <v>9.65</v>
      </c>
      <c r="N705">
        <v>20</v>
      </c>
      <c r="O705" t="s">
        <v>43</v>
      </c>
      <c r="P705">
        <v>148.2525</v>
      </c>
      <c r="Q705" t="b">
        <v>1</v>
      </c>
      <c r="R705" t="s">
        <v>1402</v>
      </c>
      <c r="S705" t="str">
        <f>TEXT(Table1[[#This Row],[Order_Date]],"mmmm")</f>
        <v>January</v>
      </c>
      <c r="T705">
        <v>2024</v>
      </c>
      <c r="U705" t="s">
        <v>97</v>
      </c>
      <c r="V705">
        <v>13.490725126475549</v>
      </c>
    </row>
    <row r="706" spans="1:22" x14ac:dyDescent="0.35">
      <c r="A706" t="s">
        <v>1460</v>
      </c>
      <c r="B706" s="1">
        <v>45312</v>
      </c>
      <c r="C706" t="s">
        <v>1146</v>
      </c>
      <c r="D706" t="s">
        <v>39</v>
      </c>
      <c r="E706" t="s">
        <v>24</v>
      </c>
      <c r="F706" t="s">
        <v>25</v>
      </c>
      <c r="G706" t="s">
        <v>26</v>
      </c>
      <c r="H706" t="s">
        <v>181</v>
      </c>
      <c r="I706">
        <v>2</v>
      </c>
      <c r="J706">
        <v>49.24</v>
      </c>
      <c r="K706">
        <v>10</v>
      </c>
      <c r="L706">
        <v>88.63</v>
      </c>
      <c r="M706">
        <v>9.16</v>
      </c>
      <c r="N706">
        <v>25.31</v>
      </c>
      <c r="O706" t="s">
        <v>43</v>
      </c>
      <c r="P706">
        <v>88.632000000000005</v>
      </c>
      <c r="Q706" t="b">
        <v>1</v>
      </c>
      <c r="R706" t="s">
        <v>1402</v>
      </c>
      <c r="S706" t="str">
        <f>TEXT(Table1[[#This Row],[Order_Date]],"mmmm")</f>
        <v>January</v>
      </c>
      <c r="T706">
        <v>2024</v>
      </c>
      <c r="U706" t="s">
        <v>56</v>
      </c>
      <c r="V706">
        <v>28.55692203542818</v>
      </c>
    </row>
    <row r="707" spans="1:22" x14ac:dyDescent="0.35">
      <c r="A707" t="s">
        <v>1461</v>
      </c>
      <c r="B707" s="1">
        <v>45312</v>
      </c>
      <c r="C707" t="s">
        <v>1462</v>
      </c>
      <c r="D707" t="s">
        <v>23</v>
      </c>
      <c r="E707" t="s">
        <v>86</v>
      </c>
      <c r="F707" t="s">
        <v>34</v>
      </c>
      <c r="G707" t="s">
        <v>79</v>
      </c>
      <c r="H707" t="s">
        <v>150</v>
      </c>
      <c r="I707">
        <v>3</v>
      </c>
      <c r="J707">
        <v>74.459999999999994</v>
      </c>
      <c r="K707">
        <v>20</v>
      </c>
      <c r="L707">
        <v>178.7</v>
      </c>
      <c r="M707">
        <v>12.62</v>
      </c>
      <c r="N707">
        <v>54.39</v>
      </c>
      <c r="O707" t="s">
        <v>48</v>
      </c>
      <c r="P707">
        <v>178.70400000000001</v>
      </c>
      <c r="Q707" t="b">
        <v>1</v>
      </c>
      <c r="R707" t="s">
        <v>1402</v>
      </c>
      <c r="S707" t="str">
        <f>TEXT(Table1[[#This Row],[Order_Date]],"mmmm")</f>
        <v>January</v>
      </c>
      <c r="T707">
        <v>2024</v>
      </c>
      <c r="U707" t="s">
        <v>36</v>
      </c>
      <c r="V707">
        <v>30.4364857302742</v>
      </c>
    </row>
    <row r="708" spans="1:22" x14ac:dyDescent="0.35">
      <c r="A708" t="s">
        <v>1463</v>
      </c>
      <c r="B708" s="1">
        <v>45313</v>
      </c>
      <c r="C708" t="s">
        <v>1464</v>
      </c>
      <c r="D708" t="s">
        <v>23</v>
      </c>
      <c r="E708" t="s">
        <v>260</v>
      </c>
      <c r="F708" t="s">
        <v>34</v>
      </c>
      <c r="G708" t="s">
        <v>26</v>
      </c>
      <c r="H708" t="s">
        <v>117</v>
      </c>
      <c r="I708">
        <v>5</v>
      </c>
      <c r="J708">
        <v>36.68</v>
      </c>
      <c r="K708">
        <v>0</v>
      </c>
      <c r="L708">
        <v>183.4</v>
      </c>
      <c r="M708">
        <v>16.95</v>
      </c>
      <c r="N708">
        <v>65.58</v>
      </c>
      <c r="O708" t="s">
        <v>66</v>
      </c>
      <c r="P708">
        <v>183.4</v>
      </c>
      <c r="Q708" t="b">
        <v>1</v>
      </c>
      <c r="R708" t="s">
        <v>1402</v>
      </c>
      <c r="S708" t="str">
        <f>TEXT(Table1[[#This Row],[Order_Date]],"mmmm")</f>
        <v>January</v>
      </c>
      <c r="T708">
        <v>2024</v>
      </c>
      <c r="U708" t="s">
        <v>30</v>
      </c>
      <c r="V708">
        <v>35.75790621592148</v>
      </c>
    </row>
    <row r="709" spans="1:22" x14ac:dyDescent="0.35">
      <c r="A709" t="s">
        <v>1465</v>
      </c>
      <c r="B709" s="1">
        <v>45313</v>
      </c>
      <c r="C709" t="s">
        <v>1466</v>
      </c>
      <c r="D709" t="s">
        <v>23</v>
      </c>
      <c r="E709" t="s">
        <v>140</v>
      </c>
      <c r="F709" t="s">
        <v>25</v>
      </c>
      <c r="G709" t="s">
        <v>79</v>
      </c>
      <c r="H709" t="s">
        <v>80</v>
      </c>
      <c r="I709">
        <v>2</v>
      </c>
      <c r="J709">
        <v>61.95</v>
      </c>
      <c r="K709">
        <v>0</v>
      </c>
      <c r="L709">
        <v>123.9</v>
      </c>
      <c r="M709">
        <v>8.6999999999999993</v>
      </c>
      <c r="N709">
        <v>53.25</v>
      </c>
      <c r="O709" t="s">
        <v>48</v>
      </c>
      <c r="P709">
        <v>123.9</v>
      </c>
      <c r="Q709" t="b">
        <v>1</v>
      </c>
      <c r="R709" t="s">
        <v>1402</v>
      </c>
      <c r="S709" t="str">
        <f>TEXT(Table1[[#This Row],[Order_Date]],"mmmm")</f>
        <v>January</v>
      </c>
      <c r="T709">
        <v>2024</v>
      </c>
      <c r="U709" t="s">
        <v>30</v>
      </c>
      <c r="V709">
        <v>42.978208232445517</v>
      </c>
    </row>
    <row r="710" spans="1:22" x14ac:dyDescent="0.35">
      <c r="A710" t="s">
        <v>1467</v>
      </c>
      <c r="B710" s="1">
        <v>45315</v>
      </c>
      <c r="C710" t="s">
        <v>1468</v>
      </c>
      <c r="D710" t="s">
        <v>39</v>
      </c>
      <c r="E710" t="s">
        <v>159</v>
      </c>
      <c r="F710" t="s">
        <v>70</v>
      </c>
      <c r="G710" t="s">
        <v>41</v>
      </c>
      <c r="H710" t="s">
        <v>92</v>
      </c>
      <c r="I710">
        <v>3</v>
      </c>
      <c r="J710">
        <v>18.850000000000001</v>
      </c>
      <c r="K710">
        <v>20</v>
      </c>
      <c r="L710">
        <v>45.24</v>
      </c>
      <c r="M710">
        <v>12.65</v>
      </c>
      <c r="N710">
        <v>7.14</v>
      </c>
      <c r="O710" t="s">
        <v>43</v>
      </c>
      <c r="P710">
        <v>45.240000000000009</v>
      </c>
      <c r="Q710" t="b">
        <v>1</v>
      </c>
      <c r="R710" t="s">
        <v>1402</v>
      </c>
      <c r="S710" t="str">
        <f>TEXT(Table1[[#This Row],[Order_Date]],"mmmm")</f>
        <v>January</v>
      </c>
      <c r="T710">
        <v>2024</v>
      </c>
      <c r="U710" t="s">
        <v>36</v>
      </c>
      <c r="V710">
        <v>15.782493368700271</v>
      </c>
    </row>
    <row r="711" spans="1:22" x14ac:dyDescent="0.35">
      <c r="A711" t="s">
        <v>1469</v>
      </c>
      <c r="B711" s="1">
        <v>45315</v>
      </c>
      <c r="C711" t="s">
        <v>1470</v>
      </c>
      <c r="D711" t="s">
        <v>23</v>
      </c>
      <c r="E711" t="s">
        <v>24</v>
      </c>
      <c r="F711" t="s">
        <v>25</v>
      </c>
      <c r="G711" t="s">
        <v>79</v>
      </c>
      <c r="H711" t="s">
        <v>109</v>
      </c>
      <c r="I711">
        <v>5</v>
      </c>
      <c r="J711">
        <v>49.71</v>
      </c>
      <c r="K711">
        <v>25</v>
      </c>
      <c r="L711">
        <v>186.41</v>
      </c>
      <c r="M711">
        <v>8.76</v>
      </c>
      <c r="N711">
        <v>53.37</v>
      </c>
      <c r="O711" t="s">
        <v>48</v>
      </c>
      <c r="P711">
        <v>186.41249999999999</v>
      </c>
      <c r="Q711" t="b">
        <v>1</v>
      </c>
      <c r="R711" t="s">
        <v>1402</v>
      </c>
      <c r="S711" t="str">
        <f>TEXT(Table1[[#This Row],[Order_Date]],"mmmm")</f>
        <v>January</v>
      </c>
      <c r="T711">
        <v>2024</v>
      </c>
      <c r="U711" t="s">
        <v>97</v>
      </c>
      <c r="V711">
        <v>28.63043828120809</v>
      </c>
    </row>
    <row r="712" spans="1:22" x14ac:dyDescent="0.35">
      <c r="A712" t="s">
        <v>1471</v>
      </c>
      <c r="B712" s="1">
        <v>45318</v>
      </c>
      <c r="C712" t="s">
        <v>1472</v>
      </c>
      <c r="D712" t="s">
        <v>23</v>
      </c>
      <c r="E712" t="s">
        <v>24</v>
      </c>
      <c r="F712" t="s">
        <v>25</v>
      </c>
      <c r="G712" t="s">
        <v>79</v>
      </c>
      <c r="H712" t="s">
        <v>89</v>
      </c>
      <c r="I712">
        <v>3</v>
      </c>
      <c r="J712">
        <v>59.07</v>
      </c>
      <c r="K712">
        <v>20</v>
      </c>
      <c r="L712">
        <v>141.77000000000001</v>
      </c>
      <c r="M712">
        <v>11.25</v>
      </c>
      <c r="N712">
        <v>41.92</v>
      </c>
      <c r="O712" t="s">
        <v>43</v>
      </c>
      <c r="P712">
        <v>141.768</v>
      </c>
      <c r="Q712" t="b">
        <v>1</v>
      </c>
      <c r="R712" t="s">
        <v>1402</v>
      </c>
      <c r="S712" t="str">
        <f>TEXT(Table1[[#This Row],[Order_Date]],"mmmm")</f>
        <v>January</v>
      </c>
      <c r="T712">
        <v>2024</v>
      </c>
      <c r="U712" t="s">
        <v>36</v>
      </c>
      <c r="V712">
        <v>29.569020244057281</v>
      </c>
    </row>
    <row r="713" spans="1:22" x14ac:dyDescent="0.35">
      <c r="A713" t="s">
        <v>1473</v>
      </c>
      <c r="B713" s="1">
        <v>45318</v>
      </c>
      <c r="C713" t="s">
        <v>1474</v>
      </c>
      <c r="D713" t="s">
        <v>23</v>
      </c>
      <c r="E713" t="s">
        <v>69</v>
      </c>
      <c r="F713" t="s">
        <v>70</v>
      </c>
      <c r="G713" t="s">
        <v>41</v>
      </c>
      <c r="H713" t="s">
        <v>60</v>
      </c>
      <c r="I713">
        <v>2</v>
      </c>
      <c r="J713">
        <v>21.61</v>
      </c>
      <c r="K713">
        <v>15</v>
      </c>
      <c r="L713">
        <v>36.74</v>
      </c>
      <c r="M713">
        <v>13.06</v>
      </c>
      <c r="N713">
        <v>4.2300000000000004</v>
      </c>
      <c r="O713" t="s">
        <v>66</v>
      </c>
      <c r="P713">
        <v>36.736999999999988</v>
      </c>
      <c r="Q713" t="b">
        <v>1</v>
      </c>
      <c r="R713" t="s">
        <v>1402</v>
      </c>
      <c r="S713" t="str">
        <f>TEXT(Table1[[#This Row],[Order_Date]],"mmmm")</f>
        <v>January</v>
      </c>
      <c r="T713">
        <v>2024</v>
      </c>
      <c r="U713" t="s">
        <v>36</v>
      </c>
      <c r="V713">
        <v>11.51333696243876</v>
      </c>
    </row>
    <row r="714" spans="1:22" x14ac:dyDescent="0.35">
      <c r="A714" t="s">
        <v>1475</v>
      </c>
      <c r="B714" s="1">
        <v>45319</v>
      </c>
      <c r="C714" t="s">
        <v>1476</v>
      </c>
      <c r="D714" t="s">
        <v>39</v>
      </c>
      <c r="E714" t="s">
        <v>24</v>
      </c>
      <c r="F714" t="s">
        <v>25</v>
      </c>
      <c r="G714" t="s">
        <v>79</v>
      </c>
      <c r="H714" t="s">
        <v>255</v>
      </c>
      <c r="I714">
        <v>2</v>
      </c>
      <c r="J714">
        <v>39.619999999999997</v>
      </c>
      <c r="K714">
        <v>5</v>
      </c>
      <c r="L714">
        <v>75.28</v>
      </c>
      <c r="M714">
        <v>6</v>
      </c>
      <c r="N714">
        <v>29.66</v>
      </c>
      <c r="O714" t="s">
        <v>43</v>
      </c>
      <c r="P714">
        <v>75.277999999999992</v>
      </c>
      <c r="Q714" t="b">
        <v>1</v>
      </c>
      <c r="R714" t="s">
        <v>1402</v>
      </c>
      <c r="S714" t="str">
        <f>TEXT(Table1[[#This Row],[Order_Date]],"mmmm")</f>
        <v>January</v>
      </c>
      <c r="T714">
        <v>2024</v>
      </c>
      <c r="U714" t="s">
        <v>30</v>
      </c>
      <c r="V714">
        <v>39.399574920297553</v>
      </c>
    </row>
    <row r="715" spans="1:22" x14ac:dyDescent="0.35">
      <c r="A715" t="s">
        <v>1477</v>
      </c>
      <c r="B715" s="1">
        <v>45320</v>
      </c>
      <c r="C715" t="s">
        <v>521</v>
      </c>
      <c r="D715" t="s">
        <v>23</v>
      </c>
      <c r="E715" t="s">
        <v>149</v>
      </c>
      <c r="F715" t="s">
        <v>64</v>
      </c>
      <c r="G715" t="s">
        <v>26</v>
      </c>
      <c r="H715" t="s">
        <v>35</v>
      </c>
      <c r="I715">
        <v>12</v>
      </c>
      <c r="J715">
        <v>150.5</v>
      </c>
      <c r="K715">
        <v>20</v>
      </c>
      <c r="L715">
        <v>1444.8</v>
      </c>
      <c r="M715">
        <v>37.799999999999997</v>
      </c>
      <c r="N715">
        <v>413.7</v>
      </c>
      <c r="O715" t="s">
        <v>43</v>
      </c>
      <c r="P715">
        <v>1444.8</v>
      </c>
      <c r="Q715" t="b">
        <v>1</v>
      </c>
      <c r="R715" t="s">
        <v>1402</v>
      </c>
      <c r="S715" t="str">
        <f>TEXT(Table1[[#This Row],[Order_Date]],"mmmm")</f>
        <v>January</v>
      </c>
      <c r="T715">
        <v>2024</v>
      </c>
      <c r="U715" t="s">
        <v>36</v>
      </c>
      <c r="V715">
        <v>28.63372093023256</v>
      </c>
    </row>
    <row r="716" spans="1:22" x14ac:dyDescent="0.35">
      <c r="A716" t="s">
        <v>1478</v>
      </c>
      <c r="B716" s="1">
        <v>45321</v>
      </c>
      <c r="C716" t="s">
        <v>527</v>
      </c>
      <c r="D716" t="s">
        <v>39</v>
      </c>
      <c r="E716" t="s">
        <v>40</v>
      </c>
      <c r="F716" t="s">
        <v>25</v>
      </c>
      <c r="G716" t="s">
        <v>41</v>
      </c>
      <c r="H716" t="s">
        <v>126</v>
      </c>
      <c r="I716">
        <v>5</v>
      </c>
      <c r="J716">
        <v>8.68</v>
      </c>
      <c r="K716">
        <v>0</v>
      </c>
      <c r="L716">
        <v>43.4</v>
      </c>
      <c r="M716">
        <v>13.4</v>
      </c>
      <c r="N716">
        <v>10.47</v>
      </c>
      <c r="O716" t="s">
        <v>66</v>
      </c>
      <c r="P716">
        <v>43.4</v>
      </c>
      <c r="Q716" t="b">
        <v>1</v>
      </c>
      <c r="R716" t="s">
        <v>1402</v>
      </c>
      <c r="S716" t="str">
        <f>TEXT(Table1[[#This Row],[Order_Date]],"mmmm")</f>
        <v>January</v>
      </c>
      <c r="T716">
        <v>2024</v>
      </c>
      <c r="U716" t="s">
        <v>30</v>
      </c>
      <c r="V716">
        <v>24.124423963133641</v>
      </c>
    </row>
    <row r="717" spans="1:22" x14ac:dyDescent="0.35">
      <c r="A717" t="s">
        <v>1479</v>
      </c>
      <c r="B717" s="1">
        <v>45322</v>
      </c>
      <c r="C717" t="s">
        <v>1480</v>
      </c>
      <c r="D717" t="s">
        <v>59</v>
      </c>
      <c r="E717" t="s">
        <v>95</v>
      </c>
      <c r="F717" t="s">
        <v>70</v>
      </c>
      <c r="G717" t="s">
        <v>51</v>
      </c>
      <c r="H717" t="s">
        <v>246</v>
      </c>
      <c r="I717">
        <v>2</v>
      </c>
      <c r="J717">
        <v>29.62</v>
      </c>
      <c r="K717">
        <v>5</v>
      </c>
      <c r="L717">
        <v>56.28</v>
      </c>
      <c r="M717">
        <v>10.79</v>
      </c>
      <c r="N717">
        <v>9.9499999999999993</v>
      </c>
      <c r="O717" t="s">
        <v>48</v>
      </c>
      <c r="P717">
        <v>56.277999999999999</v>
      </c>
      <c r="Q717" t="b">
        <v>1</v>
      </c>
      <c r="R717" t="s">
        <v>1402</v>
      </c>
      <c r="S717" t="str">
        <f>TEXT(Table1[[#This Row],[Order_Date]],"mmmm")</f>
        <v>January</v>
      </c>
      <c r="T717">
        <v>2024</v>
      </c>
      <c r="U717" t="s">
        <v>30</v>
      </c>
      <c r="V717">
        <v>17.679459843638949</v>
      </c>
    </row>
    <row r="718" spans="1:22" x14ac:dyDescent="0.35">
      <c r="A718" t="s">
        <v>1481</v>
      </c>
      <c r="B718" s="1">
        <v>45322</v>
      </c>
      <c r="C718" t="s">
        <v>1482</v>
      </c>
      <c r="D718" t="s">
        <v>23</v>
      </c>
      <c r="E718" t="s">
        <v>24</v>
      </c>
      <c r="F718" t="s">
        <v>25</v>
      </c>
      <c r="G718" t="s">
        <v>26</v>
      </c>
      <c r="H718" t="s">
        <v>35</v>
      </c>
      <c r="I718">
        <v>2</v>
      </c>
      <c r="J718">
        <v>96.97</v>
      </c>
      <c r="K718">
        <v>15</v>
      </c>
      <c r="L718">
        <v>164.85</v>
      </c>
      <c r="M718">
        <v>9.27</v>
      </c>
      <c r="N718">
        <v>48.91</v>
      </c>
      <c r="O718" t="s">
        <v>66</v>
      </c>
      <c r="P718">
        <v>164.84899999999999</v>
      </c>
      <c r="Q718" t="b">
        <v>1</v>
      </c>
      <c r="R718" t="s">
        <v>1402</v>
      </c>
      <c r="S718" t="str">
        <f>TEXT(Table1[[#This Row],[Order_Date]],"mmmm")</f>
        <v>January</v>
      </c>
      <c r="T718">
        <v>2024</v>
      </c>
      <c r="U718" t="s">
        <v>36</v>
      </c>
      <c r="V718">
        <v>29.669396420988779</v>
      </c>
    </row>
    <row r="719" spans="1:22" x14ac:dyDescent="0.35">
      <c r="A719" t="s">
        <v>1483</v>
      </c>
      <c r="B719" s="1">
        <v>45322</v>
      </c>
      <c r="C719" t="s">
        <v>1484</v>
      </c>
      <c r="D719" t="s">
        <v>59</v>
      </c>
      <c r="E719" t="s">
        <v>132</v>
      </c>
      <c r="F719" t="s">
        <v>78</v>
      </c>
      <c r="G719" t="s">
        <v>41</v>
      </c>
      <c r="H719" t="s">
        <v>42</v>
      </c>
      <c r="I719">
        <v>1</v>
      </c>
      <c r="J719">
        <v>15.66</v>
      </c>
      <c r="K719">
        <v>0</v>
      </c>
      <c r="L719">
        <v>15.66</v>
      </c>
      <c r="M719">
        <v>10.77</v>
      </c>
      <c r="N719">
        <v>-2.16</v>
      </c>
      <c r="O719" t="s">
        <v>43</v>
      </c>
      <c r="P719">
        <v>15.66</v>
      </c>
      <c r="Q719" t="b">
        <v>1</v>
      </c>
      <c r="R719" t="s">
        <v>1402</v>
      </c>
      <c r="S719" t="str">
        <f>TEXT(Table1[[#This Row],[Order_Date]],"mmmm")</f>
        <v>January</v>
      </c>
      <c r="T719">
        <v>2024</v>
      </c>
      <c r="U719" t="s">
        <v>30</v>
      </c>
      <c r="V719">
        <v>-13.793103448275859</v>
      </c>
    </row>
    <row r="720" spans="1:22" x14ac:dyDescent="0.35">
      <c r="A720" t="s">
        <v>1485</v>
      </c>
      <c r="B720" s="1">
        <v>45324</v>
      </c>
      <c r="C720" t="s">
        <v>1486</v>
      </c>
      <c r="D720" t="s">
        <v>23</v>
      </c>
      <c r="E720" t="s">
        <v>40</v>
      </c>
      <c r="F720" t="s">
        <v>25</v>
      </c>
      <c r="G720" t="s">
        <v>51</v>
      </c>
      <c r="H720" t="s">
        <v>55</v>
      </c>
      <c r="I720">
        <v>1</v>
      </c>
      <c r="J720">
        <v>93.08</v>
      </c>
      <c r="K720">
        <v>5</v>
      </c>
      <c r="L720">
        <v>88.43</v>
      </c>
      <c r="M720">
        <v>6.7</v>
      </c>
      <c r="N720">
        <v>25.88</v>
      </c>
      <c r="O720" t="s">
        <v>66</v>
      </c>
      <c r="P720">
        <v>88.425999999999988</v>
      </c>
      <c r="Q720" t="b">
        <v>1</v>
      </c>
      <c r="R720" t="s">
        <v>1487</v>
      </c>
      <c r="S720" t="str">
        <f>TEXT(Table1[[#This Row],[Order_Date]],"mmmm")</f>
        <v>February</v>
      </c>
      <c r="T720">
        <v>2024</v>
      </c>
      <c r="U720" t="s">
        <v>30</v>
      </c>
      <c r="V720">
        <v>29.26608616985186</v>
      </c>
    </row>
    <row r="721" spans="1:22" x14ac:dyDescent="0.35">
      <c r="A721" t="s">
        <v>1488</v>
      </c>
      <c r="B721" s="1">
        <v>45324</v>
      </c>
      <c r="C721" t="s">
        <v>1489</v>
      </c>
      <c r="D721" t="s">
        <v>23</v>
      </c>
      <c r="E721" t="s">
        <v>46</v>
      </c>
      <c r="F721" t="s">
        <v>34</v>
      </c>
      <c r="G721" t="s">
        <v>79</v>
      </c>
      <c r="H721" t="s">
        <v>80</v>
      </c>
      <c r="I721">
        <v>2</v>
      </c>
      <c r="J721">
        <v>38.08</v>
      </c>
      <c r="K721">
        <v>10</v>
      </c>
      <c r="L721">
        <v>68.540000000000006</v>
      </c>
      <c r="M721">
        <v>10.11</v>
      </c>
      <c r="N721">
        <v>20.350000000000001</v>
      </c>
      <c r="O721" t="s">
        <v>28</v>
      </c>
      <c r="P721">
        <v>68.543999999999997</v>
      </c>
      <c r="Q721" t="b">
        <v>1</v>
      </c>
      <c r="R721" t="s">
        <v>1487</v>
      </c>
      <c r="S721" t="str">
        <f>TEXT(Table1[[#This Row],[Order_Date]],"mmmm")</f>
        <v>February</v>
      </c>
      <c r="T721">
        <v>2024</v>
      </c>
      <c r="U721" t="s">
        <v>56</v>
      </c>
      <c r="V721">
        <v>29.690691566968191</v>
      </c>
    </row>
    <row r="722" spans="1:22" x14ac:dyDescent="0.35">
      <c r="A722" t="s">
        <v>1490</v>
      </c>
      <c r="B722" s="1">
        <v>45325</v>
      </c>
      <c r="C722" t="s">
        <v>1404</v>
      </c>
      <c r="D722" t="s">
        <v>59</v>
      </c>
      <c r="E722" t="s">
        <v>103</v>
      </c>
      <c r="F722" t="s">
        <v>70</v>
      </c>
      <c r="G722" t="s">
        <v>41</v>
      </c>
      <c r="H722" t="s">
        <v>361</v>
      </c>
      <c r="I722">
        <v>1</v>
      </c>
      <c r="J722">
        <v>13.92</v>
      </c>
      <c r="K722">
        <v>5</v>
      </c>
      <c r="L722">
        <v>13.22</v>
      </c>
      <c r="M722">
        <v>10.039999999999999</v>
      </c>
      <c r="N722">
        <v>-3.08</v>
      </c>
      <c r="O722" t="s">
        <v>48</v>
      </c>
      <c r="P722">
        <v>13.224</v>
      </c>
      <c r="Q722" t="b">
        <v>1</v>
      </c>
      <c r="R722" t="s">
        <v>1487</v>
      </c>
      <c r="S722" t="str">
        <f>TEXT(Table1[[#This Row],[Order_Date]],"mmmm")</f>
        <v>February</v>
      </c>
      <c r="T722">
        <v>2024</v>
      </c>
      <c r="U722" t="s">
        <v>30</v>
      </c>
      <c r="V722">
        <v>-23.29803328290469</v>
      </c>
    </row>
    <row r="723" spans="1:22" x14ac:dyDescent="0.35">
      <c r="A723" t="s">
        <v>1491</v>
      </c>
      <c r="B723" s="1">
        <v>45325</v>
      </c>
      <c r="C723" t="s">
        <v>1492</v>
      </c>
      <c r="D723" t="s">
        <v>59</v>
      </c>
      <c r="E723" t="s">
        <v>33</v>
      </c>
      <c r="F723" t="s">
        <v>34</v>
      </c>
      <c r="G723" t="s">
        <v>51</v>
      </c>
      <c r="H723" t="s">
        <v>307</v>
      </c>
      <c r="I723">
        <v>2</v>
      </c>
      <c r="J723">
        <v>297.8</v>
      </c>
      <c r="K723">
        <v>0</v>
      </c>
      <c r="L723">
        <v>595.6</v>
      </c>
      <c r="M723">
        <v>11.67</v>
      </c>
      <c r="N723">
        <v>226.57</v>
      </c>
      <c r="O723" t="s">
        <v>48</v>
      </c>
      <c r="P723">
        <v>595.6</v>
      </c>
      <c r="Q723" t="b">
        <v>1</v>
      </c>
      <c r="R723" t="s">
        <v>1487</v>
      </c>
      <c r="S723" t="str">
        <f>TEXT(Table1[[#This Row],[Order_Date]],"mmmm")</f>
        <v>February</v>
      </c>
      <c r="T723">
        <v>2024</v>
      </c>
      <c r="U723" t="s">
        <v>30</v>
      </c>
      <c r="V723">
        <v>38.040631296171917</v>
      </c>
    </row>
    <row r="724" spans="1:22" x14ac:dyDescent="0.35">
      <c r="A724" t="s">
        <v>1493</v>
      </c>
      <c r="B724" s="1">
        <v>45326</v>
      </c>
      <c r="C724" t="s">
        <v>1494</v>
      </c>
      <c r="D724" t="s">
        <v>23</v>
      </c>
      <c r="E724" t="s">
        <v>146</v>
      </c>
      <c r="F724" t="s">
        <v>34</v>
      </c>
      <c r="G724" t="s">
        <v>41</v>
      </c>
      <c r="H724" t="s">
        <v>126</v>
      </c>
      <c r="I724">
        <v>1</v>
      </c>
      <c r="J724">
        <v>10.39</v>
      </c>
      <c r="K724">
        <v>0</v>
      </c>
      <c r="L724">
        <v>10.39</v>
      </c>
      <c r="M724">
        <v>7.64</v>
      </c>
      <c r="N724">
        <v>-1.93</v>
      </c>
      <c r="O724" t="s">
        <v>48</v>
      </c>
      <c r="P724">
        <v>10.39</v>
      </c>
      <c r="Q724" t="b">
        <v>1</v>
      </c>
      <c r="R724" t="s">
        <v>1487</v>
      </c>
      <c r="S724" t="str">
        <f>TEXT(Table1[[#This Row],[Order_Date]],"mmmm")</f>
        <v>February</v>
      </c>
      <c r="T724">
        <v>2024</v>
      </c>
      <c r="U724" t="s">
        <v>30</v>
      </c>
      <c r="V724">
        <v>-18.575553416746871</v>
      </c>
    </row>
    <row r="725" spans="1:22" x14ac:dyDescent="0.35">
      <c r="A725" t="s">
        <v>1495</v>
      </c>
      <c r="B725" s="1">
        <v>45326</v>
      </c>
      <c r="C725" t="s">
        <v>1496</v>
      </c>
      <c r="D725" t="s">
        <v>23</v>
      </c>
      <c r="E725" t="s">
        <v>24</v>
      </c>
      <c r="F725" t="s">
        <v>25</v>
      </c>
      <c r="G725" t="s">
        <v>51</v>
      </c>
      <c r="H725" t="s">
        <v>384</v>
      </c>
      <c r="I725">
        <v>2</v>
      </c>
      <c r="J725">
        <v>214.42</v>
      </c>
      <c r="K725">
        <v>20</v>
      </c>
      <c r="L725">
        <v>343.07</v>
      </c>
      <c r="M725">
        <v>6.04</v>
      </c>
      <c r="N725">
        <v>79.73</v>
      </c>
      <c r="O725" t="s">
        <v>43</v>
      </c>
      <c r="P725">
        <v>343.072</v>
      </c>
      <c r="Q725" t="b">
        <v>1</v>
      </c>
      <c r="R725" t="s">
        <v>1487</v>
      </c>
      <c r="S725" t="str">
        <f>TEXT(Table1[[#This Row],[Order_Date]],"mmmm")</f>
        <v>February</v>
      </c>
      <c r="T725">
        <v>2024</v>
      </c>
      <c r="U725" t="s">
        <v>36</v>
      </c>
      <c r="V725">
        <v>23.240155070393801</v>
      </c>
    </row>
    <row r="726" spans="1:22" x14ac:dyDescent="0.35">
      <c r="A726" t="s">
        <v>1497</v>
      </c>
      <c r="B726" s="1">
        <v>45326</v>
      </c>
      <c r="C726" t="s">
        <v>843</v>
      </c>
      <c r="D726" t="s">
        <v>23</v>
      </c>
      <c r="E726" t="s">
        <v>24</v>
      </c>
      <c r="F726" t="s">
        <v>25</v>
      </c>
      <c r="G726" t="s">
        <v>26</v>
      </c>
      <c r="H726" t="s">
        <v>133</v>
      </c>
      <c r="I726">
        <v>4</v>
      </c>
      <c r="J726">
        <v>96.59</v>
      </c>
      <c r="K726">
        <v>0</v>
      </c>
      <c r="L726">
        <v>386.36</v>
      </c>
      <c r="M726">
        <v>8.86</v>
      </c>
      <c r="N726">
        <v>165</v>
      </c>
      <c r="O726" t="s">
        <v>48</v>
      </c>
      <c r="P726">
        <v>386.36</v>
      </c>
      <c r="Q726" t="b">
        <v>1</v>
      </c>
      <c r="R726" t="s">
        <v>1487</v>
      </c>
      <c r="S726" t="str">
        <f>TEXT(Table1[[#This Row],[Order_Date]],"mmmm")</f>
        <v>February</v>
      </c>
      <c r="T726">
        <v>2024</v>
      </c>
      <c r="U726" t="s">
        <v>30</v>
      </c>
      <c r="V726">
        <v>42.706284294440422</v>
      </c>
    </row>
    <row r="727" spans="1:22" x14ac:dyDescent="0.35">
      <c r="A727" t="s">
        <v>1498</v>
      </c>
      <c r="B727" s="1">
        <v>45329</v>
      </c>
      <c r="C727" t="s">
        <v>1499</v>
      </c>
      <c r="D727" t="s">
        <v>23</v>
      </c>
      <c r="E727" t="s">
        <v>159</v>
      </c>
      <c r="F727" t="s">
        <v>70</v>
      </c>
      <c r="G727" t="s">
        <v>79</v>
      </c>
      <c r="H727" t="s">
        <v>150</v>
      </c>
      <c r="I727">
        <v>12</v>
      </c>
      <c r="J727">
        <v>54.17</v>
      </c>
      <c r="K727">
        <v>0</v>
      </c>
      <c r="L727">
        <v>650.04</v>
      </c>
      <c r="M727">
        <v>38.1</v>
      </c>
      <c r="N727">
        <v>286.92</v>
      </c>
      <c r="O727" t="s">
        <v>66</v>
      </c>
      <c r="P727">
        <v>650.04</v>
      </c>
      <c r="Q727" t="b">
        <v>1</v>
      </c>
      <c r="R727" t="s">
        <v>1487</v>
      </c>
      <c r="S727" t="str">
        <f>TEXT(Table1[[#This Row],[Order_Date]],"mmmm")</f>
        <v>February</v>
      </c>
      <c r="T727">
        <v>2024</v>
      </c>
      <c r="U727" t="s">
        <v>30</v>
      </c>
      <c r="V727">
        <v>44.138822226324542</v>
      </c>
    </row>
    <row r="728" spans="1:22" x14ac:dyDescent="0.35">
      <c r="A728" t="s">
        <v>1500</v>
      </c>
      <c r="B728" s="1">
        <v>45329</v>
      </c>
      <c r="C728" t="s">
        <v>1501</v>
      </c>
      <c r="D728" t="s">
        <v>39</v>
      </c>
      <c r="E728" t="s">
        <v>33</v>
      </c>
      <c r="F728" t="s">
        <v>34</v>
      </c>
      <c r="G728" t="s">
        <v>79</v>
      </c>
      <c r="H728" t="s">
        <v>96</v>
      </c>
      <c r="I728">
        <v>4</v>
      </c>
      <c r="J728">
        <v>90.04</v>
      </c>
      <c r="K728">
        <v>5</v>
      </c>
      <c r="L728">
        <v>342.15</v>
      </c>
      <c r="M728">
        <v>13.31</v>
      </c>
      <c r="N728">
        <v>148.76</v>
      </c>
      <c r="O728" t="s">
        <v>66</v>
      </c>
      <c r="P728">
        <v>342.15199999999999</v>
      </c>
      <c r="Q728" t="b">
        <v>1</v>
      </c>
      <c r="R728" t="s">
        <v>1487</v>
      </c>
      <c r="S728" t="str">
        <f>TEXT(Table1[[#This Row],[Order_Date]],"mmmm")</f>
        <v>February</v>
      </c>
      <c r="T728">
        <v>2024</v>
      </c>
      <c r="U728" t="s">
        <v>30</v>
      </c>
      <c r="V728">
        <v>43.478006722197868</v>
      </c>
    </row>
    <row r="729" spans="1:22" x14ac:dyDescent="0.35">
      <c r="A729" t="s">
        <v>1502</v>
      </c>
      <c r="B729" s="1">
        <v>45329</v>
      </c>
      <c r="C729" t="s">
        <v>322</v>
      </c>
      <c r="D729" t="s">
        <v>39</v>
      </c>
      <c r="E729" t="s">
        <v>46</v>
      </c>
      <c r="F729" t="s">
        <v>34</v>
      </c>
      <c r="G729" t="s">
        <v>26</v>
      </c>
      <c r="H729" t="s">
        <v>47</v>
      </c>
      <c r="I729">
        <v>2</v>
      </c>
      <c r="J729">
        <v>33.729999999999997</v>
      </c>
      <c r="K729">
        <v>15</v>
      </c>
      <c r="L729">
        <v>57.34</v>
      </c>
      <c r="M729">
        <v>11.05</v>
      </c>
      <c r="N729">
        <v>9.19</v>
      </c>
      <c r="O729" t="s">
        <v>43</v>
      </c>
      <c r="P729">
        <v>57.340999999999987</v>
      </c>
      <c r="Q729" t="b">
        <v>1</v>
      </c>
      <c r="R729" t="s">
        <v>1487</v>
      </c>
      <c r="S729" t="str">
        <f>TEXT(Table1[[#This Row],[Order_Date]],"mmmm")</f>
        <v>February</v>
      </c>
      <c r="T729">
        <v>2024</v>
      </c>
      <c r="U729" t="s">
        <v>36</v>
      </c>
      <c r="V729">
        <v>16.027206138821061</v>
      </c>
    </row>
    <row r="730" spans="1:22" x14ac:dyDescent="0.35">
      <c r="A730" t="s">
        <v>1503</v>
      </c>
      <c r="B730" s="1">
        <v>45330</v>
      </c>
      <c r="C730" t="s">
        <v>1504</v>
      </c>
      <c r="D730" t="s">
        <v>39</v>
      </c>
      <c r="E730" t="s">
        <v>33</v>
      </c>
      <c r="F730" t="s">
        <v>34</v>
      </c>
      <c r="G730" t="s">
        <v>26</v>
      </c>
      <c r="H730" t="s">
        <v>47</v>
      </c>
      <c r="I730">
        <v>4</v>
      </c>
      <c r="J730">
        <v>67.39</v>
      </c>
      <c r="K730">
        <v>0</v>
      </c>
      <c r="L730">
        <v>269.56</v>
      </c>
      <c r="M730">
        <v>16.2</v>
      </c>
      <c r="N730">
        <v>105.1</v>
      </c>
      <c r="O730" t="s">
        <v>48</v>
      </c>
      <c r="P730">
        <v>269.56</v>
      </c>
      <c r="Q730" t="b">
        <v>1</v>
      </c>
      <c r="R730" t="s">
        <v>1487</v>
      </c>
      <c r="S730" t="str">
        <f>TEXT(Table1[[#This Row],[Order_Date]],"mmmm")</f>
        <v>February</v>
      </c>
      <c r="T730">
        <v>2024</v>
      </c>
      <c r="U730" t="s">
        <v>30</v>
      </c>
      <c r="V730">
        <v>38.98946431221249</v>
      </c>
    </row>
    <row r="731" spans="1:22" x14ac:dyDescent="0.35">
      <c r="A731" t="s">
        <v>1505</v>
      </c>
      <c r="B731" s="1">
        <v>45330</v>
      </c>
      <c r="C731" t="s">
        <v>1506</v>
      </c>
      <c r="D731" t="s">
        <v>39</v>
      </c>
      <c r="E731" t="s">
        <v>95</v>
      </c>
      <c r="F731" t="s">
        <v>70</v>
      </c>
      <c r="G731" t="s">
        <v>51</v>
      </c>
      <c r="H731" t="s">
        <v>104</v>
      </c>
      <c r="I731">
        <v>6</v>
      </c>
      <c r="J731">
        <v>443.99</v>
      </c>
      <c r="K731">
        <v>15</v>
      </c>
      <c r="L731">
        <v>2264.35</v>
      </c>
      <c r="M731">
        <v>18.29</v>
      </c>
      <c r="N731">
        <v>647.70000000000005</v>
      </c>
      <c r="O731" t="s">
        <v>43</v>
      </c>
      <c r="P731">
        <v>2264.3490000000002</v>
      </c>
      <c r="Q731" t="b">
        <v>1</v>
      </c>
      <c r="R731" t="s">
        <v>1487</v>
      </c>
      <c r="S731" t="str">
        <f>TEXT(Table1[[#This Row],[Order_Date]],"mmmm")</f>
        <v>February</v>
      </c>
      <c r="T731">
        <v>2024</v>
      </c>
      <c r="U731" t="s">
        <v>36</v>
      </c>
      <c r="V731">
        <v>28.60423521098771</v>
      </c>
    </row>
    <row r="732" spans="1:22" x14ac:dyDescent="0.35">
      <c r="A732" t="s">
        <v>1507</v>
      </c>
      <c r="B732" s="1">
        <v>45332</v>
      </c>
      <c r="C732" t="s">
        <v>1508</v>
      </c>
      <c r="D732" t="s">
        <v>59</v>
      </c>
      <c r="E732" t="s">
        <v>86</v>
      </c>
      <c r="F732" t="s">
        <v>34</v>
      </c>
      <c r="G732" t="s">
        <v>26</v>
      </c>
      <c r="H732" t="s">
        <v>27</v>
      </c>
      <c r="I732">
        <v>1</v>
      </c>
      <c r="J732">
        <v>216.25</v>
      </c>
      <c r="K732">
        <v>5</v>
      </c>
      <c r="L732">
        <v>205.44</v>
      </c>
      <c r="M732">
        <v>7.52</v>
      </c>
      <c r="N732">
        <v>78.98</v>
      </c>
      <c r="O732" t="s">
        <v>48</v>
      </c>
      <c r="P732">
        <v>205.4375</v>
      </c>
      <c r="Q732" t="b">
        <v>1</v>
      </c>
      <c r="R732" t="s">
        <v>1487</v>
      </c>
      <c r="S732" t="str">
        <f>TEXT(Table1[[#This Row],[Order_Date]],"mmmm")</f>
        <v>February</v>
      </c>
      <c r="T732">
        <v>2024</v>
      </c>
      <c r="U732" t="s">
        <v>30</v>
      </c>
      <c r="V732">
        <v>38.444314641744548</v>
      </c>
    </row>
    <row r="733" spans="1:22" x14ac:dyDescent="0.35">
      <c r="A733" t="s">
        <v>1509</v>
      </c>
      <c r="B733" s="1">
        <v>45332</v>
      </c>
      <c r="C733" t="s">
        <v>1431</v>
      </c>
      <c r="D733" t="s">
        <v>39</v>
      </c>
      <c r="E733" t="s">
        <v>159</v>
      </c>
      <c r="F733" t="s">
        <v>70</v>
      </c>
      <c r="G733" t="s">
        <v>79</v>
      </c>
      <c r="H733" t="s">
        <v>96</v>
      </c>
      <c r="I733">
        <v>2</v>
      </c>
      <c r="J733">
        <v>89.21</v>
      </c>
      <c r="K733">
        <v>15</v>
      </c>
      <c r="L733">
        <v>151.66</v>
      </c>
      <c r="M733">
        <v>13.6</v>
      </c>
      <c r="N733">
        <v>48.85</v>
      </c>
      <c r="O733" t="s">
        <v>43</v>
      </c>
      <c r="P733">
        <v>151.65700000000001</v>
      </c>
      <c r="Q733" t="b">
        <v>1</v>
      </c>
      <c r="R733" t="s">
        <v>1487</v>
      </c>
      <c r="S733" t="str">
        <f>TEXT(Table1[[#This Row],[Order_Date]],"mmmm")</f>
        <v>February</v>
      </c>
      <c r="T733">
        <v>2024</v>
      </c>
      <c r="U733" t="s">
        <v>36</v>
      </c>
      <c r="V733">
        <v>32.210207042067793</v>
      </c>
    </row>
    <row r="734" spans="1:22" x14ac:dyDescent="0.35">
      <c r="A734" t="s">
        <v>1510</v>
      </c>
      <c r="B734" s="1">
        <v>45333</v>
      </c>
      <c r="C734" t="s">
        <v>1511</v>
      </c>
      <c r="D734" t="s">
        <v>23</v>
      </c>
      <c r="E734" t="s">
        <v>132</v>
      </c>
      <c r="F734" t="s">
        <v>78</v>
      </c>
      <c r="G734" t="s">
        <v>51</v>
      </c>
      <c r="H734" t="s">
        <v>100</v>
      </c>
      <c r="I734">
        <v>8</v>
      </c>
      <c r="J734">
        <v>180.57</v>
      </c>
      <c r="K734">
        <v>10</v>
      </c>
      <c r="L734">
        <v>1300.0999999999999</v>
      </c>
      <c r="M734">
        <v>17.579999999999998</v>
      </c>
      <c r="N734">
        <v>415.78</v>
      </c>
      <c r="O734" t="s">
        <v>43</v>
      </c>
      <c r="P734">
        <v>1300.104</v>
      </c>
      <c r="Q734" t="b">
        <v>1</v>
      </c>
      <c r="R734" t="s">
        <v>1487</v>
      </c>
      <c r="S734" t="str">
        <f>TEXT(Table1[[#This Row],[Order_Date]],"mmmm")</f>
        <v>February</v>
      </c>
      <c r="T734">
        <v>2024</v>
      </c>
      <c r="U734" t="s">
        <v>56</v>
      </c>
      <c r="V734">
        <v>31.98061687562495</v>
      </c>
    </row>
    <row r="735" spans="1:22" x14ac:dyDescent="0.35">
      <c r="A735" t="s">
        <v>1512</v>
      </c>
      <c r="B735" s="1">
        <v>45333</v>
      </c>
      <c r="C735" t="s">
        <v>1513</v>
      </c>
      <c r="D735" t="s">
        <v>23</v>
      </c>
      <c r="E735" t="s">
        <v>120</v>
      </c>
      <c r="F735" t="s">
        <v>64</v>
      </c>
      <c r="G735" t="s">
        <v>26</v>
      </c>
      <c r="H735" t="s">
        <v>276</v>
      </c>
      <c r="I735">
        <v>2</v>
      </c>
      <c r="J735">
        <v>22.02</v>
      </c>
      <c r="K735">
        <v>5</v>
      </c>
      <c r="L735">
        <v>41.84</v>
      </c>
      <c r="M735">
        <v>13.18</v>
      </c>
      <c r="N735">
        <v>4.4400000000000004</v>
      </c>
      <c r="O735" t="s">
        <v>28</v>
      </c>
      <c r="P735">
        <v>41.837999999999987</v>
      </c>
      <c r="Q735" t="b">
        <v>1</v>
      </c>
      <c r="R735" t="s">
        <v>1487</v>
      </c>
      <c r="S735" t="str">
        <f>TEXT(Table1[[#This Row],[Order_Date]],"mmmm")</f>
        <v>February</v>
      </c>
      <c r="T735">
        <v>2024</v>
      </c>
      <c r="U735" t="s">
        <v>30</v>
      </c>
      <c r="V735">
        <v>10.61185468451243</v>
      </c>
    </row>
    <row r="736" spans="1:22" x14ac:dyDescent="0.35">
      <c r="A736" t="s">
        <v>1514</v>
      </c>
      <c r="B736" s="1">
        <v>45334</v>
      </c>
      <c r="C736" t="s">
        <v>1515</v>
      </c>
      <c r="D736" t="s">
        <v>39</v>
      </c>
      <c r="E736" t="s">
        <v>40</v>
      </c>
      <c r="F736" t="s">
        <v>25</v>
      </c>
      <c r="G736" t="s">
        <v>41</v>
      </c>
      <c r="H736" t="s">
        <v>92</v>
      </c>
      <c r="I736">
        <v>5</v>
      </c>
      <c r="J736">
        <v>10.97</v>
      </c>
      <c r="K736">
        <v>5</v>
      </c>
      <c r="L736">
        <v>52.11</v>
      </c>
      <c r="M736">
        <v>14.23</v>
      </c>
      <c r="N736">
        <v>13.2</v>
      </c>
      <c r="O736" t="s">
        <v>48</v>
      </c>
      <c r="P736">
        <v>52.107500000000002</v>
      </c>
      <c r="Q736" t="b">
        <v>1</v>
      </c>
      <c r="R736" t="s">
        <v>1487</v>
      </c>
      <c r="S736" t="str">
        <f>TEXT(Table1[[#This Row],[Order_Date]],"mmmm")</f>
        <v>February</v>
      </c>
      <c r="T736">
        <v>2024</v>
      </c>
      <c r="U736" t="s">
        <v>30</v>
      </c>
      <c r="V736">
        <v>25.331030512377659</v>
      </c>
    </row>
    <row r="737" spans="1:22" x14ac:dyDescent="0.35">
      <c r="A737" t="s">
        <v>1516</v>
      </c>
      <c r="B737" s="1">
        <v>45335</v>
      </c>
      <c r="C737" t="s">
        <v>1517</v>
      </c>
      <c r="D737" t="s">
        <v>23</v>
      </c>
      <c r="E737" t="s">
        <v>132</v>
      </c>
      <c r="F737" t="s">
        <v>78</v>
      </c>
      <c r="G737" t="s">
        <v>26</v>
      </c>
      <c r="H737" t="s">
        <v>133</v>
      </c>
      <c r="I737">
        <v>1</v>
      </c>
      <c r="J737">
        <v>78.61</v>
      </c>
      <c r="K737">
        <v>5</v>
      </c>
      <c r="L737">
        <v>74.680000000000007</v>
      </c>
      <c r="M737">
        <v>11.74</v>
      </c>
      <c r="N737">
        <v>19.7</v>
      </c>
      <c r="O737" t="s">
        <v>43</v>
      </c>
      <c r="P737">
        <v>74.67949999999999</v>
      </c>
      <c r="Q737" t="b">
        <v>1</v>
      </c>
      <c r="R737" t="s">
        <v>1487</v>
      </c>
      <c r="S737" t="str">
        <f>TEXT(Table1[[#This Row],[Order_Date]],"mmmm")</f>
        <v>February</v>
      </c>
      <c r="T737">
        <v>2024</v>
      </c>
      <c r="U737" t="s">
        <v>30</v>
      </c>
      <c r="V737">
        <v>26.379217996786291</v>
      </c>
    </row>
    <row r="738" spans="1:22" x14ac:dyDescent="0.35">
      <c r="A738" t="s">
        <v>1518</v>
      </c>
      <c r="B738" s="1">
        <v>45335</v>
      </c>
      <c r="C738" t="s">
        <v>1519</v>
      </c>
      <c r="D738" t="s">
        <v>39</v>
      </c>
      <c r="E738" t="s">
        <v>33</v>
      </c>
      <c r="F738" t="s">
        <v>34</v>
      </c>
      <c r="G738" t="s">
        <v>41</v>
      </c>
      <c r="H738" t="s">
        <v>361</v>
      </c>
      <c r="I738">
        <v>1</v>
      </c>
      <c r="J738">
        <v>12.56</v>
      </c>
      <c r="K738">
        <v>0</v>
      </c>
      <c r="L738">
        <v>12.56</v>
      </c>
      <c r="M738">
        <v>8.15</v>
      </c>
      <c r="N738">
        <v>-1.24</v>
      </c>
      <c r="O738" t="s">
        <v>48</v>
      </c>
      <c r="P738">
        <v>12.56</v>
      </c>
      <c r="Q738" t="b">
        <v>1</v>
      </c>
      <c r="R738" t="s">
        <v>1487</v>
      </c>
      <c r="S738" t="str">
        <f>TEXT(Table1[[#This Row],[Order_Date]],"mmmm")</f>
        <v>February</v>
      </c>
      <c r="T738">
        <v>2024</v>
      </c>
      <c r="U738" t="s">
        <v>30</v>
      </c>
      <c r="V738">
        <v>-9.872611464968152</v>
      </c>
    </row>
    <row r="739" spans="1:22" x14ac:dyDescent="0.35">
      <c r="A739" t="s">
        <v>1520</v>
      </c>
      <c r="B739" s="1">
        <v>45336</v>
      </c>
      <c r="C739" t="s">
        <v>1452</v>
      </c>
      <c r="D739" t="s">
        <v>39</v>
      </c>
      <c r="E739" t="s">
        <v>73</v>
      </c>
      <c r="F739" t="s">
        <v>64</v>
      </c>
      <c r="G739" t="s">
        <v>79</v>
      </c>
      <c r="H739" t="s">
        <v>96</v>
      </c>
      <c r="I739">
        <v>4</v>
      </c>
      <c r="J739">
        <v>108.96</v>
      </c>
      <c r="K739">
        <v>0</v>
      </c>
      <c r="L739">
        <v>435.84</v>
      </c>
      <c r="M739">
        <v>18.91</v>
      </c>
      <c r="N739">
        <v>199.01</v>
      </c>
      <c r="O739" t="s">
        <v>28</v>
      </c>
      <c r="P739">
        <v>435.84</v>
      </c>
      <c r="Q739" t="b">
        <v>1</v>
      </c>
      <c r="R739" t="s">
        <v>1487</v>
      </c>
      <c r="S739" t="str">
        <f>TEXT(Table1[[#This Row],[Order_Date]],"mmmm")</f>
        <v>February</v>
      </c>
      <c r="T739">
        <v>2024</v>
      </c>
      <c r="U739" t="s">
        <v>30</v>
      </c>
      <c r="V739">
        <v>45.661251835535978</v>
      </c>
    </row>
    <row r="740" spans="1:22" x14ac:dyDescent="0.35">
      <c r="A740" t="s">
        <v>1521</v>
      </c>
      <c r="B740" s="1">
        <v>45336</v>
      </c>
      <c r="C740" t="s">
        <v>1522</v>
      </c>
      <c r="D740" t="s">
        <v>39</v>
      </c>
      <c r="E740" t="s">
        <v>24</v>
      </c>
      <c r="F740" t="s">
        <v>25</v>
      </c>
      <c r="G740" t="s">
        <v>51</v>
      </c>
      <c r="H740" t="s">
        <v>267</v>
      </c>
      <c r="I740">
        <v>4</v>
      </c>
      <c r="J740">
        <v>40.58</v>
      </c>
      <c r="K740">
        <v>5</v>
      </c>
      <c r="L740">
        <v>154.19999999999999</v>
      </c>
      <c r="M740">
        <v>13.86</v>
      </c>
      <c r="N740">
        <v>42.95</v>
      </c>
      <c r="O740" t="s">
        <v>48</v>
      </c>
      <c r="P740">
        <v>154.20400000000001</v>
      </c>
      <c r="Q740" t="b">
        <v>1</v>
      </c>
      <c r="R740" t="s">
        <v>1487</v>
      </c>
      <c r="S740" t="str">
        <f>TEXT(Table1[[#This Row],[Order_Date]],"mmmm")</f>
        <v>February</v>
      </c>
      <c r="T740">
        <v>2024</v>
      </c>
      <c r="U740" t="s">
        <v>30</v>
      </c>
      <c r="V740">
        <v>27.853437094682238</v>
      </c>
    </row>
    <row r="741" spans="1:22" x14ac:dyDescent="0.35">
      <c r="A741" t="s">
        <v>1523</v>
      </c>
      <c r="B741" s="1">
        <v>45337</v>
      </c>
      <c r="C741" t="s">
        <v>983</v>
      </c>
      <c r="D741" t="s">
        <v>39</v>
      </c>
      <c r="E741" t="s">
        <v>69</v>
      </c>
      <c r="F741" t="s">
        <v>70</v>
      </c>
      <c r="G741" t="s">
        <v>26</v>
      </c>
      <c r="H741" t="s">
        <v>117</v>
      </c>
      <c r="I741">
        <v>1</v>
      </c>
      <c r="J741">
        <v>28.43</v>
      </c>
      <c r="K741">
        <v>0</v>
      </c>
      <c r="L741">
        <v>28.43</v>
      </c>
      <c r="M741">
        <v>11.31</v>
      </c>
      <c r="N741">
        <v>1.48</v>
      </c>
      <c r="O741" t="s">
        <v>28</v>
      </c>
      <c r="P741">
        <v>28.43</v>
      </c>
      <c r="Q741" t="b">
        <v>1</v>
      </c>
      <c r="R741" t="s">
        <v>1487</v>
      </c>
      <c r="S741" t="str">
        <f>TEXT(Table1[[#This Row],[Order_Date]],"mmmm")</f>
        <v>February</v>
      </c>
      <c r="T741">
        <v>2024</v>
      </c>
      <c r="U741" t="s">
        <v>30</v>
      </c>
      <c r="V741">
        <v>5.2057685543440027</v>
      </c>
    </row>
    <row r="742" spans="1:22" x14ac:dyDescent="0.35">
      <c r="A742" t="s">
        <v>1524</v>
      </c>
      <c r="B742" s="1">
        <v>45338</v>
      </c>
      <c r="C742" t="s">
        <v>1228</v>
      </c>
      <c r="D742" t="s">
        <v>23</v>
      </c>
      <c r="E742" t="s">
        <v>73</v>
      </c>
      <c r="F742" t="s">
        <v>64</v>
      </c>
      <c r="G742" t="s">
        <v>41</v>
      </c>
      <c r="H742" t="s">
        <v>112</v>
      </c>
      <c r="I742">
        <v>1</v>
      </c>
      <c r="J742">
        <v>20.74</v>
      </c>
      <c r="K742">
        <v>15</v>
      </c>
      <c r="L742">
        <v>17.63</v>
      </c>
      <c r="M742">
        <v>13.45</v>
      </c>
      <c r="N742">
        <v>-5.15</v>
      </c>
      <c r="O742" t="s">
        <v>43</v>
      </c>
      <c r="P742">
        <v>17.629000000000001</v>
      </c>
      <c r="Q742" t="b">
        <v>1</v>
      </c>
      <c r="R742" t="s">
        <v>1487</v>
      </c>
      <c r="S742" t="str">
        <f>TEXT(Table1[[#This Row],[Order_Date]],"mmmm")</f>
        <v>February</v>
      </c>
      <c r="T742">
        <v>2024</v>
      </c>
      <c r="U742" t="s">
        <v>36</v>
      </c>
      <c r="V742">
        <v>-29.211571185479301</v>
      </c>
    </row>
    <row r="743" spans="1:22" x14ac:dyDescent="0.35">
      <c r="A743" t="s">
        <v>1525</v>
      </c>
      <c r="B743" s="1">
        <v>45339</v>
      </c>
      <c r="C743" t="s">
        <v>487</v>
      </c>
      <c r="D743" t="s">
        <v>39</v>
      </c>
      <c r="E743" t="s">
        <v>159</v>
      </c>
      <c r="F743" t="s">
        <v>70</v>
      </c>
      <c r="G743" t="s">
        <v>79</v>
      </c>
      <c r="H743" t="s">
        <v>255</v>
      </c>
      <c r="I743">
        <v>5</v>
      </c>
      <c r="J743">
        <v>48.34</v>
      </c>
      <c r="K743">
        <v>25</v>
      </c>
      <c r="L743">
        <v>181.28</v>
      </c>
      <c r="M743">
        <v>14.29</v>
      </c>
      <c r="N743">
        <v>46.14</v>
      </c>
      <c r="O743" t="s">
        <v>43</v>
      </c>
      <c r="P743">
        <v>181.27500000000001</v>
      </c>
      <c r="Q743" t="b">
        <v>1</v>
      </c>
      <c r="R743" t="s">
        <v>1487</v>
      </c>
      <c r="S743" t="str">
        <f>TEXT(Table1[[#This Row],[Order_Date]],"mmmm")</f>
        <v>February</v>
      </c>
      <c r="T743">
        <v>2024</v>
      </c>
      <c r="U743" t="s">
        <v>97</v>
      </c>
      <c r="V743">
        <v>25.452338923212711</v>
      </c>
    </row>
    <row r="744" spans="1:22" x14ac:dyDescent="0.35">
      <c r="A744" t="s">
        <v>1526</v>
      </c>
      <c r="B744" s="1">
        <v>45340</v>
      </c>
      <c r="C744" t="s">
        <v>1527</v>
      </c>
      <c r="D744" t="s">
        <v>39</v>
      </c>
      <c r="E744" t="s">
        <v>24</v>
      </c>
      <c r="F744" t="s">
        <v>25</v>
      </c>
      <c r="G744" t="s">
        <v>51</v>
      </c>
      <c r="H744" t="s">
        <v>104</v>
      </c>
      <c r="I744">
        <v>7</v>
      </c>
      <c r="J744">
        <v>429.66</v>
      </c>
      <c r="K744">
        <v>0</v>
      </c>
      <c r="L744">
        <v>3007.62</v>
      </c>
      <c r="M744">
        <v>13.26</v>
      </c>
      <c r="N744">
        <v>1189.79</v>
      </c>
      <c r="O744" t="s">
        <v>48</v>
      </c>
      <c r="P744">
        <v>3007.62</v>
      </c>
      <c r="Q744" t="b">
        <v>1</v>
      </c>
      <c r="R744" t="s">
        <v>1487</v>
      </c>
      <c r="S744" t="str">
        <f>TEXT(Table1[[#This Row],[Order_Date]],"mmmm")</f>
        <v>February</v>
      </c>
      <c r="T744">
        <v>2024</v>
      </c>
      <c r="U744" t="s">
        <v>30</v>
      </c>
      <c r="V744">
        <v>39.559186333379877</v>
      </c>
    </row>
    <row r="745" spans="1:22" x14ac:dyDescent="0.35">
      <c r="A745" t="s">
        <v>1528</v>
      </c>
      <c r="B745" s="1">
        <v>45340</v>
      </c>
      <c r="C745" t="s">
        <v>1529</v>
      </c>
      <c r="D745" t="s">
        <v>23</v>
      </c>
      <c r="E745" t="s">
        <v>103</v>
      </c>
      <c r="F745" t="s">
        <v>70</v>
      </c>
      <c r="G745" t="s">
        <v>51</v>
      </c>
      <c r="H745" t="s">
        <v>129</v>
      </c>
      <c r="I745">
        <v>2</v>
      </c>
      <c r="J745">
        <v>48.32</v>
      </c>
      <c r="K745">
        <v>20</v>
      </c>
      <c r="L745">
        <v>77.31</v>
      </c>
      <c r="M745">
        <v>12.19</v>
      </c>
      <c r="N745">
        <v>7.14</v>
      </c>
      <c r="O745" t="s">
        <v>28</v>
      </c>
      <c r="P745">
        <v>77.312000000000012</v>
      </c>
      <c r="Q745" t="b">
        <v>1</v>
      </c>
      <c r="R745" t="s">
        <v>1487</v>
      </c>
      <c r="S745" t="str">
        <f>TEXT(Table1[[#This Row],[Order_Date]],"mmmm")</f>
        <v>February</v>
      </c>
      <c r="T745">
        <v>2024</v>
      </c>
      <c r="U745" t="s">
        <v>36</v>
      </c>
      <c r="V745">
        <v>9.2355452076057425</v>
      </c>
    </row>
    <row r="746" spans="1:22" x14ac:dyDescent="0.35">
      <c r="A746" t="s">
        <v>1530</v>
      </c>
      <c r="B746" s="1">
        <v>45340</v>
      </c>
      <c r="C746" t="s">
        <v>1531</v>
      </c>
      <c r="D746" t="s">
        <v>23</v>
      </c>
      <c r="E746" t="s">
        <v>46</v>
      </c>
      <c r="F746" t="s">
        <v>34</v>
      </c>
      <c r="G746" t="s">
        <v>79</v>
      </c>
      <c r="H746" t="s">
        <v>174</v>
      </c>
      <c r="I746">
        <v>3</v>
      </c>
      <c r="J746">
        <v>62.02</v>
      </c>
      <c r="K746">
        <v>5</v>
      </c>
      <c r="L746">
        <v>176.76</v>
      </c>
      <c r="M746">
        <v>8.7899999999999991</v>
      </c>
      <c r="N746">
        <v>74.94</v>
      </c>
      <c r="O746" t="s">
        <v>28</v>
      </c>
      <c r="P746">
        <v>176.75700000000001</v>
      </c>
      <c r="Q746" t="b">
        <v>1</v>
      </c>
      <c r="R746" t="s">
        <v>1487</v>
      </c>
      <c r="S746" t="str">
        <f>TEXT(Table1[[#This Row],[Order_Date]],"mmmm")</f>
        <v>February</v>
      </c>
      <c r="T746">
        <v>2024</v>
      </c>
      <c r="U746" t="s">
        <v>30</v>
      </c>
      <c r="V746">
        <v>42.396469789545151</v>
      </c>
    </row>
    <row r="747" spans="1:22" x14ac:dyDescent="0.35">
      <c r="A747" t="s">
        <v>1532</v>
      </c>
      <c r="B747" s="1">
        <v>45343</v>
      </c>
      <c r="C747" t="s">
        <v>1533</v>
      </c>
      <c r="D747" t="s">
        <v>23</v>
      </c>
      <c r="E747" t="s">
        <v>260</v>
      </c>
      <c r="F747" t="s">
        <v>34</v>
      </c>
      <c r="G747" t="s">
        <v>26</v>
      </c>
      <c r="H747" t="s">
        <v>276</v>
      </c>
      <c r="I747">
        <v>1</v>
      </c>
      <c r="J747">
        <v>62.36</v>
      </c>
      <c r="K747">
        <v>15</v>
      </c>
      <c r="L747">
        <v>53.01</v>
      </c>
      <c r="M747">
        <v>7.88</v>
      </c>
      <c r="N747">
        <v>10.83</v>
      </c>
      <c r="O747" t="s">
        <v>43</v>
      </c>
      <c r="P747">
        <v>53.006</v>
      </c>
      <c r="Q747" t="b">
        <v>1</v>
      </c>
      <c r="R747" t="s">
        <v>1487</v>
      </c>
      <c r="S747" t="str">
        <f>TEXT(Table1[[#This Row],[Order_Date]],"mmmm")</f>
        <v>February</v>
      </c>
      <c r="T747">
        <v>2024</v>
      </c>
      <c r="U747" t="s">
        <v>36</v>
      </c>
      <c r="V747">
        <v>20.43010752688172</v>
      </c>
    </row>
    <row r="748" spans="1:22" x14ac:dyDescent="0.35">
      <c r="A748" t="s">
        <v>1534</v>
      </c>
      <c r="B748" s="1">
        <v>45343</v>
      </c>
      <c r="C748" t="s">
        <v>1535</v>
      </c>
      <c r="D748" t="s">
        <v>23</v>
      </c>
      <c r="E748" t="s">
        <v>40</v>
      </c>
      <c r="F748" t="s">
        <v>25</v>
      </c>
      <c r="G748" t="s">
        <v>79</v>
      </c>
      <c r="H748" t="s">
        <v>150</v>
      </c>
      <c r="I748">
        <v>3</v>
      </c>
      <c r="J748">
        <v>43.72</v>
      </c>
      <c r="K748">
        <v>0</v>
      </c>
      <c r="L748">
        <v>131.16</v>
      </c>
      <c r="M748">
        <v>11.64</v>
      </c>
      <c r="N748">
        <v>53.94</v>
      </c>
      <c r="O748" t="s">
        <v>48</v>
      </c>
      <c r="P748">
        <v>131.16</v>
      </c>
      <c r="Q748" t="b">
        <v>1</v>
      </c>
      <c r="R748" t="s">
        <v>1487</v>
      </c>
      <c r="S748" t="str">
        <f>TEXT(Table1[[#This Row],[Order_Date]],"mmmm")</f>
        <v>February</v>
      </c>
      <c r="T748">
        <v>2024</v>
      </c>
      <c r="U748" t="s">
        <v>30</v>
      </c>
      <c r="V748">
        <v>41.125343092406219</v>
      </c>
    </row>
    <row r="749" spans="1:22" x14ac:dyDescent="0.35">
      <c r="A749" t="s">
        <v>1536</v>
      </c>
      <c r="B749" s="1">
        <v>45343</v>
      </c>
      <c r="C749" t="s">
        <v>1537</v>
      </c>
      <c r="D749" t="s">
        <v>59</v>
      </c>
      <c r="E749" t="s">
        <v>86</v>
      </c>
      <c r="F749" t="s">
        <v>34</v>
      </c>
      <c r="G749" t="s">
        <v>79</v>
      </c>
      <c r="H749" t="s">
        <v>208</v>
      </c>
      <c r="I749">
        <v>5</v>
      </c>
      <c r="J749">
        <v>13.07</v>
      </c>
      <c r="K749">
        <v>0</v>
      </c>
      <c r="L749">
        <v>65.349999999999994</v>
      </c>
      <c r="M749">
        <v>13.22</v>
      </c>
      <c r="N749">
        <v>19.45</v>
      </c>
      <c r="O749" t="s">
        <v>66</v>
      </c>
      <c r="P749">
        <v>65.349999999999994</v>
      </c>
      <c r="Q749" t="b">
        <v>1</v>
      </c>
      <c r="R749" t="s">
        <v>1487</v>
      </c>
      <c r="S749" t="str">
        <f>TEXT(Table1[[#This Row],[Order_Date]],"mmmm")</f>
        <v>February</v>
      </c>
      <c r="T749">
        <v>2024</v>
      </c>
      <c r="U749" t="s">
        <v>30</v>
      </c>
      <c r="V749">
        <v>29.7628156082632</v>
      </c>
    </row>
    <row r="750" spans="1:22" x14ac:dyDescent="0.35">
      <c r="A750" t="s">
        <v>1538</v>
      </c>
      <c r="B750" s="1">
        <v>45343</v>
      </c>
      <c r="C750" t="s">
        <v>1539</v>
      </c>
      <c r="D750" t="s">
        <v>23</v>
      </c>
      <c r="E750" t="s">
        <v>24</v>
      </c>
      <c r="F750" t="s">
        <v>25</v>
      </c>
      <c r="G750" t="s">
        <v>51</v>
      </c>
      <c r="H750" t="s">
        <v>52</v>
      </c>
      <c r="I750">
        <v>1</v>
      </c>
      <c r="J750">
        <v>246.49</v>
      </c>
      <c r="K750">
        <v>10</v>
      </c>
      <c r="L750">
        <v>221.84</v>
      </c>
      <c r="M750">
        <v>6.91</v>
      </c>
      <c r="N750">
        <v>67.040000000000006</v>
      </c>
      <c r="O750" t="s">
        <v>43</v>
      </c>
      <c r="P750">
        <v>221.84100000000001</v>
      </c>
      <c r="Q750" t="b">
        <v>1</v>
      </c>
      <c r="R750" t="s">
        <v>1487</v>
      </c>
      <c r="S750" t="str">
        <f>TEXT(Table1[[#This Row],[Order_Date]],"mmmm")</f>
        <v>February</v>
      </c>
      <c r="T750">
        <v>2024</v>
      </c>
      <c r="U750" t="s">
        <v>56</v>
      </c>
      <c r="V750">
        <v>30.219978362783991</v>
      </c>
    </row>
    <row r="751" spans="1:22" x14ac:dyDescent="0.35">
      <c r="A751" t="s">
        <v>1540</v>
      </c>
      <c r="B751" s="1">
        <v>45345</v>
      </c>
      <c r="C751" t="s">
        <v>1541</v>
      </c>
      <c r="D751" t="s">
        <v>39</v>
      </c>
      <c r="E751" t="s">
        <v>140</v>
      </c>
      <c r="F751" t="s">
        <v>25</v>
      </c>
      <c r="G751" t="s">
        <v>79</v>
      </c>
      <c r="H751" t="s">
        <v>208</v>
      </c>
      <c r="I751">
        <v>7</v>
      </c>
      <c r="J751">
        <v>23.26</v>
      </c>
      <c r="K751">
        <v>5</v>
      </c>
      <c r="L751">
        <v>154.68</v>
      </c>
      <c r="M751">
        <v>15.24</v>
      </c>
      <c r="N751">
        <v>58.03</v>
      </c>
      <c r="O751" t="s">
        <v>43</v>
      </c>
      <c r="P751">
        <v>154.679</v>
      </c>
      <c r="Q751" t="b">
        <v>1</v>
      </c>
      <c r="R751" t="s">
        <v>1487</v>
      </c>
      <c r="S751" t="str">
        <f>TEXT(Table1[[#This Row],[Order_Date]],"mmmm")</f>
        <v>February</v>
      </c>
      <c r="T751">
        <v>2024</v>
      </c>
      <c r="U751" t="s">
        <v>30</v>
      </c>
      <c r="V751">
        <v>37.516162399793117</v>
      </c>
    </row>
    <row r="752" spans="1:22" x14ac:dyDescent="0.35">
      <c r="A752" t="s">
        <v>1542</v>
      </c>
      <c r="B752" s="1">
        <v>45347</v>
      </c>
      <c r="C752" t="s">
        <v>595</v>
      </c>
      <c r="D752" t="s">
        <v>39</v>
      </c>
      <c r="E752" t="s">
        <v>86</v>
      </c>
      <c r="F752" t="s">
        <v>34</v>
      </c>
      <c r="G752" t="s">
        <v>51</v>
      </c>
      <c r="H752" t="s">
        <v>129</v>
      </c>
      <c r="I752">
        <v>1</v>
      </c>
      <c r="J752">
        <v>61.18</v>
      </c>
      <c r="K752">
        <v>0</v>
      </c>
      <c r="L752">
        <v>61.18</v>
      </c>
      <c r="M752">
        <v>8.33</v>
      </c>
      <c r="N752">
        <v>16.14</v>
      </c>
      <c r="O752" t="s">
        <v>48</v>
      </c>
      <c r="P752">
        <v>61.18</v>
      </c>
      <c r="Q752" t="b">
        <v>1</v>
      </c>
      <c r="R752" t="s">
        <v>1487</v>
      </c>
      <c r="S752" t="str">
        <f>TEXT(Table1[[#This Row],[Order_Date]],"mmmm")</f>
        <v>February</v>
      </c>
      <c r="T752">
        <v>2024</v>
      </c>
      <c r="U752" t="s">
        <v>30</v>
      </c>
      <c r="V752">
        <v>26.381170317097091</v>
      </c>
    </row>
    <row r="753" spans="1:22" x14ac:dyDescent="0.35">
      <c r="A753" t="s">
        <v>1543</v>
      </c>
      <c r="B753" s="1">
        <v>45349</v>
      </c>
      <c r="C753" t="s">
        <v>1544</v>
      </c>
      <c r="D753" t="s">
        <v>23</v>
      </c>
      <c r="E753" t="s">
        <v>260</v>
      </c>
      <c r="F753" t="s">
        <v>34</v>
      </c>
      <c r="G753" t="s">
        <v>26</v>
      </c>
      <c r="H753" t="s">
        <v>133</v>
      </c>
      <c r="I753">
        <v>4</v>
      </c>
      <c r="J753">
        <v>78.349999999999994</v>
      </c>
      <c r="K753">
        <v>20</v>
      </c>
      <c r="L753">
        <v>250.72</v>
      </c>
      <c r="M753">
        <v>12.16</v>
      </c>
      <c r="N753">
        <v>66.19</v>
      </c>
      <c r="O753" t="s">
        <v>48</v>
      </c>
      <c r="P753">
        <v>250.72</v>
      </c>
      <c r="Q753" t="b">
        <v>1</v>
      </c>
      <c r="R753" t="s">
        <v>1487</v>
      </c>
      <c r="S753" t="str">
        <f>TEXT(Table1[[#This Row],[Order_Date]],"mmmm")</f>
        <v>February</v>
      </c>
      <c r="T753">
        <v>2024</v>
      </c>
      <c r="U753" t="s">
        <v>36</v>
      </c>
      <c r="V753">
        <v>26.399968091895339</v>
      </c>
    </row>
    <row r="754" spans="1:22" x14ac:dyDescent="0.35">
      <c r="A754" t="s">
        <v>1545</v>
      </c>
      <c r="B754" s="1">
        <v>45349</v>
      </c>
      <c r="C754" t="s">
        <v>1546</v>
      </c>
      <c r="D754" t="s">
        <v>39</v>
      </c>
      <c r="E754" t="s">
        <v>149</v>
      </c>
      <c r="F754" t="s">
        <v>64</v>
      </c>
      <c r="G754" t="s">
        <v>41</v>
      </c>
      <c r="H754" t="s">
        <v>112</v>
      </c>
      <c r="I754">
        <v>2</v>
      </c>
      <c r="J754">
        <v>13.33</v>
      </c>
      <c r="K754">
        <v>15</v>
      </c>
      <c r="L754">
        <v>22.66</v>
      </c>
      <c r="M754">
        <v>15.68</v>
      </c>
      <c r="N754">
        <v>-5.0199999999999996</v>
      </c>
      <c r="O754" t="s">
        <v>48</v>
      </c>
      <c r="P754">
        <v>22.661000000000001</v>
      </c>
      <c r="Q754" t="b">
        <v>1</v>
      </c>
      <c r="R754" t="s">
        <v>1487</v>
      </c>
      <c r="S754" t="str">
        <f>TEXT(Table1[[#This Row],[Order_Date]],"mmmm")</f>
        <v>February</v>
      </c>
      <c r="T754">
        <v>2024</v>
      </c>
      <c r="U754" t="s">
        <v>36</v>
      </c>
      <c r="V754">
        <v>-22.153574580759049</v>
      </c>
    </row>
    <row r="755" spans="1:22" x14ac:dyDescent="0.35">
      <c r="A755" t="s">
        <v>1547</v>
      </c>
      <c r="B755" s="1">
        <v>45349</v>
      </c>
      <c r="C755" t="s">
        <v>923</v>
      </c>
      <c r="D755" t="s">
        <v>39</v>
      </c>
      <c r="E755" t="s">
        <v>24</v>
      </c>
      <c r="F755" t="s">
        <v>25</v>
      </c>
      <c r="G755" t="s">
        <v>41</v>
      </c>
      <c r="H755" t="s">
        <v>121</v>
      </c>
      <c r="I755">
        <v>1</v>
      </c>
      <c r="J755">
        <v>14.7</v>
      </c>
      <c r="K755">
        <v>15</v>
      </c>
      <c r="L755">
        <v>12.49</v>
      </c>
      <c r="M755">
        <v>7.42</v>
      </c>
      <c r="N755">
        <v>-1.54</v>
      </c>
      <c r="O755" t="s">
        <v>43</v>
      </c>
      <c r="P755">
        <v>12.494999999999999</v>
      </c>
      <c r="Q755" t="b">
        <v>1</v>
      </c>
      <c r="R755" t="s">
        <v>1487</v>
      </c>
      <c r="S755" t="str">
        <f>TEXT(Table1[[#This Row],[Order_Date]],"mmmm")</f>
        <v>February</v>
      </c>
      <c r="T755">
        <v>2024</v>
      </c>
      <c r="U755" t="s">
        <v>36</v>
      </c>
      <c r="V755">
        <v>-12.32986389111289</v>
      </c>
    </row>
    <row r="756" spans="1:22" x14ac:dyDescent="0.35">
      <c r="A756" t="s">
        <v>1548</v>
      </c>
      <c r="B756" s="1">
        <v>45353</v>
      </c>
      <c r="C756" t="s">
        <v>517</v>
      </c>
      <c r="D756" t="s">
        <v>23</v>
      </c>
      <c r="E756" t="s">
        <v>260</v>
      </c>
      <c r="F756" t="s">
        <v>34</v>
      </c>
      <c r="G756" t="s">
        <v>41</v>
      </c>
      <c r="H756" t="s">
        <v>361</v>
      </c>
      <c r="I756">
        <v>4</v>
      </c>
      <c r="J756">
        <v>10.51</v>
      </c>
      <c r="K756">
        <v>5</v>
      </c>
      <c r="L756">
        <v>39.94</v>
      </c>
      <c r="M756">
        <v>13.17</v>
      </c>
      <c r="N756">
        <v>7.85</v>
      </c>
      <c r="O756" t="s">
        <v>43</v>
      </c>
      <c r="P756">
        <v>39.938000000000002</v>
      </c>
      <c r="Q756" t="b">
        <v>1</v>
      </c>
      <c r="R756" t="s">
        <v>1549</v>
      </c>
      <c r="S756" t="str">
        <f>TEXT(Table1[[#This Row],[Order_Date]],"mmmm")</f>
        <v>March</v>
      </c>
      <c r="T756">
        <v>2024</v>
      </c>
      <c r="U756" t="s">
        <v>30</v>
      </c>
      <c r="V756">
        <v>19.654481722583871</v>
      </c>
    </row>
    <row r="757" spans="1:22" x14ac:dyDescent="0.35">
      <c r="A757" t="s">
        <v>1550</v>
      </c>
      <c r="B757" s="1">
        <v>45354</v>
      </c>
      <c r="C757" t="s">
        <v>1551</v>
      </c>
      <c r="D757" t="s">
        <v>59</v>
      </c>
      <c r="E757" t="s">
        <v>46</v>
      </c>
      <c r="F757" t="s">
        <v>34</v>
      </c>
      <c r="G757" t="s">
        <v>51</v>
      </c>
      <c r="H757" t="s">
        <v>307</v>
      </c>
      <c r="I757">
        <v>5</v>
      </c>
      <c r="J757">
        <v>131.71</v>
      </c>
      <c r="K757">
        <v>10</v>
      </c>
      <c r="L757">
        <v>592.70000000000005</v>
      </c>
      <c r="M757">
        <v>10.75</v>
      </c>
      <c r="N757">
        <v>186.82</v>
      </c>
      <c r="O757" t="s">
        <v>28</v>
      </c>
      <c r="P757">
        <v>592.69500000000005</v>
      </c>
      <c r="Q757" t="b">
        <v>1</v>
      </c>
      <c r="R757" t="s">
        <v>1549</v>
      </c>
      <c r="S757" t="str">
        <f>TEXT(Table1[[#This Row],[Order_Date]],"mmmm")</f>
        <v>March</v>
      </c>
      <c r="T757">
        <v>2024</v>
      </c>
      <c r="U757" t="s">
        <v>56</v>
      </c>
      <c r="V757">
        <v>31.520161970642821</v>
      </c>
    </row>
    <row r="758" spans="1:22" x14ac:dyDescent="0.35">
      <c r="A758" t="s">
        <v>1552</v>
      </c>
      <c r="B758" s="1">
        <v>45355</v>
      </c>
      <c r="C758" t="s">
        <v>787</v>
      </c>
      <c r="D758" t="s">
        <v>23</v>
      </c>
      <c r="E758" t="s">
        <v>103</v>
      </c>
      <c r="F758" t="s">
        <v>70</v>
      </c>
      <c r="G758" t="s">
        <v>41</v>
      </c>
      <c r="H758" t="s">
        <v>121</v>
      </c>
      <c r="I758">
        <v>5</v>
      </c>
      <c r="J758">
        <v>5</v>
      </c>
      <c r="K758">
        <v>0</v>
      </c>
      <c r="L758">
        <v>25</v>
      </c>
      <c r="M758">
        <v>13.15</v>
      </c>
      <c r="N758">
        <v>0.6</v>
      </c>
      <c r="O758" t="s">
        <v>28</v>
      </c>
      <c r="P758">
        <v>25</v>
      </c>
      <c r="Q758" t="b">
        <v>1</v>
      </c>
      <c r="R758" t="s">
        <v>1549</v>
      </c>
      <c r="S758" t="str">
        <f>TEXT(Table1[[#This Row],[Order_Date]],"mmmm")</f>
        <v>March</v>
      </c>
      <c r="T758">
        <v>2024</v>
      </c>
      <c r="U758" t="s">
        <v>30</v>
      </c>
      <c r="V758">
        <v>2.4</v>
      </c>
    </row>
    <row r="759" spans="1:22" x14ac:dyDescent="0.35">
      <c r="A759" t="s">
        <v>1553</v>
      </c>
      <c r="B759" s="1">
        <v>45356</v>
      </c>
      <c r="C759" t="s">
        <v>965</v>
      </c>
      <c r="D759" t="s">
        <v>59</v>
      </c>
      <c r="E759" t="s">
        <v>140</v>
      </c>
      <c r="F759" t="s">
        <v>25</v>
      </c>
      <c r="G759" t="s">
        <v>41</v>
      </c>
      <c r="H759" t="s">
        <v>160</v>
      </c>
      <c r="I759">
        <v>1</v>
      </c>
      <c r="J759">
        <v>12.92</v>
      </c>
      <c r="K759">
        <v>10</v>
      </c>
      <c r="L759">
        <v>11.63</v>
      </c>
      <c r="M759">
        <v>5.83</v>
      </c>
      <c r="N759">
        <v>-0.01</v>
      </c>
      <c r="O759" t="s">
        <v>43</v>
      </c>
      <c r="P759">
        <v>11.628</v>
      </c>
      <c r="Q759" t="b">
        <v>1</v>
      </c>
      <c r="R759" t="s">
        <v>1549</v>
      </c>
      <c r="S759" t="str">
        <f>TEXT(Table1[[#This Row],[Order_Date]],"mmmm")</f>
        <v>March</v>
      </c>
      <c r="T759">
        <v>2024</v>
      </c>
      <c r="U759" t="s">
        <v>56</v>
      </c>
      <c r="V759">
        <v>-8.5984522785898534E-2</v>
      </c>
    </row>
    <row r="760" spans="1:22" x14ac:dyDescent="0.35">
      <c r="A760" t="s">
        <v>1554</v>
      </c>
      <c r="B760" s="1">
        <v>45356</v>
      </c>
      <c r="C760" t="s">
        <v>1555</v>
      </c>
      <c r="D760" t="s">
        <v>39</v>
      </c>
      <c r="E760" t="s">
        <v>40</v>
      </c>
      <c r="F760" t="s">
        <v>25</v>
      </c>
      <c r="G760" t="s">
        <v>41</v>
      </c>
      <c r="H760" t="s">
        <v>112</v>
      </c>
      <c r="I760">
        <v>6</v>
      </c>
      <c r="J760">
        <v>15.88</v>
      </c>
      <c r="K760">
        <v>5</v>
      </c>
      <c r="L760">
        <v>90.52</v>
      </c>
      <c r="M760">
        <v>10.1</v>
      </c>
      <c r="N760">
        <v>37.54</v>
      </c>
      <c r="O760" t="s">
        <v>48</v>
      </c>
      <c r="P760">
        <v>90.515999999999991</v>
      </c>
      <c r="Q760" t="b">
        <v>1</v>
      </c>
      <c r="R760" t="s">
        <v>1549</v>
      </c>
      <c r="S760" t="str">
        <f>TEXT(Table1[[#This Row],[Order_Date]],"mmmm")</f>
        <v>March</v>
      </c>
      <c r="T760">
        <v>2024</v>
      </c>
      <c r="U760" t="s">
        <v>30</v>
      </c>
      <c r="V760">
        <v>41.471498011489167</v>
      </c>
    </row>
    <row r="761" spans="1:22" x14ac:dyDescent="0.35">
      <c r="A761" t="s">
        <v>1556</v>
      </c>
      <c r="B761" s="1">
        <v>45356</v>
      </c>
      <c r="C761" t="s">
        <v>1557</v>
      </c>
      <c r="D761" t="s">
        <v>39</v>
      </c>
      <c r="E761" t="s">
        <v>24</v>
      </c>
      <c r="F761" t="s">
        <v>25</v>
      </c>
      <c r="G761" t="s">
        <v>79</v>
      </c>
      <c r="H761" t="s">
        <v>174</v>
      </c>
      <c r="I761">
        <v>5</v>
      </c>
      <c r="J761">
        <v>32.04</v>
      </c>
      <c r="K761">
        <v>5</v>
      </c>
      <c r="L761">
        <v>152.19</v>
      </c>
      <c r="M761">
        <v>8.49</v>
      </c>
      <c r="N761">
        <v>63.6</v>
      </c>
      <c r="O761" t="s">
        <v>66</v>
      </c>
      <c r="P761">
        <v>152.19</v>
      </c>
      <c r="Q761" t="b">
        <v>1</v>
      </c>
      <c r="R761" t="s">
        <v>1549</v>
      </c>
      <c r="S761" t="str">
        <f>TEXT(Table1[[#This Row],[Order_Date]],"mmmm")</f>
        <v>March</v>
      </c>
      <c r="T761">
        <v>2024</v>
      </c>
      <c r="U761" t="s">
        <v>30</v>
      </c>
      <c r="V761">
        <v>41.789867928247588</v>
      </c>
    </row>
    <row r="762" spans="1:22" x14ac:dyDescent="0.35">
      <c r="A762" t="s">
        <v>1558</v>
      </c>
      <c r="B762" s="1">
        <v>45356</v>
      </c>
      <c r="C762" t="s">
        <v>1559</v>
      </c>
      <c r="D762" t="s">
        <v>23</v>
      </c>
      <c r="E762" t="s">
        <v>120</v>
      </c>
      <c r="F762" t="s">
        <v>64</v>
      </c>
      <c r="G762" t="s">
        <v>26</v>
      </c>
      <c r="H762" t="s">
        <v>27</v>
      </c>
      <c r="I762">
        <v>3</v>
      </c>
      <c r="J762">
        <v>187.55</v>
      </c>
      <c r="K762">
        <v>15</v>
      </c>
      <c r="L762">
        <v>478.25</v>
      </c>
      <c r="M762">
        <v>15.41</v>
      </c>
      <c r="N762">
        <v>153.38</v>
      </c>
      <c r="O762" t="s">
        <v>28</v>
      </c>
      <c r="P762">
        <v>478.25250000000011</v>
      </c>
      <c r="Q762" t="b">
        <v>1</v>
      </c>
      <c r="R762" t="s">
        <v>1549</v>
      </c>
      <c r="S762" t="str">
        <f>TEXT(Table1[[#This Row],[Order_Date]],"mmmm")</f>
        <v>March</v>
      </c>
      <c r="T762">
        <v>2024</v>
      </c>
      <c r="U762" t="s">
        <v>36</v>
      </c>
      <c r="V762">
        <v>32.071092524830107</v>
      </c>
    </row>
    <row r="763" spans="1:22" x14ac:dyDescent="0.35">
      <c r="A763" t="s">
        <v>1560</v>
      </c>
      <c r="B763" s="1">
        <v>45357</v>
      </c>
      <c r="C763" t="s">
        <v>1561</v>
      </c>
      <c r="D763" t="s">
        <v>39</v>
      </c>
      <c r="E763" t="s">
        <v>69</v>
      </c>
      <c r="F763" t="s">
        <v>70</v>
      </c>
      <c r="G763" t="s">
        <v>26</v>
      </c>
      <c r="H763" t="s">
        <v>47</v>
      </c>
      <c r="I763">
        <v>11</v>
      </c>
      <c r="J763">
        <v>67.959999999999994</v>
      </c>
      <c r="K763">
        <v>5</v>
      </c>
      <c r="L763">
        <v>710.18</v>
      </c>
      <c r="M763">
        <v>35.32</v>
      </c>
      <c r="N763">
        <v>263.7</v>
      </c>
      <c r="O763" t="s">
        <v>28</v>
      </c>
      <c r="P763">
        <v>710.1819999999999</v>
      </c>
      <c r="Q763" t="b">
        <v>1</v>
      </c>
      <c r="R763" t="s">
        <v>1549</v>
      </c>
      <c r="S763" t="str">
        <f>TEXT(Table1[[#This Row],[Order_Date]],"mmmm")</f>
        <v>March</v>
      </c>
      <c r="T763">
        <v>2024</v>
      </c>
      <c r="U763" t="s">
        <v>30</v>
      </c>
      <c r="V763">
        <v>37.131431468078517</v>
      </c>
    </row>
    <row r="764" spans="1:22" x14ac:dyDescent="0.35">
      <c r="A764" t="s">
        <v>1562</v>
      </c>
      <c r="B764" s="1">
        <v>45357</v>
      </c>
      <c r="C764" t="s">
        <v>1563</v>
      </c>
      <c r="D764" t="s">
        <v>23</v>
      </c>
      <c r="E764" t="s">
        <v>180</v>
      </c>
      <c r="F764" t="s">
        <v>78</v>
      </c>
      <c r="G764" t="s">
        <v>51</v>
      </c>
      <c r="H764" t="s">
        <v>74</v>
      </c>
      <c r="I764">
        <v>1</v>
      </c>
      <c r="J764">
        <v>127.07</v>
      </c>
      <c r="K764">
        <v>0</v>
      </c>
      <c r="L764">
        <v>127.07</v>
      </c>
      <c r="M764">
        <v>10.8</v>
      </c>
      <c r="N764">
        <v>40.03</v>
      </c>
      <c r="O764" t="s">
        <v>43</v>
      </c>
      <c r="P764">
        <v>127.07</v>
      </c>
      <c r="Q764" t="b">
        <v>1</v>
      </c>
      <c r="R764" t="s">
        <v>1549</v>
      </c>
      <c r="S764" t="str">
        <f>TEXT(Table1[[#This Row],[Order_Date]],"mmmm")</f>
        <v>March</v>
      </c>
      <c r="T764">
        <v>2024</v>
      </c>
      <c r="U764" t="s">
        <v>30</v>
      </c>
      <c r="V764">
        <v>31.5023215550484</v>
      </c>
    </row>
    <row r="765" spans="1:22" x14ac:dyDescent="0.35">
      <c r="A765" t="s">
        <v>1564</v>
      </c>
      <c r="B765" s="1">
        <v>45358</v>
      </c>
      <c r="C765" t="s">
        <v>1565</v>
      </c>
      <c r="D765" t="s">
        <v>23</v>
      </c>
      <c r="E765" t="s">
        <v>69</v>
      </c>
      <c r="F765" t="s">
        <v>70</v>
      </c>
      <c r="G765" t="s">
        <v>79</v>
      </c>
      <c r="H765" t="s">
        <v>96</v>
      </c>
      <c r="I765">
        <v>5</v>
      </c>
      <c r="J765">
        <v>110.65</v>
      </c>
      <c r="K765">
        <v>0</v>
      </c>
      <c r="L765">
        <v>553.25</v>
      </c>
      <c r="M765">
        <v>13.18</v>
      </c>
      <c r="N765">
        <v>263.44</v>
      </c>
      <c r="O765" t="s">
        <v>43</v>
      </c>
      <c r="P765">
        <v>553.25</v>
      </c>
      <c r="Q765" t="b">
        <v>1</v>
      </c>
      <c r="R765" t="s">
        <v>1549</v>
      </c>
      <c r="S765" t="str">
        <f>TEXT(Table1[[#This Row],[Order_Date]],"mmmm")</f>
        <v>March</v>
      </c>
      <c r="T765">
        <v>2024</v>
      </c>
      <c r="U765" t="s">
        <v>30</v>
      </c>
      <c r="V765">
        <v>47.616809760506101</v>
      </c>
    </row>
    <row r="766" spans="1:22" x14ac:dyDescent="0.35">
      <c r="A766" t="s">
        <v>1566</v>
      </c>
      <c r="B766" s="1">
        <v>45358</v>
      </c>
      <c r="C766" t="s">
        <v>1567</v>
      </c>
      <c r="D766" t="s">
        <v>39</v>
      </c>
      <c r="E766" t="s">
        <v>77</v>
      </c>
      <c r="F766" t="s">
        <v>78</v>
      </c>
      <c r="G766" t="s">
        <v>26</v>
      </c>
      <c r="H766" t="s">
        <v>186</v>
      </c>
      <c r="I766">
        <v>2</v>
      </c>
      <c r="J766">
        <v>27.57</v>
      </c>
      <c r="K766">
        <v>0</v>
      </c>
      <c r="L766">
        <v>55.14</v>
      </c>
      <c r="M766">
        <v>12.15</v>
      </c>
      <c r="N766">
        <v>12.66</v>
      </c>
      <c r="O766" t="s">
        <v>48</v>
      </c>
      <c r="P766">
        <v>55.14</v>
      </c>
      <c r="Q766" t="b">
        <v>1</v>
      </c>
      <c r="R766" t="s">
        <v>1549</v>
      </c>
      <c r="S766" t="str">
        <f>TEXT(Table1[[#This Row],[Order_Date]],"mmmm")</f>
        <v>March</v>
      </c>
      <c r="T766">
        <v>2024</v>
      </c>
      <c r="U766" t="s">
        <v>30</v>
      </c>
      <c r="V766">
        <v>22.95973884657236</v>
      </c>
    </row>
    <row r="767" spans="1:22" x14ac:dyDescent="0.35">
      <c r="A767" t="s">
        <v>1568</v>
      </c>
      <c r="B767" s="1">
        <v>45358</v>
      </c>
      <c r="C767" t="s">
        <v>1153</v>
      </c>
      <c r="D767" t="s">
        <v>59</v>
      </c>
      <c r="E767" t="s">
        <v>69</v>
      </c>
      <c r="F767" t="s">
        <v>70</v>
      </c>
      <c r="G767" t="s">
        <v>51</v>
      </c>
      <c r="H767" t="s">
        <v>246</v>
      </c>
      <c r="I767">
        <v>4</v>
      </c>
      <c r="J767">
        <v>36.409999999999997</v>
      </c>
      <c r="K767">
        <v>10</v>
      </c>
      <c r="L767">
        <v>131.08000000000001</v>
      </c>
      <c r="M767">
        <v>17.64</v>
      </c>
      <c r="N767">
        <v>26.06</v>
      </c>
      <c r="O767" t="s">
        <v>66</v>
      </c>
      <c r="P767">
        <v>131.07599999999999</v>
      </c>
      <c r="Q767" t="b">
        <v>1</v>
      </c>
      <c r="R767" t="s">
        <v>1549</v>
      </c>
      <c r="S767" t="str">
        <f>TEXT(Table1[[#This Row],[Order_Date]],"mmmm")</f>
        <v>March</v>
      </c>
      <c r="T767">
        <v>2024</v>
      </c>
      <c r="U767" t="s">
        <v>56</v>
      </c>
      <c r="V767">
        <v>19.880988709185232</v>
      </c>
    </row>
    <row r="768" spans="1:22" x14ac:dyDescent="0.35">
      <c r="A768" t="s">
        <v>1569</v>
      </c>
      <c r="B768" s="1">
        <v>45359</v>
      </c>
      <c r="C768" t="s">
        <v>1570</v>
      </c>
      <c r="D768" t="s">
        <v>39</v>
      </c>
      <c r="E768" t="s">
        <v>69</v>
      </c>
      <c r="F768" t="s">
        <v>70</v>
      </c>
      <c r="G768" t="s">
        <v>41</v>
      </c>
      <c r="H768" t="s">
        <v>126</v>
      </c>
      <c r="I768">
        <v>4</v>
      </c>
      <c r="J768">
        <v>7.72</v>
      </c>
      <c r="K768">
        <v>15</v>
      </c>
      <c r="L768">
        <v>26.25</v>
      </c>
      <c r="M768">
        <v>14</v>
      </c>
      <c r="N768">
        <v>-1.65</v>
      </c>
      <c r="O768" t="s">
        <v>48</v>
      </c>
      <c r="P768">
        <v>26.248000000000001</v>
      </c>
      <c r="Q768" t="b">
        <v>1</v>
      </c>
      <c r="R768" t="s">
        <v>1549</v>
      </c>
      <c r="S768" t="str">
        <f>TEXT(Table1[[#This Row],[Order_Date]],"mmmm")</f>
        <v>March</v>
      </c>
      <c r="T768">
        <v>2024</v>
      </c>
      <c r="U768" t="s">
        <v>36</v>
      </c>
      <c r="V768">
        <v>-6.2857142857142847</v>
      </c>
    </row>
    <row r="769" spans="1:22" x14ac:dyDescent="0.35">
      <c r="A769" t="s">
        <v>1571</v>
      </c>
      <c r="B769" s="1">
        <v>45359</v>
      </c>
      <c r="C769" t="s">
        <v>1572</v>
      </c>
      <c r="D769" t="s">
        <v>39</v>
      </c>
      <c r="E769" t="s">
        <v>86</v>
      </c>
      <c r="F769" t="s">
        <v>34</v>
      </c>
      <c r="G769" t="s">
        <v>26</v>
      </c>
      <c r="H769" t="s">
        <v>117</v>
      </c>
      <c r="I769">
        <v>2</v>
      </c>
      <c r="J769">
        <v>57.7</v>
      </c>
      <c r="K769">
        <v>0</v>
      </c>
      <c r="L769">
        <v>115.4</v>
      </c>
      <c r="M769">
        <v>9.5500000000000007</v>
      </c>
      <c r="N769">
        <v>42.38</v>
      </c>
      <c r="O769" t="s">
        <v>66</v>
      </c>
      <c r="P769">
        <v>115.4</v>
      </c>
      <c r="Q769" t="b">
        <v>1</v>
      </c>
      <c r="R769" t="s">
        <v>1549</v>
      </c>
      <c r="S769" t="str">
        <f>TEXT(Table1[[#This Row],[Order_Date]],"mmmm")</f>
        <v>March</v>
      </c>
      <c r="T769">
        <v>2024</v>
      </c>
      <c r="U769" t="s">
        <v>30</v>
      </c>
      <c r="V769">
        <v>36.724436741767761</v>
      </c>
    </row>
    <row r="770" spans="1:22" x14ac:dyDescent="0.35">
      <c r="A770" t="s">
        <v>1573</v>
      </c>
      <c r="B770" s="1">
        <v>45359</v>
      </c>
      <c r="C770" t="s">
        <v>1574</v>
      </c>
      <c r="D770" t="s">
        <v>39</v>
      </c>
      <c r="E770" t="s">
        <v>24</v>
      </c>
      <c r="F770" t="s">
        <v>25</v>
      </c>
      <c r="G770" t="s">
        <v>26</v>
      </c>
      <c r="H770" t="s">
        <v>276</v>
      </c>
      <c r="I770">
        <v>3</v>
      </c>
      <c r="J770">
        <v>69.59</v>
      </c>
      <c r="K770">
        <v>20</v>
      </c>
      <c r="L770">
        <v>167.02</v>
      </c>
      <c r="M770">
        <v>10.17</v>
      </c>
      <c r="N770">
        <v>42.03</v>
      </c>
      <c r="O770" t="s">
        <v>28</v>
      </c>
      <c r="P770">
        <v>167.01599999999999</v>
      </c>
      <c r="Q770" t="b">
        <v>1</v>
      </c>
      <c r="R770" t="s">
        <v>1549</v>
      </c>
      <c r="S770" t="str">
        <f>TEXT(Table1[[#This Row],[Order_Date]],"mmmm")</f>
        <v>March</v>
      </c>
      <c r="T770">
        <v>2024</v>
      </c>
      <c r="U770" t="s">
        <v>36</v>
      </c>
      <c r="V770">
        <v>25.164650940007181</v>
      </c>
    </row>
    <row r="771" spans="1:22" x14ac:dyDescent="0.35">
      <c r="A771" t="s">
        <v>1575</v>
      </c>
      <c r="B771" s="1">
        <v>45360</v>
      </c>
      <c r="C771" t="s">
        <v>667</v>
      </c>
      <c r="D771" t="s">
        <v>39</v>
      </c>
      <c r="E771" t="s">
        <v>177</v>
      </c>
      <c r="F771" t="s">
        <v>70</v>
      </c>
      <c r="G771" t="s">
        <v>41</v>
      </c>
      <c r="H771" t="s">
        <v>92</v>
      </c>
      <c r="I771">
        <v>1</v>
      </c>
      <c r="J771">
        <v>10.42</v>
      </c>
      <c r="K771">
        <v>10</v>
      </c>
      <c r="L771">
        <v>9.3800000000000008</v>
      </c>
      <c r="M771">
        <v>10.01</v>
      </c>
      <c r="N771">
        <v>-5.32</v>
      </c>
      <c r="O771" t="s">
        <v>43</v>
      </c>
      <c r="P771">
        <v>9.3780000000000001</v>
      </c>
      <c r="Q771" t="b">
        <v>1</v>
      </c>
      <c r="R771" t="s">
        <v>1549</v>
      </c>
      <c r="S771" t="str">
        <f>TEXT(Table1[[#This Row],[Order_Date]],"mmmm")</f>
        <v>March</v>
      </c>
      <c r="T771">
        <v>2024</v>
      </c>
      <c r="U771" t="s">
        <v>56</v>
      </c>
      <c r="V771">
        <v>-56.71641791044776</v>
      </c>
    </row>
    <row r="772" spans="1:22" x14ac:dyDescent="0.35">
      <c r="A772" t="s">
        <v>1576</v>
      </c>
      <c r="B772" s="1">
        <v>45361</v>
      </c>
      <c r="C772" t="s">
        <v>1577</v>
      </c>
      <c r="D772" t="s">
        <v>39</v>
      </c>
      <c r="E772" t="s">
        <v>63</v>
      </c>
      <c r="F772" t="s">
        <v>64</v>
      </c>
      <c r="G772" t="s">
        <v>41</v>
      </c>
      <c r="H772" t="s">
        <v>143</v>
      </c>
      <c r="I772">
        <v>1</v>
      </c>
      <c r="J772">
        <v>10.33</v>
      </c>
      <c r="K772">
        <v>0</v>
      </c>
      <c r="L772">
        <v>10.33</v>
      </c>
      <c r="M772">
        <v>12.17</v>
      </c>
      <c r="N772">
        <v>-6.49</v>
      </c>
      <c r="O772" t="s">
        <v>43</v>
      </c>
      <c r="P772">
        <v>10.33</v>
      </c>
      <c r="Q772" t="b">
        <v>1</v>
      </c>
      <c r="R772" t="s">
        <v>1549</v>
      </c>
      <c r="S772" t="str">
        <f>TEXT(Table1[[#This Row],[Order_Date]],"mmmm")</f>
        <v>March</v>
      </c>
      <c r="T772">
        <v>2024</v>
      </c>
      <c r="U772" t="s">
        <v>30</v>
      </c>
      <c r="V772">
        <v>-62.826718296224591</v>
      </c>
    </row>
    <row r="773" spans="1:22" x14ac:dyDescent="0.35">
      <c r="A773" t="s">
        <v>1578</v>
      </c>
      <c r="B773" s="1">
        <v>45361</v>
      </c>
      <c r="C773" t="s">
        <v>1120</v>
      </c>
      <c r="D773" t="s">
        <v>39</v>
      </c>
      <c r="E773" t="s">
        <v>260</v>
      </c>
      <c r="F773" t="s">
        <v>34</v>
      </c>
      <c r="G773" t="s">
        <v>79</v>
      </c>
      <c r="H773" t="s">
        <v>208</v>
      </c>
      <c r="I773">
        <v>1</v>
      </c>
      <c r="J773">
        <v>24.87</v>
      </c>
      <c r="K773">
        <v>20</v>
      </c>
      <c r="L773">
        <v>19.899999999999999</v>
      </c>
      <c r="M773">
        <v>7.99</v>
      </c>
      <c r="N773">
        <v>-0.53</v>
      </c>
      <c r="O773" t="s">
        <v>48</v>
      </c>
      <c r="P773">
        <v>19.896000000000001</v>
      </c>
      <c r="Q773" t="b">
        <v>1</v>
      </c>
      <c r="R773" t="s">
        <v>1549</v>
      </c>
      <c r="S773" t="str">
        <f>TEXT(Table1[[#This Row],[Order_Date]],"mmmm")</f>
        <v>March</v>
      </c>
      <c r="T773">
        <v>2024</v>
      </c>
      <c r="U773" t="s">
        <v>36</v>
      </c>
      <c r="V773">
        <v>-2.6633165829145731</v>
      </c>
    </row>
    <row r="774" spans="1:22" x14ac:dyDescent="0.35">
      <c r="A774" t="s">
        <v>1579</v>
      </c>
      <c r="B774" s="1">
        <v>45361</v>
      </c>
      <c r="C774" t="s">
        <v>1580</v>
      </c>
      <c r="D774" t="s">
        <v>39</v>
      </c>
      <c r="E774" t="s">
        <v>146</v>
      </c>
      <c r="F774" t="s">
        <v>34</v>
      </c>
      <c r="G774" t="s">
        <v>26</v>
      </c>
      <c r="H774" t="s">
        <v>65</v>
      </c>
      <c r="I774">
        <v>5</v>
      </c>
      <c r="J774">
        <v>73.849999999999994</v>
      </c>
      <c r="K774">
        <v>0</v>
      </c>
      <c r="L774">
        <v>369.25</v>
      </c>
      <c r="M774">
        <v>19.399999999999999</v>
      </c>
      <c r="N774">
        <v>146.76</v>
      </c>
      <c r="O774" t="s">
        <v>28</v>
      </c>
      <c r="P774">
        <v>369.25</v>
      </c>
      <c r="Q774" t="b">
        <v>1</v>
      </c>
      <c r="R774" t="s">
        <v>1549</v>
      </c>
      <c r="S774" t="str">
        <f>TEXT(Table1[[#This Row],[Order_Date]],"mmmm")</f>
        <v>March</v>
      </c>
      <c r="T774">
        <v>2024</v>
      </c>
      <c r="U774" t="s">
        <v>30</v>
      </c>
      <c r="V774">
        <v>39.745429925524711</v>
      </c>
    </row>
    <row r="775" spans="1:22" x14ac:dyDescent="0.35">
      <c r="A775" t="s">
        <v>1581</v>
      </c>
      <c r="B775" s="1">
        <v>45364</v>
      </c>
      <c r="C775" t="s">
        <v>1582</v>
      </c>
      <c r="D775" t="s">
        <v>23</v>
      </c>
      <c r="E775" t="s">
        <v>40</v>
      </c>
      <c r="F775" t="s">
        <v>25</v>
      </c>
      <c r="G775" t="s">
        <v>41</v>
      </c>
      <c r="H775" t="s">
        <v>160</v>
      </c>
      <c r="I775">
        <v>8</v>
      </c>
      <c r="J775">
        <v>16.12</v>
      </c>
      <c r="K775">
        <v>10</v>
      </c>
      <c r="L775">
        <v>116.06</v>
      </c>
      <c r="M775">
        <v>20.61</v>
      </c>
      <c r="N775">
        <v>37.42</v>
      </c>
      <c r="O775" t="s">
        <v>43</v>
      </c>
      <c r="P775">
        <v>116.06399999999999</v>
      </c>
      <c r="Q775" t="b">
        <v>1</v>
      </c>
      <c r="R775" t="s">
        <v>1549</v>
      </c>
      <c r="S775" t="str">
        <f>TEXT(Table1[[#This Row],[Order_Date]],"mmmm")</f>
        <v>March</v>
      </c>
      <c r="T775">
        <v>2024</v>
      </c>
      <c r="U775" t="s">
        <v>56</v>
      </c>
      <c r="V775">
        <v>32.241943822160948</v>
      </c>
    </row>
    <row r="776" spans="1:22" x14ac:dyDescent="0.35">
      <c r="A776" t="s">
        <v>1583</v>
      </c>
      <c r="B776" s="1">
        <v>45364</v>
      </c>
      <c r="C776" t="s">
        <v>1584</v>
      </c>
      <c r="D776" t="s">
        <v>59</v>
      </c>
      <c r="E776" t="s">
        <v>69</v>
      </c>
      <c r="F776" t="s">
        <v>70</v>
      </c>
      <c r="G776" t="s">
        <v>26</v>
      </c>
      <c r="H776" t="s">
        <v>117</v>
      </c>
      <c r="I776">
        <v>4</v>
      </c>
      <c r="J776">
        <v>74.64</v>
      </c>
      <c r="K776">
        <v>0</v>
      </c>
      <c r="L776">
        <v>298.56</v>
      </c>
      <c r="M776">
        <v>12.03</v>
      </c>
      <c r="N776">
        <v>122.32</v>
      </c>
      <c r="O776" t="s">
        <v>48</v>
      </c>
      <c r="P776">
        <v>298.56</v>
      </c>
      <c r="Q776" t="b">
        <v>1</v>
      </c>
      <c r="R776" t="s">
        <v>1549</v>
      </c>
      <c r="S776" t="str">
        <f>TEXT(Table1[[#This Row],[Order_Date]],"mmmm")</f>
        <v>March</v>
      </c>
      <c r="T776">
        <v>2024</v>
      </c>
      <c r="U776" t="s">
        <v>30</v>
      </c>
      <c r="V776">
        <v>40.969989281886377</v>
      </c>
    </row>
    <row r="777" spans="1:22" x14ac:dyDescent="0.35">
      <c r="A777" t="s">
        <v>1585</v>
      </c>
      <c r="B777" s="1">
        <v>45364</v>
      </c>
      <c r="C777" t="s">
        <v>1586</v>
      </c>
      <c r="D777" t="s">
        <v>59</v>
      </c>
      <c r="E777" t="s">
        <v>63</v>
      </c>
      <c r="F777" t="s">
        <v>64</v>
      </c>
      <c r="G777" t="s">
        <v>51</v>
      </c>
      <c r="H777" t="s">
        <v>307</v>
      </c>
      <c r="I777">
        <v>4</v>
      </c>
      <c r="J777">
        <v>119.66</v>
      </c>
      <c r="K777">
        <v>10</v>
      </c>
      <c r="L777">
        <v>430.78</v>
      </c>
      <c r="M777">
        <v>18.850000000000001</v>
      </c>
      <c r="N777">
        <v>124.75</v>
      </c>
      <c r="O777" t="s">
        <v>48</v>
      </c>
      <c r="P777">
        <v>430.77600000000001</v>
      </c>
      <c r="Q777" t="b">
        <v>1</v>
      </c>
      <c r="R777" t="s">
        <v>1549</v>
      </c>
      <c r="S777" t="str">
        <f>TEXT(Table1[[#This Row],[Order_Date]],"mmmm")</f>
        <v>March</v>
      </c>
      <c r="T777">
        <v>2024</v>
      </c>
      <c r="U777" t="s">
        <v>56</v>
      </c>
      <c r="V777">
        <v>28.95909745113515</v>
      </c>
    </row>
    <row r="778" spans="1:22" x14ac:dyDescent="0.35">
      <c r="A778" t="s">
        <v>1587</v>
      </c>
      <c r="B778" s="1">
        <v>45367</v>
      </c>
      <c r="C778" t="s">
        <v>1588</v>
      </c>
      <c r="D778" t="s">
        <v>39</v>
      </c>
      <c r="E778" t="s">
        <v>73</v>
      </c>
      <c r="F778" t="s">
        <v>64</v>
      </c>
      <c r="G778" t="s">
        <v>26</v>
      </c>
      <c r="H778" t="s">
        <v>211</v>
      </c>
      <c r="I778">
        <v>3</v>
      </c>
      <c r="J778">
        <v>187.16</v>
      </c>
      <c r="K778">
        <v>0</v>
      </c>
      <c r="L778">
        <v>561.48</v>
      </c>
      <c r="M778">
        <v>15.51</v>
      </c>
      <c r="N778">
        <v>237.16</v>
      </c>
      <c r="O778" t="s">
        <v>28</v>
      </c>
      <c r="P778">
        <v>561.48</v>
      </c>
      <c r="Q778" t="b">
        <v>1</v>
      </c>
      <c r="R778" t="s">
        <v>1549</v>
      </c>
      <c r="S778" t="str">
        <f>TEXT(Table1[[#This Row],[Order_Date]],"mmmm")</f>
        <v>March</v>
      </c>
      <c r="T778">
        <v>2024</v>
      </c>
      <c r="U778" t="s">
        <v>30</v>
      </c>
      <c r="V778">
        <v>42.238370022084489</v>
      </c>
    </row>
    <row r="779" spans="1:22" x14ac:dyDescent="0.35">
      <c r="A779" t="s">
        <v>1589</v>
      </c>
      <c r="B779" s="1">
        <v>45368</v>
      </c>
      <c r="C779" t="s">
        <v>1590</v>
      </c>
      <c r="D779" t="s">
        <v>59</v>
      </c>
      <c r="E779" t="s">
        <v>260</v>
      </c>
      <c r="F779" t="s">
        <v>34</v>
      </c>
      <c r="G779" t="s">
        <v>41</v>
      </c>
      <c r="H779" t="s">
        <v>60</v>
      </c>
      <c r="I779">
        <v>2</v>
      </c>
      <c r="J779">
        <v>10.08</v>
      </c>
      <c r="K779">
        <v>15</v>
      </c>
      <c r="L779">
        <v>17.14</v>
      </c>
      <c r="M779">
        <v>9.67</v>
      </c>
      <c r="N779">
        <v>-1.6</v>
      </c>
      <c r="O779" t="s">
        <v>48</v>
      </c>
      <c r="P779">
        <v>17.135999999999999</v>
      </c>
      <c r="Q779" t="b">
        <v>1</v>
      </c>
      <c r="R779" t="s">
        <v>1549</v>
      </c>
      <c r="S779" t="str">
        <f>TEXT(Table1[[#This Row],[Order_Date]],"mmmm")</f>
        <v>March</v>
      </c>
      <c r="T779">
        <v>2024</v>
      </c>
      <c r="U779" t="s">
        <v>36</v>
      </c>
      <c r="V779">
        <v>-9.3348891481913654</v>
      </c>
    </row>
    <row r="780" spans="1:22" x14ac:dyDescent="0.35">
      <c r="A780" t="s">
        <v>1591</v>
      </c>
      <c r="B780" s="1">
        <v>45368</v>
      </c>
      <c r="C780" t="s">
        <v>1592</v>
      </c>
      <c r="D780" t="s">
        <v>39</v>
      </c>
      <c r="E780" t="s">
        <v>77</v>
      </c>
      <c r="F780" t="s">
        <v>78</v>
      </c>
      <c r="G780" t="s">
        <v>51</v>
      </c>
      <c r="H780" t="s">
        <v>74</v>
      </c>
      <c r="I780">
        <v>2</v>
      </c>
      <c r="J780">
        <v>115.3</v>
      </c>
      <c r="K780">
        <v>5</v>
      </c>
      <c r="L780">
        <v>219.07</v>
      </c>
      <c r="M780">
        <v>13.43</v>
      </c>
      <c r="N780">
        <v>67.28</v>
      </c>
      <c r="O780" t="s">
        <v>28</v>
      </c>
      <c r="P780">
        <v>219.07</v>
      </c>
      <c r="Q780" t="b">
        <v>1</v>
      </c>
      <c r="R780" t="s">
        <v>1549</v>
      </c>
      <c r="S780" t="str">
        <f>TEXT(Table1[[#This Row],[Order_Date]],"mmmm")</f>
        <v>March</v>
      </c>
      <c r="T780">
        <v>2024</v>
      </c>
      <c r="U780" t="s">
        <v>30</v>
      </c>
      <c r="V780">
        <v>30.711644679782719</v>
      </c>
    </row>
    <row r="781" spans="1:22" x14ac:dyDescent="0.35">
      <c r="A781" t="s">
        <v>1593</v>
      </c>
      <c r="B781" s="1">
        <v>45368</v>
      </c>
      <c r="C781" t="s">
        <v>1594</v>
      </c>
      <c r="D781" t="s">
        <v>39</v>
      </c>
      <c r="E781" t="s">
        <v>24</v>
      </c>
      <c r="F781" t="s">
        <v>25</v>
      </c>
      <c r="G781" t="s">
        <v>51</v>
      </c>
      <c r="H781" t="s">
        <v>307</v>
      </c>
      <c r="I781">
        <v>3</v>
      </c>
      <c r="J781">
        <v>185.09</v>
      </c>
      <c r="K781">
        <v>0</v>
      </c>
      <c r="L781">
        <v>555.27</v>
      </c>
      <c r="M781">
        <v>9.3699999999999992</v>
      </c>
      <c r="N781">
        <v>212.74</v>
      </c>
      <c r="O781" t="s">
        <v>43</v>
      </c>
      <c r="P781">
        <v>555.27</v>
      </c>
      <c r="Q781" t="b">
        <v>1</v>
      </c>
      <c r="R781" t="s">
        <v>1549</v>
      </c>
      <c r="S781" t="str">
        <f>TEXT(Table1[[#This Row],[Order_Date]],"mmmm")</f>
        <v>March</v>
      </c>
      <c r="T781">
        <v>2024</v>
      </c>
      <c r="U781" t="s">
        <v>30</v>
      </c>
      <c r="V781">
        <v>38.312892826913043</v>
      </c>
    </row>
    <row r="782" spans="1:22" x14ac:dyDescent="0.35">
      <c r="A782" t="s">
        <v>1595</v>
      </c>
      <c r="B782" s="1">
        <v>45369</v>
      </c>
      <c r="C782" t="s">
        <v>1596</v>
      </c>
      <c r="D782" t="s">
        <v>59</v>
      </c>
      <c r="E782" t="s">
        <v>159</v>
      </c>
      <c r="F782" t="s">
        <v>70</v>
      </c>
      <c r="G782" t="s">
        <v>26</v>
      </c>
      <c r="H782" t="s">
        <v>181</v>
      </c>
      <c r="I782">
        <v>3</v>
      </c>
      <c r="J782">
        <v>55.49</v>
      </c>
      <c r="K782">
        <v>5</v>
      </c>
      <c r="L782">
        <v>158.15</v>
      </c>
      <c r="M782">
        <v>16.399999999999999</v>
      </c>
      <c r="N782">
        <v>50.19</v>
      </c>
      <c r="O782" t="s">
        <v>28</v>
      </c>
      <c r="P782">
        <v>158.1465</v>
      </c>
      <c r="Q782" t="b">
        <v>1</v>
      </c>
      <c r="R782" t="s">
        <v>1549</v>
      </c>
      <c r="S782" t="str">
        <f>TEXT(Table1[[#This Row],[Order_Date]],"mmmm")</f>
        <v>March</v>
      </c>
      <c r="T782">
        <v>2024</v>
      </c>
      <c r="U782" t="s">
        <v>30</v>
      </c>
      <c r="V782">
        <v>31.735693961429021</v>
      </c>
    </row>
    <row r="783" spans="1:22" x14ac:dyDescent="0.35">
      <c r="A783" t="s">
        <v>1597</v>
      </c>
      <c r="B783" s="1">
        <v>45369</v>
      </c>
      <c r="C783" t="s">
        <v>1598</v>
      </c>
      <c r="D783" t="s">
        <v>39</v>
      </c>
      <c r="E783" t="s">
        <v>46</v>
      </c>
      <c r="F783" t="s">
        <v>34</v>
      </c>
      <c r="G783" t="s">
        <v>51</v>
      </c>
      <c r="H783" t="s">
        <v>246</v>
      </c>
      <c r="I783">
        <v>1</v>
      </c>
      <c r="J783">
        <v>53.47</v>
      </c>
      <c r="K783">
        <v>0</v>
      </c>
      <c r="L783">
        <v>53.47</v>
      </c>
      <c r="M783">
        <v>8.83</v>
      </c>
      <c r="N783">
        <v>12.56</v>
      </c>
      <c r="O783" t="s">
        <v>48</v>
      </c>
      <c r="P783">
        <v>53.47</v>
      </c>
      <c r="Q783" t="b">
        <v>1</v>
      </c>
      <c r="R783" t="s">
        <v>1549</v>
      </c>
      <c r="S783" t="str">
        <f>TEXT(Table1[[#This Row],[Order_Date]],"mmmm")</f>
        <v>March</v>
      </c>
      <c r="T783">
        <v>2024</v>
      </c>
      <c r="U783" t="s">
        <v>30</v>
      </c>
      <c r="V783">
        <v>23.489807368617921</v>
      </c>
    </row>
    <row r="784" spans="1:22" x14ac:dyDescent="0.35">
      <c r="A784" t="s">
        <v>1599</v>
      </c>
      <c r="B784" s="1">
        <v>45370</v>
      </c>
      <c r="C784" t="s">
        <v>381</v>
      </c>
      <c r="D784" t="s">
        <v>23</v>
      </c>
      <c r="E784" t="s">
        <v>103</v>
      </c>
      <c r="F784" t="s">
        <v>70</v>
      </c>
      <c r="G784" t="s">
        <v>79</v>
      </c>
      <c r="H784" t="s">
        <v>174</v>
      </c>
      <c r="I784">
        <v>3</v>
      </c>
      <c r="J784">
        <v>24.44</v>
      </c>
      <c r="K784">
        <v>25</v>
      </c>
      <c r="L784">
        <v>54.99</v>
      </c>
      <c r="M784">
        <v>12.17</v>
      </c>
      <c r="N784">
        <v>6.16</v>
      </c>
      <c r="O784" t="s">
        <v>48</v>
      </c>
      <c r="P784">
        <v>54.990000000000009</v>
      </c>
      <c r="Q784" t="b">
        <v>1</v>
      </c>
      <c r="R784" t="s">
        <v>1549</v>
      </c>
      <c r="S784" t="str">
        <f>TEXT(Table1[[#This Row],[Order_Date]],"mmmm")</f>
        <v>March</v>
      </c>
      <c r="T784">
        <v>2024</v>
      </c>
      <c r="U784" t="s">
        <v>97</v>
      </c>
      <c r="V784">
        <v>11.20203673395163</v>
      </c>
    </row>
    <row r="785" spans="1:22" x14ac:dyDescent="0.35">
      <c r="A785" t="s">
        <v>1600</v>
      </c>
      <c r="B785" s="1">
        <v>45370</v>
      </c>
      <c r="C785" t="s">
        <v>1601</v>
      </c>
      <c r="D785" t="s">
        <v>39</v>
      </c>
      <c r="E785" t="s">
        <v>95</v>
      </c>
      <c r="F785" t="s">
        <v>70</v>
      </c>
      <c r="G785" t="s">
        <v>79</v>
      </c>
      <c r="H785" t="s">
        <v>208</v>
      </c>
      <c r="I785">
        <v>11</v>
      </c>
      <c r="J785">
        <v>15.11</v>
      </c>
      <c r="K785">
        <v>10</v>
      </c>
      <c r="L785">
        <v>149.59</v>
      </c>
      <c r="M785">
        <v>21.86</v>
      </c>
      <c r="N785">
        <v>44.63</v>
      </c>
      <c r="O785" t="s">
        <v>43</v>
      </c>
      <c r="P785">
        <v>149.589</v>
      </c>
      <c r="Q785" t="b">
        <v>1</v>
      </c>
      <c r="R785" t="s">
        <v>1549</v>
      </c>
      <c r="S785" t="str">
        <f>TEXT(Table1[[#This Row],[Order_Date]],"mmmm")</f>
        <v>March</v>
      </c>
      <c r="T785">
        <v>2024</v>
      </c>
      <c r="U785" t="s">
        <v>56</v>
      </c>
      <c r="V785">
        <v>29.834882010829599</v>
      </c>
    </row>
    <row r="786" spans="1:22" x14ac:dyDescent="0.35">
      <c r="A786" t="s">
        <v>1602</v>
      </c>
      <c r="B786" s="1">
        <v>45370</v>
      </c>
      <c r="C786" t="s">
        <v>1603</v>
      </c>
      <c r="D786" t="s">
        <v>23</v>
      </c>
      <c r="E786" t="s">
        <v>86</v>
      </c>
      <c r="F786" t="s">
        <v>34</v>
      </c>
      <c r="G786" t="s">
        <v>41</v>
      </c>
      <c r="H786" t="s">
        <v>121</v>
      </c>
      <c r="I786">
        <v>2</v>
      </c>
      <c r="J786">
        <v>4.03</v>
      </c>
      <c r="K786">
        <v>5</v>
      </c>
      <c r="L786">
        <v>7.66</v>
      </c>
      <c r="M786">
        <v>10.73</v>
      </c>
      <c r="N786">
        <v>-6.7</v>
      </c>
      <c r="O786" t="s">
        <v>28</v>
      </c>
      <c r="P786">
        <v>7.657</v>
      </c>
      <c r="Q786" t="b">
        <v>1</v>
      </c>
      <c r="R786" t="s">
        <v>1549</v>
      </c>
      <c r="S786" t="str">
        <f>TEXT(Table1[[#This Row],[Order_Date]],"mmmm")</f>
        <v>March</v>
      </c>
      <c r="T786">
        <v>2024</v>
      </c>
      <c r="U786" t="s">
        <v>30</v>
      </c>
      <c r="V786">
        <v>-87.467362924281986</v>
      </c>
    </row>
    <row r="787" spans="1:22" x14ac:dyDescent="0.35">
      <c r="A787" t="s">
        <v>1604</v>
      </c>
      <c r="B787" s="1">
        <v>45372</v>
      </c>
      <c r="C787" t="s">
        <v>346</v>
      </c>
      <c r="D787" t="s">
        <v>39</v>
      </c>
      <c r="E787" t="s">
        <v>95</v>
      </c>
      <c r="F787" t="s">
        <v>70</v>
      </c>
      <c r="G787" t="s">
        <v>79</v>
      </c>
      <c r="H787" t="s">
        <v>96</v>
      </c>
      <c r="I787">
        <v>4</v>
      </c>
      <c r="J787">
        <v>123.28</v>
      </c>
      <c r="K787">
        <v>5</v>
      </c>
      <c r="L787">
        <v>468.46</v>
      </c>
      <c r="M787">
        <v>13.33</v>
      </c>
      <c r="N787">
        <v>208.57</v>
      </c>
      <c r="O787" t="s">
        <v>48</v>
      </c>
      <c r="P787">
        <v>468.464</v>
      </c>
      <c r="Q787" t="b">
        <v>1</v>
      </c>
      <c r="R787" t="s">
        <v>1549</v>
      </c>
      <c r="S787" t="str">
        <f>TEXT(Table1[[#This Row],[Order_Date]],"mmmm")</f>
        <v>March</v>
      </c>
      <c r="T787">
        <v>2024</v>
      </c>
      <c r="U787" t="s">
        <v>30</v>
      </c>
      <c r="V787">
        <v>44.522477906331389</v>
      </c>
    </row>
    <row r="788" spans="1:22" x14ac:dyDescent="0.35">
      <c r="A788" t="s">
        <v>1605</v>
      </c>
      <c r="B788" s="1">
        <v>45378</v>
      </c>
      <c r="C788" t="s">
        <v>886</v>
      </c>
      <c r="D788" t="s">
        <v>23</v>
      </c>
      <c r="E788" t="s">
        <v>63</v>
      </c>
      <c r="F788" t="s">
        <v>64</v>
      </c>
      <c r="G788" t="s">
        <v>26</v>
      </c>
      <c r="H788" t="s">
        <v>276</v>
      </c>
      <c r="I788">
        <v>2</v>
      </c>
      <c r="J788">
        <v>21.45</v>
      </c>
      <c r="K788">
        <v>15</v>
      </c>
      <c r="L788">
        <v>36.46</v>
      </c>
      <c r="M788">
        <v>13.62</v>
      </c>
      <c r="N788">
        <v>-0.76</v>
      </c>
      <c r="O788" t="s">
        <v>43</v>
      </c>
      <c r="P788">
        <v>36.465000000000003</v>
      </c>
      <c r="Q788" t="b">
        <v>1</v>
      </c>
      <c r="R788" t="s">
        <v>1549</v>
      </c>
      <c r="S788" t="str">
        <f>TEXT(Table1[[#This Row],[Order_Date]],"mmmm")</f>
        <v>March</v>
      </c>
      <c r="T788">
        <v>2024</v>
      </c>
      <c r="U788" t="s">
        <v>36</v>
      </c>
      <c r="V788">
        <v>-2.0844761382336809</v>
      </c>
    </row>
    <row r="789" spans="1:22" x14ac:dyDescent="0.35">
      <c r="A789" t="s">
        <v>1606</v>
      </c>
      <c r="B789" s="1">
        <v>45378</v>
      </c>
      <c r="C789" t="s">
        <v>1607</v>
      </c>
      <c r="D789" t="s">
        <v>23</v>
      </c>
      <c r="E789" t="s">
        <v>260</v>
      </c>
      <c r="F789" t="s">
        <v>34</v>
      </c>
      <c r="G789" t="s">
        <v>26</v>
      </c>
      <c r="H789" t="s">
        <v>65</v>
      </c>
      <c r="I789">
        <v>1</v>
      </c>
      <c r="J789">
        <v>34.409999999999997</v>
      </c>
      <c r="K789">
        <v>5</v>
      </c>
      <c r="L789">
        <v>32.69</v>
      </c>
      <c r="M789">
        <v>7.58</v>
      </c>
      <c r="N789">
        <v>6.18</v>
      </c>
      <c r="O789" t="s">
        <v>43</v>
      </c>
      <c r="P789">
        <v>32.689500000000002</v>
      </c>
      <c r="Q789" t="b">
        <v>1</v>
      </c>
      <c r="R789" t="s">
        <v>1549</v>
      </c>
      <c r="S789" t="str">
        <f>TEXT(Table1[[#This Row],[Order_Date]],"mmmm")</f>
        <v>March</v>
      </c>
      <c r="T789">
        <v>2024</v>
      </c>
      <c r="U789" t="s">
        <v>30</v>
      </c>
      <c r="V789">
        <v>18.90486387274396</v>
      </c>
    </row>
    <row r="790" spans="1:22" x14ac:dyDescent="0.35">
      <c r="A790" t="s">
        <v>1608</v>
      </c>
      <c r="B790" s="1">
        <v>45378</v>
      </c>
      <c r="C790" t="s">
        <v>1609</v>
      </c>
      <c r="D790" t="s">
        <v>39</v>
      </c>
      <c r="E790" t="s">
        <v>24</v>
      </c>
      <c r="F790" t="s">
        <v>25</v>
      </c>
      <c r="G790" t="s">
        <v>26</v>
      </c>
      <c r="H790" t="s">
        <v>133</v>
      </c>
      <c r="I790">
        <v>6</v>
      </c>
      <c r="J790">
        <v>99.17</v>
      </c>
      <c r="K790">
        <v>15</v>
      </c>
      <c r="L790">
        <v>505.77</v>
      </c>
      <c r="M790">
        <v>13.35</v>
      </c>
      <c r="N790">
        <v>165.16</v>
      </c>
      <c r="O790" t="s">
        <v>43</v>
      </c>
      <c r="P790">
        <v>505.767</v>
      </c>
      <c r="Q790" t="b">
        <v>1</v>
      </c>
      <c r="R790" t="s">
        <v>1549</v>
      </c>
      <c r="S790" t="str">
        <f>TEXT(Table1[[#This Row],[Order_Date]],"mmmm")</f>
        <v>March</v>
      </c>
      <c r="T790">
        <v>2024</v>
      </c>
      <c r="U790" t="s">
        <v>36</v>
      </c>
      <c r="V790">
        <v>32.65515945983352</v>
      </c>
    </row>
    <row r="791" spans="1:22" x14ac:dyDescent="0.35">
      <c r="A791" t="s">
        <v>1610</v>
      </c>
      <c r="B791" s="1">
        <v>45378</v>
      </c>
      <c r="C791" t="s">
        <v>1611</v>
      </c>
      <c r="D791" t="s">
        <v>23</v>
      </c>
      <c r="E791" t="s">
        <v>73</v>
      </c>
      <c r="F791" t="s">
        <v>64</v>
      </c>
      <c r="G791" t="s">
        <v>51</v>
      </c>
      <c r="H791" t="s">
        <v>384</v>
      </c>
      <c r="I791">
        <v>7</v>
      </c>
      <c r="J791">
        <v>140.88999999999999</v>
      </c>
      <c r="K791">
        <v>15</v>
      </c>
      <c r="L791">
        <v>838.3</v>
      </c>
      <c r="M791">
        <v>16.010000000000002</v>
      </c>
      <c r="N791">
        <v>230.55</v>
      </c>
      <c r="O791" t="s">
        <v>48</v>
      </c>
      <c r="P791">
        <v>838.29549999999995</v>
      </c>
      <c r="Q791" t="b">
        <v>1</v>
      </c>
      <c r="R791" t="s">
        <v>1549</v>
      </c>
      <c r="S791" t="str">
        <f>TEXT(Table1[[#This Row],[Order_Date]],"mmmm")</f>
        <v>March</v>
      </c>
      <c r="T791">
        <v>2024</v>
      </c>
      <c r="U791" t="s">
        <v>36</v>
      </c>
      <c r="V791">
        <v>27.502087558153409</v>
      </c>
    </row>
    <row r="792" spans="1:22" x14ac:dyDescent="0.35">
      <c r="A792" t="s">
        <v>1612</v>
      </c>
      <c r="B792" s="1">
        <v>45379</v>
      </c>
      <c r="C792" t="s">
        <v>1613</v>
      </c>
      <c r="D792" t="s">
        <v>59</v>
      </c>
      <c r="E792" t="s">
        <v>40</v>
      </c>
      <c r="F792" t="s">
        <v>25</v>
      </c>
      <c r="G792" t="s">
        <v>26</v>
      </c>
      <c r="H792" t="s">
        <v>181</v>
      </c>
      <c r="I792">
        <v>12</v>
      </c>
      <c r="J792">
        <v>40.47</v>
      </c>
      <c r="K792">
        <v>5</v>
      </c>
      <c r="L792">
        <v>461.36</v>
      </c>
      <c r="M792">
        <v>27.85</v>
      </c>
      <c r="N792">
        <v>166.41</v>
      </c>
      <c r="O792" t="s">
        <v>28</v>
      </c>
      <c r="P792">
        <v>461.35799999999989</v>
      </c>
      <c r="Q792" t="b">
        <v>1</v>
      </c>
      <c r="R792" t="s">
        <v>1549</v>
      </c>
      <c r="S792" t="str">
        <f>TEXT(Table1[[#This Row],[Order_Date]],"mmmm")</f>
        <v>March</v>
      </c>
      <c r="T792">
        <v>2024</v>
      </c>
      <c r="U792" t="s">
        <v>30</v>
      </c>
      <c r="V792">
        <v>36.069446852783067</v>
      </c>
    </row>
    <row r="793" spans="1:22" x14ac:dyDescent="0.35">
      <c r="A793" t="s">
        <v>1614</v>
      </c>
      <c r="B793" s="1">
        <v>45379</v>
      </c>
      <c r="C793" t="s">
        <v>1615</v>
      </c>
      <c r="D793" t="s">
        <v>39</v>
      </c>
      <c r="E793" t="s">
        <v>132</v>
      </c>
      <c r="F793" t="s">
        <v>78</v>
      </c>
      <c r="G793" t="s">
        <v>51</v>
      </c>
      <c r="H793" t="s">
        <v>74</v>
      </c>
      <c r="I793">
        <v>1</v>
      </c>
      <c r="J793">
        <v>42.6</v>
      </c>
      <c r="K793">
        <v>15</v>
      </c>
      <c r="L793">
        <v>36.21</v>
      </c>
      <c r="M793">
        <v>11.24</v>
      </c>
      <c r="N793">
        <v>-0.59</v>
      </c>
      <c r="O793" t="s">
        <v>66</v>
      </c>
      <c r="P793">
        <v>36.21</v>
      </c>
      <c r="Q793" t="b">
        <v>1</v>
      </c>
      <c r="R793" t="s">
        <v>1549</v>
      </c>
      <c r="S793" t="str">
        <f>TEXT(Table1[[#This Row],[Order_Date]],"mmmm")</f>
        <v>March</v>
      </c>
      <c r="T793">
        <v>2024</v>
      </c>
      <c r="U793" t="s">
        <v>36</v>
      </c>
      <c r="V793">
        <v>-1.629384148025407</v>
      </c>
    </row>
    <row r="794" spans="1:22" x14ac:dyDescent="0.35">
      <c r="A794" t="s">
        <v>1616</v>
      </c>
      <c r="B794" s="1">
        <v>45381</v>
      </c>
      <c r="C794" t="s">
        <v>1140</v>
      </c>
      <c r="D794" t="s">
        <v>23</v>
      </c>
      <c r="E794" t="s">
        <v>95</v>
      </c>
      <c r="F794" t="s">
        <v>70</v>
      </c>
      <c r="G794" t="s">
        <v>41</v>
      </c>
      <c r="H794" t="s">
        <v>126</v>
      </c>
      <c r="I794">
        <v>1</v>
      </c>
      <c r="J794">
        <v>7.85</v>
      </c>
      <c r="K794">
        <v>10</v>
      </c>
      <c r="L794">
        <v>7.06</v>
      </c>
      <c r="M794">
        <v>9.6</v>
      </c>
      <c r="N794">
        <v>-6.07</v>
      </c>
      <c r="O794" t="s">
        <v>43</v>
      </c>
      <c r="P794">
        <v>7.0650000000000004</v>
      </c>
      <c r="Q794" t="b">
        <v>1</v>
      </c>
      <c r="R794" t="s">
        <v>1549</v>
      </c>
      <c r="S794" t="str">
        <f>TEXT(Table1[[#This Row],[Order_Date]],"mmmm")</f>
        <v>March</v>
      </c>
      <c r="T794">
        <v>2024</v>
      </c>
      <c r="U794" t="s">
        <v>56</v>
      </c>
      <c r="V794">
        <v>-85.977337110481599</v>
      </c>
    </row>
    <row r="795" spans="1:22" x14ac:dyDescent="0.35">
      <c r="A795" t="s">
        <v>1617</v>
      </c>
      <c r="B795" s="1">
        <v>45381</v>
      </c>
      <c r="C795" t="s">
        <v>965</v>
      </c>
      <c r="D795" t="s">
        <v>23</v>
      </c>
      <c r="E795" t="s">
        <v>146</v>
      </c>
      <c r="F795" t="s">
        <v>34</v>
      </c>
      <c r="G795" t="s">
        <v>51</v>
      </c>
      <c r="H795" t="s">
        <v>384</v>
      </c>
      <c r="I795">
        <v>6</v>
      </c>
      <c r="J795">
        <v>203.47</v>
      </c>
      <c r="K795">
        <v>10</v>
      </c>
      <c r="L795">
        <v>1098.74</v>
      </c>
      <c r="M795">
        <v>13.13</v>
      </c>
      <c r="N795">
        <v>353.12</v>
      </c>
      <c r="O795" t="s">
        <v>43</v>
      </c>
      <c r="P795">
        <v>1098.7380000000001</v>
      </c>
      <c r="Q795" t="b">
        <v>1</v>
      </c>
      <c r="R795" t="s">
        <v>1549</v>
      </c>
      <c r="S795" t="str">
        <f>TEXT(Table1[[#This Row],[Order_Date]],"mmmm")</f>
        <v>March</v>
      </c>
      <c r="T795">
        <v>2024</v>
      </c>
      <c r="U795" t="s">
        <v>56</v>
      </c>
      <c r="V795">
        <v>32.138631523381328</v>
      </c>
    </row>
    <row r="796" spans="1:22" x14ac:dyDescent="0.35">
      <c r="A796" t="s">
        <v>1618</v>
      </c>
      <c r="B796" s="1">
        <v>45382</v>
      </c>
      <c r="C796" t="s">
        <v>1619</v>
      </c>
      <c r="D796" t="s">
        <v>59</v>
      </c>
      <c r="E796" t="s">
        <v>132</v>
      </c>
      <c r="F796" t="s">
        <v>78</v>
      </c>
      <c r="G796" t="s">
        <v>79</v>
      </c>
      <c r="H796" t="s">
        <v>171</v>
      </c>
      <c r="I796">
        <v>8</v>
      </c>
      <c r="J796">
        <v>14.51</v>
      </c>
      <c r="K796">
        <v>20</v>
      </c>
      <c r="L796">
        <v>92.86</v>
      </c>
      <c r="M796">
        <v>27.87</v>
      </c>
      <c r="N796">
        <v>6.95</v>
      </c>
      <c r="O796" t="s">
        <v>48</v>
      </c>
      <c r="P796">
        <v>92.864000000000004</v>
      </c>
      <c r="Q796" t="b">
        <v>1</v>
      </c>
      <c r="R796" t="s">
        <v>1549</v>
      </c>
      <c r="S796" t="str">
        <f>TEXT(Table1[[#This Row],[Order_Date]],"mmmm")</f>
        <v>March</v>
      </c>
      <c r="T796">
        <v>2024</v>
      </c>
      <c r="U796" t="s">
        <v>36</v>
      </c>
      <c r="V796">
        <v>7.484385095843205</v>
      </c>
    </row>
    <row r="797" spans="1:22" x14ac:dyDescent="0.35">
      <c r="A797" t="s">
        <v>1620</v>
      </c>
      <c r="B797" s="1">
        <v>45382</v>
      </c>
      <c r="C797" t="s">
        <v>125</v>
      </c>
      <c r="D797" t="s">
        <v>59</v>
      </c>
      <c r="E797" t="s">
        <v>140</v>
      </c>
      <c r="F797" t="s">
        <v>25</v>
      </c>
      <c r="G797" t="s">
        <v>41</v>
      </c>
      <c r="H797" t="s">
        <v>126</v>
      </c>
      <c r="I797">
        <v>7</v>
      </c>
      <c r="J797">
        <v>18.79</v>
      </c>
      <c r="K797">
        <v>5</v>
      </c>
      <c r="L797">
        <v>124.95</v>
      </c>
      <c r="M797">
        <v>9.1199999999999992</v>
      </c>
      <c r="N797">
        <v>56.64</v>
      </c>
      <c r="O797" t="s">
        <v>28</v>
      </c>
      <c r="P797">
        <v>124.95350000000001</v>
      </c>
      <c r="Q797" t="b">
        <v>1</v>
      </c>
      <c r="R797" t="s">
        <v>1549</v>
      </c>
      <c r="S797" t="str">
        <f>TEXT(Table1[[#This Row],[Order_Date]],"mmmm")</f>
        <v>March</v>
      </c>
      <c r="T797">
        <v>2024</v>
      </c>
      <c r="U797" t="s">
        <v>30</v>
      </c>
      <c r="V797">
        <v>45.330132052821128</v>
      </c>
    </row>
    <row r="798" spans="1:22" x14ac:dyDescent="0.35">
      <c r="A798" t="s">
        <v>1621</v>
      </c>
      <c r="B798" s="1">
        <v>45382</v>
      </c>
      <c r="C798" t="s">
        <v>765</v>
      </c>
      <c r="D798" t="s">
        <v>39</v>
      </c>
      <c r="E798" t="s">
        <v>260</v>
      </c>
      <c r="F798" t="s">
        <v>34</v>
      </c>
      <c r="G798" t="s">
        <v>41</v>
      </c>
      <c r="H798" t="s">
        <v>92</v>
      </c>
      <c r="I798">
        <v>1</v>
      </c>
      <c r="J798">
        <v>18.75</v>
      </c>
      <c r="K798">
        <v>0</v>
      </c>
      <c r="L798">
        <v>18.75</v>
      </c>
      <c r="M798">
        <v>9.2200000000000006</v>
      </c>
      <c r="N798">
        <v>1.0900000000000001</v>
      </c>
      <c r="O798" t="s">
        <v>48</v>
      </c>
      <c r="P798">
        <v>18.75</v>
      </c>
      <c r="Q798" t="b">
        <v>1</v>
      </c>
      <c r="R798" t="s">
        <v>1549</v>
      </c>
      <c r="S798" t="str">
        <f>TEXT(Table1[[#This Row],[Order_Date]],"mmmm")</f>
        <v>March</v>
      </c>
      <c r="T798">
        <v>2024</v>
      </c>
      <c r="U798" t="s">
        <v>30</v>
      </c>
      <c r="V798">
        <v>5.8133333333333326</v>
      </c>
    </row>
    <row r="799" spans="1:22" x14ac:dyDescent="0.35">
      <c r="A799" t="s">
        <v>1622</v>
      </c>
      <c r="B799" s="1">
        <v>45382</v>
      </c>
      <c r="C799" t="s">
        <v>1623</v>
      </c>
      <c r="D799" t="s">
        <v>39</v>
      </c>
      <c r="E799" t="s">
        <v>103</v>
      </c>
      <c r="F799" t="s">
        <v>70</v>
      </c>
      <c r="G799" t="s">
        <v>26</v>
      </c>
      <c r="H799" t="s">
        <v>211</v>
      </c>
      <c r="I799">
        <v>4</v>
      </c>
      <c r="J799">
        <v>130.44999999999999</v>
      </c>
      <c r="K799">
        <v>0</v>
      </c>
      <c r="L799">
        <v>521.79999999999995</v>
      </c>
      <c r="M799">
        <v>18.510000000000002</v>
      </c>
      <c r="N799">
        <v>216.3</v>
      </c>
      <c r="O799" t="s">
        <v>48</v>
      </c>
      <c r="P799">
        <v>521.79999999999995</v>
      </c>
      <c r="Q799" t="b">
        <v>1</v>
      </c>
      <c r="R799" t="s">
        <v>1549</v>
      </c>
      <c r="S799" t="str">
        <f>TEXT(Table1[[#This Row],[Order_Date]],"mmmm")</f>
        <v>March</v>
      </c>
      <c r="T799">
        <v>2024</v>
      </c>
      <c r="U799" t="s">
        <v>30</v>
      </c>
      <c r="V799">
        <v>41.452663855883493</v>
      </c>
    </row>
    <row r="800" spans="1:22" x14ac:dyDescent="0.35">
      <c r="A800" t="s">
        <v>1624</v>
      </c>
      <c r="B800" s="1">
        <v>45383</v>
      </c>
      <c r="C800" t="s">
        <v>1625</v>
      </c>
      <c r="D800" t="s">
        <v>59</v>
      </c>
      <c r="E800" t="s">
        <v>33</v>
      </c>
      <c r="F800" t="s">
        <v>34</v>
      </c>
      <c r="G800" t="s">
        <v>26</v>
      </c>
      <c r="H800" t="s">
        <v>27</v>
      </c>
      <c r="I800">
        <v>1</v>
      </c>
      <c r="J800">
        <v>231.11</v>
      </c>
      <c r="K800">
        <v>10</v>
      </c>
      <c r="L800">
        <v>208</v>
      </c>
      <c r="M800">
        <v>8.8699999999999992</v>
      </c>
      <c r="N800">
        <v>72.02</v>
      </c>
      <c r="O800" t="s">
        <v>48</v>
      </c>
      <c r="P800">
        <v>207.999</v>
      </c>
      <c r="Q800" t="b">
        <v>1</v>
      </c>
      <c r="R800" t="s">
        <v>1626</v>
      </c>
      <c r="S800" t="str">
        <f>TEXT(Table1[[#This Row],[Order_Date]],"mmmm")</f>
        <v>April</v>
      </c>
      <c r="T800">
        <v>2024</v>
      </c>
      <c r="U800" t="s">
        <v>56</v>
      </c>
      <c r="V800">
        <v>34.625</v>
      </c>
    </row>
    <row r="801" spans="1:22" x14ac:dyDescent="0.35">
      <c r="A801" t="s">
        <v>1627</v>
      </c>
      <c r="B801" s="1">
        <v>45385</v>
      </c>
      <c r="C801" t="s">
        <v>1628</v>
      </c>
      <c r="D801" t="s">
        <v>23</v>
      </c>
      <c r="E801" t="s">
        <v>260</v>
      </c>
      <c r="F801" t="s">
        <v>34</v>
      </c>
      <c r="G801" t="s">
        <v>79</v>
      </c>
      <c r="H801" t="s">
        <v>89</v>
      </c>
      <c r="I801">
        <v>2</v>
      </c>
      <c r="J801">
        <v>35.17</v>
      </c>
      <c r="K801">
        <v>25</v>
      </c>
      <c r="L801">
        <v>52.76</v>
      </c>
      <c r="M801">
        <v>10.97</v>
      </c>
      <c r="N801">
        <v>6.62</v>
      </c>
      <c r="O801" t="s">
        <v>66</v>
      </c>
      <c r="P801">
        <v>52.755000000000003</v>
      </c>
      <c r="Q801" t="b">
        <v>1</v>
      </c>
      <c r="R801" t="s">
        <v>1626</v>
      </c>
      <c r="S801" t="str">
        <f>TEXT(Table1[[#This Row],[Order_Date]],"mmmm")</f>
        <v>April</v>
      </c>
      <c r="T801">
        <v>2024</v>
      </c>
      <c r="U801" t="s">
        <v>97</v>
      </c>
      <c r="V801">
        <v>12.54738438210766</v>
      </c>
    </row>
    <row r="802" spans="1:22" x14ac:dyDescent="0.35">
      <c r="A802" t="s">
        <v>1629</v>
      </c>
      <c r="B802" s="1">
        <v>45385</v>
      </c>
      <c r="C802" t="s">
        <v>1630</v>
      </c>
      <c r="D802" t="s">
        <v>39</v>
      </c>
      <c r="E802" t="s">
        <v>95</v>
      </c>
      <c r="F802" t="s">
        <v>70</v>
      </c>
      <c r="G802" t="s">
        <v>26</v>
      </c>
      <c r="H802" t="s">
        <v>27</v>
      </c>
      <c r="I802">
        <v>13</v>
      </c>
      <c r="J802">
        <v>73.44</v>
      </c>
      <c r="K802">
        <v>15</v>
      </c>
      <c r="L802">
        <v>811.51</v>
      </c>
      <c r="M802">
        <v>34.33</v>
      </c>
      <c r="N802">
        <v>252.08</v>
      </c>
      <c r="O802" t="s">
        <v>43</v>
      </c>
      <c r="P802">
        <v>811.51200000000006</v>
      </c>
      <c r="Q802" t="b">
        <v>1</v>
      </c>
      <c r="R802" t="s">
        <v>1626</v>
      </c>
      <c r="S802" t="str">
        <f>TEXT(Table1[[#This Row],[Order_Date]],"mmmm")</f>
        <v>April</v>
      </c>
      <c r="T802">
        <v>2024</v>
      </c>
      <c r="U802" t="s">
        <v>36</v>
      </c>
      <c r="V802">
        <v>31.063079937400651</v>
      </c>
    </row>
    <row r="803" spans="1:22" x14ac:dyDescent="0.35">
      <c r="A803" t="s">
        <v>1631</v>
      </c>
      <c r="B803" s="1">
        <v>45385</v>
      </c>
      <c r="C803" t="s">
        <v>1632</v>
      </c>
      <c r="D803" t="s">
        <v>23</v>
      </c>
      <c r="E803" t="s">
        <v>46</v>
      </c>
      <c r="F803" t="s">
        <v>34</v>
      </c>
      <c r="G803" t="s">
        <v>41</v>
      </c>
      <c r="H803" t="s">
        <v>121</v>
      </c>
      <c r="I803">
        <v>2</v>
      </c>
      <c r="J803">
        <v>9.1</v>
      </c>
      <c r="K803">
        <v>0</v>
      </c>
      <c r="L803">
        <v>18.2</v>
      </c>
      <c r="M803">
        <v>9.66</v>
      </c>
      <c r="N803">
        <v>0.35</v>
      </c>
      <c r="O803" t="s">
        <v>48</v>
      </c>
      <c r="P803">
        <v>18.2</v>
      </c>
      <c r="Q803" t="b">
        <v>1</v>
      </c>
      <c r="R803" t="s">
        <v>1626</v>
      </c>
      <c r="S803" t="str">
        <f>TEXT(Table1[[#This Row],[Order_Date]],"mmmm")</f>
        <v>April</v>
      </c>
      <c r="T803">
        <v>2024</v>
      </c>
      <c r="U803" t="s">
        <v>30</v>
      </c>
      <c r="V803">
        <v>1.9230769230769229</v>
      </c>
    </row>
    <row r="804" spans="1:22" x14ac:dyDescent="0.35">
      <c r="A804" t="s">
        <v>1633</v>
      </c>
      <c r="B804" s="1">
        <v>45386</v>
      </c>
      <c r="C804" t="s">
        <v>1634</v>
      </c>
      <c r="D804" t="s">
        <v>23</v>
      </c>
      <c r="E804" t="s">
        <v>159</v>
      </c>
      <c r="F804" t="s">
        <v>70</v>
      </c>
      <c r="G804" t="s">
        <v>41</v>
      </c>
      <c r="H804" t="s">
        <v>92</v>
      </c>
      <c r="I804">
        <v>3</v>
      </c>
      <c r="J804">
        <v>14.61</v>
      </c>
      <c r="K804">
        <v>15</v>
      </c>
      <c r="L804">
        <v>37.26</v>
      </c>
      <c r="M804">
        <v>14.68</v>
      </c>
      <c r="N804">
        <v>2.86</v>
      </c>
      <c r="O804" t="s">
        <v>48</v>
      </c>
      <c r="P804">
        <v>37.255499999999998</v>
      </c>
      <c r="Q804" t="b">
        <v>1</v>
      </c>
      <c r="R804" t="s">
        <v>1626</v>
      </c>
      <c r="S804" t="str">
        <f>TEXT(Table1[[#This Row],[Order_Date]],"mmmm")</f>
        <v>April</v>
      </c>
      <c r="T804">
        <v>2024</v>
      </c>
      <c r="U804" t="s">
        <v>36</v>
      </c>
      <c r="V804">
        <v>7.6757917337627477</v>
      </c>
    </row>
    <row r="805" spans="1:22" x14ac:dyDescent="0.35">
      <c r="A805" t="s">
        <v>1635</v>
      </c>
      <c r="B805" s="1">
        <v>45386</v>
      </c>
      <c r="C805" t="s">
        <v>1636</v>
      </c>
      <c r="D805" t="s">
        <v>23</v>
      </c>
      <c r="E805" t="s">
        <v>95</v>
      </c>
      <c r="F805" t="s">
        <v>70</v>
      </c>
      <c r="G805" t="s">
        <v>41</v>
      </c>
      <c r="H805" t="s">
        <v>143</v>
      </c>
      <c r="I805">
        <v>5</v>
      </c>
      <c r="J805">
        <v>15.19</v>
      </c>
      <c r="K805">
        <v>10</v>
      </c>
      <c r="L805">
        <v>68.36</v>
      </c>
      <c r="M805">
        <v>12.71</v>
      </c>
      <c r="N805">
        <v>21.47</v>
      </c>
      <c r="O805" t="s">
        <v>28</v>
      </c>
      <c r="P805">
        <v>68.355000000000004</v>
      </c>
      <c r="Q805" t="b">
        <v>1</v>
      </c>
      <c r="R805" t="s">
        <v>1626</v>
      </c>
      <c r="S805" t="str">
        <f>TEXT(Table1[[#This Row],[Order_Date]],"mmmm")</f>
        <v>April</v>
      </c>
      <c r="T805">
        <v>2024</v>
      </c>
      <c r="U805" t="s">
        <v>56</v>
      </c>
      <c r="V805">
        <v>31.407255705090702</v>
      </c>
    </row>
    <row r="806" spans="1:22" x14ac:dyDescent="0.35">
      <c r="A806" t="s">
        <v>1637</v>
      </c>
      <c r="B806" s="1">
        <v>45386</v>
      </c>
      <c r="C806" t="s">
        <v>1638</v>
      </c>
      <c r="D806" t="s">
        <v>39</v>
      </c>
      <c r="E806" t="s">
        <v>177</v>
      </c>
      <c r="F806" t="s">
        <v>70</v>
      </c>
      <c r="G806" t="s">
        <v>26</v>
      </c>
      <c r="H806" t="s">
        <v>133</v>
      </c>
      <c r="I806">
        <v>1</v>
      </c>
      <c r="J806">
        <v>116.53</v>
      </c>
      <c r="K806">
        <v>10</v>
      </c>
      <c r="L806">
        <v>104.88</v>
      </c>
      <c r="M806">
        <v>10.52</v>
      </c>
      <c r="N806">
        <v>30.27</v>
      </c>
      <c r="O806" t="s">
        <v>48</v>
      </c>
      <c r="P806">
        <v>104.877</v>
      </c>
      <c r="Q806" t="b">
        <v>1</v>
      </c>
      <c r="R806" t="s">
        <v>1626</v>
      </c>
      <c r="S806" t="str">
        <f>TEXT(Table1[[#This Row],[Order_Date]],"mmmm")</f>
        <v>April</v>
      </c>
      <c r="T806">
        <v>2024</v>
      </c>
      <c r="U806" t="s">
        <v>56</v>
      </c>
      <c r="V806">
        <v>28.86155606407323</v>
      </c>
    </row>
    <row r="807" spans="1:22" x14ac:dyDescent="0.35">
      <c r="A807" t="s">
        <v>1639</v>
      </c>
      <c r="B807" s="1">
        <v>45386</v>
      </c>
      <c r="C807" t="s">
        <v>501</v>
      </c>
      <c r="D807" t="s">
        <v>39</v>
      </c>
      <c r="E807" t="s">
        <v>260</v>
      </c>
      <c r="F807" t="s">
        <v>34</v>
      </c>
      <c r="G807" t="s">
        <v>79</v>
      </c>
      <c r="H807" t="s">
        <v>150</v>
      </c>
      <c r="I807">
        <v>5</v>
      </c>
      <c r="J807">
        <v>45.28</v>
      </c>
      <c r="K807">
        <v>25</v>
      </c>
      <c r="L807">
        <v>169.8</v>
      </c>
      <c r="M807">
        <v>12.55</v>
      </c>
      <c r="N807">
        <v>44.05</v>
      </c>
      <c r="O807" t="s">
        <v>43</v>
      </c>
      <c r="P807">
        <v>169.8</v>
      </c>
      <c r="Q807" t="b">
        <v>1</v>
      </c>
      <c r="R807" t="s">
        <v>1626</v>
      </c>
      <c r="S807" t="str">
        <f>TEXT(Table1[[#This Row],[Order_Date]],"mmmm")</f>
        <v>April</v>
      </c>
      <c r="T807">
        <v>2024</v>
      </c>
      <c r="U807" t="s">
        <v>97</v>
      </c>
      <c r="V807">
        <v>25.94228504122497</v>
      </c>
    </row>
    <row r="808" spans="1:22" x14ac:dyDescent="0.35">
      <c r="A808" t="s">
        <v>1640</v>
      </c>
      <c r="B808" s="1">
        <v>45387</v>
      </c>
      <c r="C808" t="s">
        <v>185</v>
      </c>
      <c r="D808" t="s">
        <v>23</v>
      </c>
      <c r="E808" t="s">
        <v>95</v>
      </c>
      <c r="F808" t="s">
        <v>70</v>
      </c>
      <c r="G808" t="s">
        <v>79</v>
      </c>
      <c r="H808" t="s">
        <v>174</v>
      </c>
      <c r="I808">
        <v>1</v>
      </c>
      <c r="J808">
        <v>43.07</v>
      </c>
      <c r="K808">
        <v>20</v>
      </c>
      <c r="L808">
        <v>34.46</v>
      </c>
      <c r="M808">
        <v>10.5</v>
      </c>
      <c r="N808">
        <v>2.4300000000000002</v>
      </c>
      <c r="O808" t="s">
        <v>66</v>
      </c>
      <c r="P808">
        <v>34.456000000000003</v>
      </c>
      <c r="Q808" t="b">
        <v>1</v>
      </c>
      <c r="R808" t="s">
        <v>1626</v>
      </c>
      <c r="S808" t="str">
        <f>TEXT(Table1[[#This Row],[Order_Date]],"mmmm")</f>
        <v>April</v>
      </c>
      <c r="T808">
        <v>2024</v>
      </c>
      <c r="U808" t="s">
        <v>36</v>
      </c>
      <c r="V808">
        <v>7.0516540917005228</v>
      </c>
    </row>
    <row r="809" spans="1:22" x14ac:dyDescent="0.35">
      <c r="A809" t="s">
        <v>1641</v>
      </c>
      <c r="B809" s="1">
        <v>45387</v>
      </c>
      <c r="C809" t="s">
        <v>1642</v>
      </c>
      <c r="D809" t="s">
        <v>59</v>
      </c>
      <c r="E809" t="s">
        <v>40</v>
      </c>
      <c r="F809" t="s">
        <v>25</v>
      </c>
      <c r="G809" t="s">
        <v>41</v>
      </c>
      <c r="H809" t="s">
        <v>60</v>
      </c>
      <c r="I809">
        <v>5</v>
      </c>
      <c r="J809">
        <v>23.69</v>
      </c>
      <c r="K809">
        <v>15</v>
      </c>
      <c r="L809">
        <v>100.68</v>
      </c>
      <c r="M809">
        <v>14.77</v>
      </c>
      <c r="N809">
        <v>32.61</v>
      </c>
      <c r="O809" t="s">
        <v>43</v>
      </c>
      <c r="P809">
        <v>100.6825</v>
      </c>
      <c r="Q809" t="b">
        <v>1</v>
      </c>
      <c r="R809" t="s">
        <v>1626</v>
      </c>
      <c r="S809" t="str">
        <f>TEXT(Table1[[#This Row],[Order_Date]],"mmmm")</f>
        <v>April</v>
      </c>
      <c r="T809">
        <v>2024</v>
      </c>
      <c r="U809" t="s">
        <v>36</v>
      </c>
      <c r="V809">
        <v>32.389749702026222</v>
      </c>
    </row>
    <row r="810" spans="1:22" x14ac:dyDescent="0.35">
      <c r="A810" t="s">
        <v>1643</v>
      </c>
      <c r="B810" s="1">
        <v>45387</v>
      </c>
      <c r="C810" t="s">
        <v>1644</v>
      </c>
      <c r="D810" t="s">
        <v>39</v>
      </c>
      <c r="E810" t="s">
        <v>40</v>
      </c>
      <c r="F810" t="s">
        <v>25</v>
      </c>
      <c r="G810" t="s">
        <v>26</v>
      </c>
      <c r="H810" t="s">
        <v>47</v>
      </c>
      <c r="I810">
        <v>3</v>
      </c>
      <c r="J810">
        <v>80.36</v>
      </c>
      <c r="K810">
        <v>20</v>
      </c>
      <c r="L810">
        <v>192.86</v>
      </c>
      <c r="M810">
        <v>9.0399999999999991</v>
      </c>
      <c r="N810">
        <v>51.23</v>
      </c>
      <c r="O810" t="s">
        <v>43</v>
      </c>
      <c r="P810">
        <v>192.864</v>
      </c>
      <c r="Q810" t="b">
        <v>1</v>
      </c>
      <c r="R810" t="s">
        <v>1626</v>
      </c>
      <c r="S810" t="str">
        <f>TEXT(Table1[[#This Row],[Order_Date]],"mmmm")</f>
        <v>April</v>
      </c>
      <c r="T810">
        <v>2024</v>
      </c>
      <c r="U810" t="s">
        <v>36</v>
      </c>
      <c r="V810">
        <v>26.563310173182611</v>
      </c>
    </row>
    <row r="811" spans="1:22" x14ac:dyDescent="0.35">
      <c r="A811" t="s">
        <v>1645</v>
      </c>
      <c r="B811" s="1">
        <v>45388</v>
      </c>
      <c r="C811" t="s">
        <v>201</v>
      </c>
      <c r="D811" t="s">
        <v>39</v>
      </c>
      <c r="E811" t="s">
        <v>260</v>
      </c>
      <c r="F811" t="s">
        <v>34</v>
      </c>
      <c r="G811" t="s">
        <v>26</v>
      </c>
      <c r="H811" t="s">
        <v>181</v>
      </c>
      <c r="I811">
        <v>3</v>
      </c>
      <c r="J811">
        <v>39.53</v>
      </c>
      <c r="K811">
        <v>15</v>
      </c>
      <c r="L811">
        <v>100.8</v>
      </c>
      <c r="M811">
        <v>9.02</v>
      </c>
      <c r="N811">
        <v>26.56</v>
      </c>
      <c r="O811" t="s">
        <v>43</v>
      </c>
      <c r="P811">
        <v>100.8015</v>
      </c>
      <c r="Q811" t="b">
        <v>1</v>
      </c>
      <c r="R811" t="s">
        <v>1626</v>
      </c>
      <c r="S811" t="str">
        <f>TEXT(Table1[[#This Row],[Order_Date]],"mmmm")</f>
        <v>April</v>
      </c>
      <c r="T811">
        <v>2024</v>
      </c>
      <c r="U811" t="s">
        <v>36</v>
      </c>
      <c r="V811">
        <v>26.349206349206352</v>
      </c>
    </row>
    <row r="812" spans="1:22" x14ac:dyDescent="0.35">
      <c r="A812" t="s">
        <v>1646</v>
      </c>
      <c r="B812" s="1">
        <v>45388</v>
      </c>
      <c r="C812" t="s">
        <v>1647</v>
      </c>
      <c r="D812" t="s">
        <v>39</v>
      </c>
      <c r="E812" t="s">
        <v>40</v>
      </c>
      <c r="F812" t="s">
        <v>25</v>
      </c>
      <c r="G812" t="s">
        <v>41</v>
      </c>
      <c r="H812" t="s">
        <v>42</v>
      </c>
      <c r="I812">
        <v>5</v>
      </c>
      <c r="J812">
        <v>10.25</v>
      </c>
      <c r="K812">
        <v>15</v>
      </c>
      <c r="L812">
        <v>43.56</v>
      </c>
      <c r="M812">
        <v>9.7799999999999994</v>
      </c>
      <c r="N812">
        <v>10.72</v>
      </c>
      <c r="O812" t="s">
        <v>28</v>
      </c>
      <c r="P812">
        <v>43.5625</v>
      </c>
      <c r="Q812" t="b">
        <v>1</v>
      </c>
      <c r="R812" t="s">
        <v>1626</v>
      </c>
      <c r="S812" t="str">
        <f>TEXT(Table1[[#This Row],[Order_Date]],"mmmm")</f>
        <v>April</v>
      </c>
      <c r="T812">
        <v>2024</v>
      </c>
      <c r="U812" t="s">
        <v>36</v>
      </c>
      <c r="V812">
        <v>24.609733700642789</v>
      </c>
    </row>
    <row r="813" spans="1:22" x14ac:dyDescent="0.35">
      <c r="A813" t="s">
        <v>1648</v>
      </c>
      <c r="B813" s="1">
        <v>45388</v>
      </c>
      <c r="C813" t="s">
        <v>825</v>
      </c>
      <c r="D813" t="s">
        <v>39</v>
      </c>
      <c r="E813" t="s">
        <v>24</v>
      </c>
      <c r="F813" t="s">
        <v>25</v>
      </c>
      <c r="G813" t="s">
        <v>41</v>
      </c>
      <c r="H813" t="s">
        <v>160</v>
      </c>
      <c r="I813">
        <v>2</v>
      </c>
      <c r="J813">
        <v>14.32</v>
      </c>
      <c r="K813">
        <v>10</v>
      </c>
      <c r="L813">
        <v>25.78</v>
      </c>
      <c r="M813">
        <v>7</v>
      </c>
      <c r="N813">
        <v>5.89</v>
      </c>
      <c r="O813" t="s">
        <v>43</v>
      </c>
      <c r="P813">
        <v>25.776</v>
      </c>
      <c r="Q813" t="b">
        <v>1</v>
      </c>
      <c r="R813" t="s">
        <v>1626</v>
      </c>
      <c r="S813" t="str">
        <f>TEXT(Table1[[#This Row],[Order_Date]],"mmmm")</f>
        <v>April</v>
      </c>
      <c r="T813">
        <v>2024</v>
      </c>
      <c r="U813" t="s">
        <v>56</v>
      </c>
      <c r="V813">
        <v>22.847168347556241</v>
      </c>
    </row>
    <row r="814" spans="1:22" x14ac:dyDescent="0.35">
      <c r="A814" t="s">
        <v>1649</v>
      </c>
      <c r="B814" s="1">
        <v>45388</v>
      </c>
      <c r="C814" t="s">
        <v>1650</v>
      </c>
      <c r="D814" t="s">
        <v>39</v>
      </c>
      <c r="E814" t="s">
        <v>146</v>
      </c>
      <c r="F814" t="s">
        <v>34</v>
      </c>
      <c r="G814" t="s">
        <v>41</v>
      </c>
      <c r="H814" t="s">
        <v>83</v>
      </c>
      <c r="I814">
        <v>8</v>
      </c>
      <c r="J814">
        <v>9</v>
      </c>
      <c r="K814">
        <v>0</v>
      </c>
      <c r="L814">
        <v>72</v>
      </c>
      <c r="M814">
        <v>16.77</v>
      </c>
      <c r="N814">
        <v>22.83</v>
      </c>
      <c r="O814" t="s">
        <v>43</v>
      </c>
      <c r="P814">
        <v>72</v>
      </c>
      <c r="Q814" t="b">
        <v>1</v>
      </c>
      <c r="R814" t="s">
        <v>1626</v>
      </c>
      <c r="S814" t="str">
        <f>TEXT(Table1[[#This Row],[Order_Date]],"mmmm")</f>
        <v>April</v>
      </c>
      <c r="T814">
        <v>2024</v>
      </c>
      <c r="U814" t="s">
        <v>30</v>
      </c>
      <c r="V814">
        <v>31.708333333333329</v>
      </c>
    </row>
    <row r="815" spans="1:22" x14ac:dyDescent="0.35">
      <c r="A815" t="s">
        <v>1651</v>
      </c>
      <c r="B815" s="1">
        <v>45389</v>
      </c>
      <c r="C815" t="s">
        <v>1652</v>
      </c>
      <c r="D815" t="s">
        <v>39</v>
      </c>
      <c r="E815" t="s">
        <v>180</v>
      </c>
      <c r="F815" t="s">
        <v>78</v>
      </c>
      <c r="G815" t="s">
        <v>79</v>
      </c>
      <c r="H815" t="s">
        <v>318</v>
      </c>
      <c r="I815">
        <v>5</v>
      </c>
      <c r="J815">
        <v>77.97</v>
      </c>
      <c r="K815">
        <v>5</v>
      </c>
      <c r="L815">
        <v>370.36</v>
      </c>
      <c r="M815">
        <v>20.41</v>
      </c>
      <c r="N815">
        <v>155.03</v>
      </c>
      <c r="O815" t="s">
        <v>43</v>
      </c>
      <c r="P815">
        <v>370.35750000000002</v>
      </c>
      <c r="Q815" t="b">
        <v>1</v>
      </c>
      <c r="R815" t="s">
        <v>1626</v>
      </c>
      <c r="S815" t="str">
        <f>TEXT(Table1[[#This Row],[Order_Date]],"mmmm")</f>
        <v>April</v>
      </c>
      <c r="T815">
        <v>2024</v>
      </c>
      <c r="U815" t="s">
        <v>30</v>
      </c>
      <c r="V815">
        <v>41.859272059617673</v>
      </c>
    </row>
    <row r="816" spans="1:22" x14ac:dyDescent="0.35">
      <c r="A816" t="s">
        <v>1653</v>
      </c>
      <c r="B816" s="1">
        <v>45389</v>
      </c>
      <c r="C816" t="s">
        <v>1654</v>
      </c>
      <c r="D816" t="s">
        <v>39</v>
      </c>
      <c r="E816" t="s">
        <v>95</v>
      </c>
      <c r="F816" t="s">
        <v>70</v>
      </c>
      <c r="G816" t="s">
        <v>79</v>
      </c>
      <c r="H816" t="s">
        <v>89</v>
      </c>
      <c r="I816">
        <v>3</v>
      </c>
      <c r="J816">
        <v>70.34</v>
      </c>
      <c r="K816">
        <v>10</v>
      </c>
      <c r="L816">
        <v>189.92</v>
      </c>
      <c r="M816">
        <v>14.67</v>
      </c>
      <c r="N816">
        <v>69.739999999999995</v>
      </c>
      <c r="O816" t="s">
        <v>43</v>
      </c>
      <c r="P816">
        <v>189.91800000000001</v>
      </c>
      <c r="Q816" t="b">
        <v>1</v>
      </c>
      <c r="R816" t="s">
        <v>1626</v>
      </c>
      <c r="S816" t="str">
        <f>TEXT(Table1[[#This Row],[Order_Date]],"mmmm")</f>
        <v>April</v>
      </c>
      <c r="T816">
        <v>2024</v>
      </c>
      <c r="U816" t="s">
        <v>56</v>
      </c>
      <c r="V816">
        <v>36.720724515585509</v>
      </c>
    </row>
    <row r="817" spans="1:22" x14ac:dyDescent="0.35">
      <c r="A817" t="s">
        <v>1655</v>
      </c>
      <c r="B817" s="1">
        <v>45390</v>
      </c>
      <c r="C817" t="s">
        <v>1656</v>
      </c>
      <c r="D817" t="s">
        <v>59</v>
      </c>
      <c r="E817" t="s">
        <v>260</v>
      </c>
      <c r="F817" t="s">
        <v>34</v>
      </c>
      <c r="G817" t="s">
        <v>79</v>
      </c>
      <c r="H817" t="s">
        <v>208</v>
      </c>
      <c r="I817">
        <v>6</v>
      </c>
      <c r="J817">
        <v>29.44</v>
      </c>
      <c r="K817">
        <v>10</v>
      </c>
      <c r="L817">
        <v>158.97999999999999</v>
      </c>
      <c r="M817">
        <v>17.71</v>
      </c>
      <c r="N817">
        <v>52.95</v>
      </c>
      <c r="O817" t="s">
        <v>43</v>
      </c>
      <c r="P817">
        <v>158.976</v>
      </c>
      <c r="Q817" t="b">
        <v>1</v>
      </c>
      <c r="R817" t="s">
        <v>1626</v>
      </c>
      <c r="S817" t="str">
        <f>TEXT(Table1[[#This Row],[Order_Date]],"mmmm")</f>
        <v>April</v>
      </c>
      <c r="T817">
        <v>2024</v>
      </c>
      <c r="U817" t="s">
        <v>56</v>
      </c>
      <c r="V817">
        <v>33.306076236004543</v>
      </c>
    </row>
    <row r="818" spans="1:22" x14ac:dyDescent="0.35">
      <c r="A818" t="s">
        <v>1657</v>
      </c>
      <c r="B818" s="1">
        <v>45390</v>
      </c>
      <c r="C818" t="s">
        <v>1658</v>
      </c>
      <c r="D818" t="s">
        <v>39</v>
      </c>
      <c r="E818" t="s">
        <v>159</v>
      </c>
      <c r="F818" t="s">
        <v>70</v>
      </c>
      <c r="G818" t="s">
        <v>79</v>
      </c>
      <c r="H818" t="s">
        <v>255</v>
      </c>
      <c r="I818">
        <v>9</v>
      </c>
      <c r="J818">
        <v>36.630000000000003</v>
      </c>
      <c r="K818">
        <v>5</v>
      </c>
      <c r="L818">
        <v>313.19</v>
      </c>
      <c r="M818">
        <v>17.14</v>
      </c>
      <c r="N818">
        <v>131.21</v>
      </c>
      <c r="O818" t="s">
        <v>43</v>
      </c>
      <c r="P818">
        <v>313.18650000000002</v>
      </c>
      <c r="Q818" t="b">
        <v>1</v>
      </c>
      <c r="R818" t="s">
        <v>1626</v>
      </c>
      <c r="S818" t="str">
        <f>TEXT(Table1[[#This Row],[Order_Date]],"mmmm")</f>
        <v>April</v>
      </c>
      <c r="T818">
        <v>2024</v>
      </c>
      <c r="U818" t="s">
        <v>30</v>
      </c>
      <c r="V818">
        <v>41.894696510105689</v>
      </c>
    </row>
    <row r="819" spans="1:22" x14ac:dyDescent="0.35">
      <c r="A819" t="s">
        <v>1659</v>
      </c>
      <c r="B819" s="1">
        <v>45390</v>
      </c>
      <c r="C819" t="s">
        <v>1660</v>
      </c>
      <c r="D819" t="s">
        <v>39</v>
      </c>
      <c r="E819" t="s">
        <v>24</v>
      </c>
      <c r="F819" t="s">
        <v>25</v>
      </c>
      <c r="G819" t="s">
        <v>41</v>
      </c>
      <c r="H819" t="s">
        <v>126</v>
      </c>
      <c r="I819">
        <v>1</v>
      </c>
      <c r="J819">
        <v>13.3</v>
      </c>
      <c r="K819">
        <v>15</v>
      </c>
      <c r="L819">
        <v>11.3</v>
      </c>
      <c r="M819">
        <v>5.8</v>
      </c>
      <c r="N819">
        <v>-0.48</v>
      </c>
      <c r="O819" t="s">
        <v>43</v>
      </c>
      <c r="P819">
        <v>11.305</v>
      </c>
      <c r="Q819" t="b">
        <v>1</v>
      </c>
      <c r="R819" t="s">
        <v>1626</v>
      </c>
      <c r="S819" t="str">
        <f>TEXT(Table1[[#This Row],[Order_Date]],"mmmm")</f>
        <v>April</v>
      </c>
      <c r="T819">
        <v>2024</v>
      </c>
      <c r="U819" t="s">
        <v>36</v>
      </c>
      <c r="V819">
        <v>-4.2477876106194694</v>
      </c>
    </row>
    <row r="820" spans="1:22" x14ac:dyDescent="0.35">
      <c r="A820" t="s">
        <v>1661</v>
      </c>
      <c r="B820" s="1">
        <v>45391</v>
      </c>
      <c r="C820" t="s">
        <v>1662</v>
      </c>
      <c r="D820" t="s">
        <v>39</v>
      </c>
      <c r="E820" t="s">
        <v>24</v>
      </c>
      <c r="F820" t="s">
        <v>25</v>
      </c>
      <c r="G820" t="s">
        <v>51</v>
      </c>
      <c r="H820" t="s">
        <v>52</v>
      </c>
      <c r="I820">
        <v>5</v>
      </c>
      <c r="J820">
        <v>184.93</v>
      </c>
      <c r="K820">
        <v>5</v>
      </c>
      <c r="L820">
        <v>878.42</v>
      </c>
      <c r="M820">
        <v>7.7</v>
      </c>
      <c r="N820">
        <v>315.93</v>
      </c>
      <c r="O820" t="s">
        <v>48</v>
      </c>
      <c r="P820">
        <v>878.41750000000002</v>
      </c>
      <c r="Q820" t="b">
        <v>1</v>
      </c>
      <c r="R820" t="s">
        <v>1626</v>
      </c>
      <c r="S820" t="str">
        <f>TEXT(Table1[[#This Row],[Order_Date]],"mmmm")</f>
        <v>April</v>
      </c>
      <c r="T820">
        <v>2024</v>
      </c>
      <c r="U820" t="s">
        <v>30</v>
      </c>
      <c r="V820">
        <v>35.965711163224881</v>
      </c>
    </row>
    <row r="821" spans="1:22" x14ac:dyDescent="0.35">
      <c r="A821" t="s">
        <v>1663</v>
      </c>
      <c r="B821" s="1">
        <v>45391</v>
      </c>
      <c r="C821" t="s">
        <v>1664</v>
      </c>
      <c r="D821" t="s">
        <v>59</v>
      </c>
      <c r="E821" t="s">
        <v>24</v>
      </c>
      <c r="F821" t="s">
        <v>25</v>
      </c>
      <c r="G821" t="s">
        <v>79</v>
      </c>
      <c r="H821" t="s">
        <v>109</v>
      </c>
      <c r="I821">
        <v>1</v>
      </c>
      <c r="J821">
        <v>53.29</v>
      </c>
      <c r="K821">
        <v>10</v>
      </c>
      <c r="L821">
        <v>47.96</v>
      </c>
      <c r="M821">
        <v>6.39</v>
      </c>
      <c r="N821">
        <v>14.93</v>
      </c>
      <c r="O821" t="s">
        <v>43</v>
      </c>
      <c r="P821">
        <v>47.960999999999999</v>
      </c>
      <c r="Q821" t="b">
        <v>1</v>
      </c>
      <c r="R821" t="s">
        <v>1626</v>
      </c>
      <c r="S821" t="str">
        <f>TEXT(Table1[[#This Row],[Order_Date]],"mmmm")</f>
        <v>April</v>
      </c>
      <c r="T821">
        <v>2024</v>
      </c>
      <c r="U821" t="s">
        <v>56</v>
      </c>
      <c r="V821">
        <v>31.130108423686401</v>
      </c>
    </row>
    <row r="822" spans="1:22" x14ac:dyDescent="0.35">
      <c r="A822" t="s">
        <v>1665</v>
      </c>
      <c r="B822" s="1">
        <v>45392</v>
      </c>
      <c r="C822" t="s">
        <v>1666</v>
      </c>
      <c r="D822" t="s">
        <v>23</v>
      </c>
      <c r="E822" t="s">
        <v>63</v>
      </c>
      <c r="F822" t="s">
        <v>64</v>
      </c>
      <c r="G822" t="s">
        <v>41</v>
      </c>
      <c r="H822" t="s">
        <v>42</v>
      </c>
      <c r="I822">
        <v>2</v>
      </c>
      <c r="J822">
        <v>14</v>
      </c>
      <c r="K822">
        <v>10</v>
      </c>
      <c r="L822">
        <v>25.2</v>
      </c>
      <c r="M822">
        <v>15.47</v>
      </c>
      <c r="N822">
        <v>-2.87</v>
      </c>
      <c r="O822" t="s">
        <v>48</v>
      </c>
      <c r="P822">
        <v>25.2</v>
      </c>
      <c r="Q822" t="b">
        <v>1</v>
      </c>
      <c r="R822" t="s">
        <v>1626</v>
      </c>
      <c r="S822" t="str">
        <f>TEXT(Table1[[#This Row],[Order_Date]],"mmmm")</f>
        <v>April</v>
      </c>
      <c r="T822">
        <v>2024</v>
      </c>
      <c r="U822" t="s">
        <v>56</v>
      </c>
      <c r="V822">
        <v>-11.388888888888889</v>
      </c>
    </row>
    <row r="823" spans="1:22" x14ac:dyDescent="0.35">
      <c r="A823" t="s">
        <v>1667</v>
      </c>
      <c r="B823" s="1">
        <v>45392</v>
      </c>
      <c r="C823" t="s">
        <v>139</v>
      </c>
      <c r="D823" t="s">
        <v>39</v>
      </c>
      <c r="E823" t="s">
        <v>177</v>
      </c>
      <c r="F823" t="s">
        <v>70</v>
      </c>
      <c r="G823" t="s">
        <v>26</v>
      </c>
      <c r="H823" t="s">
        <v>211</v>
      </c>
      <c r="I823">
        <v>4</v>
      </c>
      <c r="J823">
        <v>43.88</v>
      </c>
      <c r="K823">
        <v>10</v>
      </c>
      <c r="L823">
        <v>157.97</v>
      </c>
      <c r="M823">
        <v>14.83</v>
      </c>
      <c r="N823">
        <v>46.6</v>
      </c>
      <c r="O823" t="s">
        <v>43</v>
      </c>
      <c r="P823">
        <v>157.96799999999999</v>
      </c>
      <c r="Q823" t="b">
        <v>1</v>
      </c>
      <c r="R823" t="s">
        <v>1626</v>
      </c>
      <c r="S823" t="str">
        <f>TEXT(Table1[[#This Row],[Order_Date]],"mmmm")</f>
        <v>April</v>
      </c>
      <c r="T823">
        <v>2024</v>
      </c>
      <c r="U823" t="s">
        <v>56</v>
      </c>
      <c r="V823">
        <v>29.49927201367348</v>
      </c>
    </row>
    <row r="824" spans="1:22" x14ac:dyDescent="0.35">
      <c r="A824" t="s">
        <v>1668</v>
      </c>
      <c r="B824" s="1">
        <v>45392</v>
      </c>
      <c r="C824" t="s">
        <v>1669</v>
      </c>
      <c r="D824" t="s">
        <v>59</v>
      </c>
      <c r="E824" t="s">
        <v>69</v>
      </c>
      <c r="F824" t="s">
        <v>70</v>
      </c>
      <c r="G824" t="s">
        <v>26</v>
      </c>
      <c r="H824" t="s">
        <v>211</v>
      </c>
      <c r="I824">
        <v>1</v>
      </c>
      <c r="J824">
        <v>198.87</v>
      </c>
      <c r="K824">
        <v>15</v>
      </c>
      <c r="L824">
        <v>169.04</v>
      </c>
      <c r="M824">
        <v>10.72</v>
      </c>
      <c r="N824">
        <v>48.94</v>
      </c>
      <c r="O824" t="s">
        <v>43</v>
      </c>
      <c r="P824">
        <v>169.0395</v>
      </c>
      <c r="Q824" t="b">
        <v>1</v>
      </c>
      <c r="R824" t="s">
        <v>1626</v>
      </c>
      <c r="S824" t="str">
        <f>TEXT(Table1[[#This Row],[Order_Date]],"mmmm")</f>
        <v>April</v>
      </c>
      <c r="T824">
        <v>2024</v>
      </c>
      <c r="U824" t="s">
        <v>36</v>
      </c>
      <c r="V824">
        <v>28.95172740179839</v>
      </c>
    </row>
    <row r="825" spans="1:22" x14ac:dyDescent="0.35">
      <c r="A825" t="s">
        <v>1670</v>
      </c>
      <c r="B825" s="1">
        <v>45392</v>
      </c>
      <c r="C825" t="s">
        <v>1671</v>
      </c>
      <c r="D825" t="s">
        <v>39</v>
      </c>
      <c r="E825" t="s">
        <v>86</v>
      </c>
      <c r="F825" t="s">
        <v>34</v>
      </c>
      <c r="G825" t="s">
        <v>26</v>
      </c>
      <c r="H825" t="s">
        <v>276</v>
      </c>
      <c r="I825">
        <v>3</v>
      </c>
      <c r="J825">
        <v>53.25</v>
      </c>
      <c r="K825">
        <v>5</v>
      </c>
      <c r="L825">
        <v>151.76</v>
      </c>
      <c r="M825">
        <v>11.26</v>
      </c>
      <c r="N825">
        <v>52.64</v>
      </c>
      <c r="O825" t="s">
        <v>48</v>
      </c>
      <c r="P825">
        <v>151.76249999999999</v>
      </c>
      <c r="Q825" t="b">
        <v>1</v>
      </c>
      <c r="R825" t="s">
        <v>1626</v>
      </c>
      <c r="S825" t="str">
        <f>TEXT(Table1[[#This Row],[Order_Date]],"mmmm")</f>
        <v>April</v>
      </c>
      <c r="T825">
        <v>2024</v>
      </c>
      <c r="U825" t="s">
        <v>30</v>
      </c>
      <c r="V825">
        <v>34.686346863468643</v>
      </c>
    </row>
    <row r="826" spans="1:22" x14ac:dyDescent="0.35">
      <c r="A826" t="s">
        <v>1672</v>
      </c>
      <c r="B826" s="1">
        <v>45393</v>
      </c>
      <c r="C826" t="s">
        <v>1673</v>
      </c>
      <c r="D826" t="s">
        <v>23</v>
      </c>
      <c r="E826" t="s">
        <v>159</v>
      </c>
      <c r="F826" t="s">
        <v>70</v>
      </c>
      <c r="G826" t="s">
        <v>79</v>
      </c>
      <c r="H826" t="s">
        <v>318</v>
      </c>
      <c r="I826">
        <v>4</v>
      </c>
      <c r="J826">
        <v>42.06</v>
      </c>
      <c r="K826">
        <v>10</v>
      </c>
      <c r="L826">
        <v>151.41999999999999</v>
      </c>
      <c r="M826">
        <v>11.14</v>
      </c>
      <c r="N826">
        <v>56.16</v>
      </c>
      <c r="O826" t="s">
        <v>48</v>
      </c>
      <c r="P826">
        <v>151.416</v>
      </c>
      <c r="Q826" t="b">
        <v>1</v>
      </c>
      <c r="R826" t="s">
        <v>1626</v>
      </c>
      <c r="S826" t="str">
        <f>TEXT(Table1[[#This Row],[Order_Date]],"mmmm")</f>
        <v>April</v>
      </c>
      <c r="T826">
        <v>2024</v>
      </c>
      <c r="U826" t="s">
        <v>56</v>
      </c>
      <c r="V826">
        <v>37.088891824065513</v>
      </c>
    </row>
    <row r="827" spans="1:22" x14ac:dyDescent="0.35">
      <c r="A827" t="s">
        <v>1674</v>
      </c>
      <c r="B827" s="1">
        <v>45395</v>
      </c>
      <c r="C827" t="s">
        <v>1675</v>
      </c>
      <c r="D827" t="s">
        <v>39</v>
      </c>
      <c r="E827" t="s">
        <v>86</v>
      </c>
      <c r="F827" t="s">
        <v>34</v>
      </c>
      <c r="G827" t="s">
        <v>26</v>
      </c>
      <c r="H827" t="s">
        <v>181</v>
      </c>
      <c r="I827">
        <v>4</v>
      </c>
      <c r="J827">
        <v>24.16</v>
      </c>
      <c r="K827">
        <v>0</v>
      </c>
      <c r="L827">
        <v>96.64</v>
      </c>
      <c r="M827">
        <v>9.6300000000000008</v>
      </c>
      <c r="N827">
        <v>33.86</v>
      </c>
      <c r="O827" t="s">
        <v>28</v>
      </c>
      <c r="P827">
        <v>96.64</v>
      </c>
      <c r="Q827" t="b">
        <v>1</v>
      </c>
      <c r="R827" t="s">
        <v>1626</v>
      </c>
      <c r="S827" t="str">
        <f>TEXT(Table1[[#This Row],[Order_Date]],"mmmm")</f>
        <v>April</v>
      </c>
      <c r="T827">
        <v>2024</v>
      </c>
      <c r="U827" t="s">
        <v>30</v>
      </c>
      <c r="V827">
        <v>35.037251655629127</v>
      </c>
    </row>
    <row r="828" spans="1:22" x14ac:dyDescent="0.35">
      <c r="A828" t="s">
        <v>1676</v>
      </c>
      <c r="B828" s="1">
        <v>45396</v>
      </c>
      <c r="C828" t="s">
        <v>1677</v>
      </c>
      <c r="D828" t="s">
        <v>39</v>
      </c>
      <c r="E828" t="s">
        <v>95</v>
      </c>
      <c r="F828" t="s">
        <v>70</v>
      </c>
      <c r="G828" t="s">
        <v>79</v>
      </c>
      <c r="H828" t="s">
        <v>109</v>
      </c>
      <c r="I828">
        <v>1</v>
      </c>
      <c r="J828">
        <v>33.049999999999997</v>
      </c>
      <c r="K828">
        <v>20</v>
      </c>
      <c r="L828">
        <v>26.44</v>
      </c>
      <c r="M828">
        <v>10.63</v>
      </c>
      <c r="N828">
        <v>-0.71</v>
      </c>
      <c r="O828" t="s">
        <v>66</v>
      </c>
      <c r="P828">
        <v>26.44</v>
      </c>
      <c r="Q828" t="b">
        <v>1</v>
      </c>
      <c r="R828" t="s">
        <v>1626</v>
      </c>
      <c r="S828" t="str">
        <f>TEXT(Table1[[#This Row],[Order_Date]],"mmmm")</f>
        <v>April</v>
      </c>
      <c r="T828">
        <v>2024</v>
      </c>
      <c r="U828" t="s">
        <v>36</v>
      </c>
      <c r="V828">
        <v>-2.6853252647503778</v>
      </c>
    </row>
    <row r="829" spans="1:22" x14ac:dyDescent="0.35">
      <c r="A829" t="s">
        <v>1678</v>
      </c>
      <c r="B829" s="1">
        <v>45396</v>
      </c>
      <c r="C829" t="s">
        <v>1679</v>
      </c>
      <c r="D829" t="s">
        <v>39</v>
      </c>
      <c r="E829" t="s">
        <v>120</v>
      </c>
      <c r="F829" t="s">
        <v>64</v>
      </c>
      <c r="G829" t="s">
        <v>41</v>
      </c>
      <c r="H829" t="s">
        <v>143</v>
      </c>
      <c r="I829">
        <v>2</v>
      </c>
      <c r="J829">
        <v>10.3</v>
      </c>
      <c r="K829">
        <v>5</v>
      </c>
      <c r="L829">
        <v>19.57</v>
      </c>
      <c r="M829">
        <v>12.16</v>
      </c>
      <c r="N829">
        <v>-1.86</v>
      </c>
      <c r="O829" t="s">
        <v>28</v>
      </c>
      <c r="P829">
        <v>19.57</v>
      </c>
      <c r="Q829" t="b">
        <v>1</v>
      </c>
      <c r="R829" t="s">
        <v>1626</v>
      </c>
      <c r="S829" t="str">
        <f>TEXT(Table1[[#This Row],[Order_Date]],"mmmm")</f>
        <v>April</v>
      </c>
      <c r="T829">
        <v>2024</v>
      </c>
      <c r="U829" t="s">
        <v>30</v>
      </c>
      <c r="V829">
        <v>-9.504343382728667</v>
      </c>
    </row>
    <row r="830" spans="1:22" x14ac:dyDescent="0.35">
      <c r="A830" t="s">
        <v>1680</v>
      </c>
      <c r="B830" s="1">
        <v>45396</v>
      </c>
      <c r="C830" t="s">
        <v>1681</v>
      </c>
      <c r="D830" t="s">
        <v>39</v>
      </c>
      <c r="E830" t="s">
        <v>103</v>
      </c>
      <c r="F830" t="s">
        <v>70</v>
      </c>
      <c r="G830" t="s">
        <v>41</v>
      </c>
      <c r="H830" t="s">
        <v>361</v>
      </c>
      <c r="I830">
        <v>2</v>
      </c>
      <c r="J830">
        <v>10.57</v>
      </c>
      <c r="K830">
        <v>5</v>
      </c>
      <c r="L830">
        <v>20.079999999999998</v>
      </c>
      <c r="M830">
        <v>11.11</v>
      </c>
      <c r="N830">
        <v>-0.54</v>
      </c>
      <c r="O830" t="s">
        <v>48</v>
      </c>
      <c r="P830">
        <v>20.082999999999998</v>
      </c>
      <c r="Q830" t="b">
        <v>1</v>
      </c>
      <c r="R830" t="s">
        <v>1626</v>
      </c>
      <c r="S830" t="str">
        <f>TEXT(Table1[[#This Row],[Order_Date]],"mmmm")</f>
        <v>April</v>
      </c>
      <c r="T830">
        <v>2024</v>
      </c>
      <c r="U830" t="s">
        <v>30</v>
      </c>
      <c r="V830">
        <v>-2.689243027888446</v>
      </c>
    </row>
    <row r="831" spans="1:22" x14ac:dyDescent="0.35">
      <c r="A831" t="s">
        <v>1682</v>
      </c>
      <c r="B831" s="1">
        <v>45397</v>
      </c>
      <c r="C831" t="s">
        <v>1683</v>
      </c>
      <c r="D831" t="s">
        <v>23</v>
      </c>
      <c r="E831" t="s">
        <v>180</v>
      </c>
      <c r="F831" t="s">
        <v>78</v>
      </c>
      <c r="G831" t="s">
        <v>26</v>
      </c>
      <c r="H831" t="s">
        <v>211</v>
      </c>
      <c r="I831">
        <v>14</v>
      </c>
      <c r="J831">
        <v>118.27</v>
      </c>
      <c r="K831">
        <v>10</v>
      </c>
      <c r="L831">
        <v>1490.2</v>
      </c>
      <c r="M831">
        <v>40.44</v>
      </c>
      <c r="N831">
        <v>539.08000000000004</v>
      </c>
      <c r="O831" t="s">
        <v>43</v>
      </c>
      <c r="P831">
        <v>1490.202</v>
      </c>
      <c r="Q831" t="b">
        <v>1</v>
      </c>
      <c r="R831" t="s">
        <v>1626</v>
      </c>
      <c r="S831" t="str">
        <f>TEXT(Table1[[#This Row],[Order_Date]],"mmmm")</f>
        <v>April</v>
      </c>
      <c r="T831">
        <v>2024</v>
      </c>
      <c r="U831" t="s">
        <v>56</v>
      </c>
      <c r="V831">
        <v>36.175010065762983</v>
      </c>
    </row>
    <row r="832" spans="1:22" x14ac:dyDescent="0.35">
      <c r="A832" t="s">
        <v>1684</v>
      </c>
      <c r="B832" s="1">
        <v>45397</v>
      </c>
      <c r="C832" t="s">
        <v>1685</v>
      </c>
      <c r="D832" t="s">
        <v>59</v>
      </c>
      <c r="E832" t="s">
        <v>103</v>
      </c>
      <c r="F832" t="s">
        <v>70</v>
      </c>
      <c r="G832" t="s">
        <v>26</v>
      </c>
      <c r="H832" t="s">
        <v>117</v>
      </c>
      <c r="I832">
        <v>9</v>
      </c>
      <c r="J832">
        <v>38.81</v>
      </c>
      <c r="K832">
        <v>5</v>
      </c>
      <c r="L832">
        <v>331.83</v>
      </c>
      <c r="M832">
        <v>21.13</v>
      </c>
      <c r="N832">
        <v>118.59</v>
      </c>
      <c r="O832" t="s">
        <v>43</v>
      </c>
      <c r="P832">
        <v>331.82549999999998</v>
      </c>
      <c r="Q832" t="b">
        <v>1</v>
      </c>
      <c r="R832" t="s">
        <v>1626</v>
      </c>
      <c r="S832" t="str">
        <f>TEXT(Table1[[#This Row],[Order_Date]],"mmmm")</f>
        <v>April</v>
      </c>
      <c r="T832">
        <v>2024</v>
      </c>
      <c r="U832" t="s">
        <v>30</v>
      </c>
      <c r="V832">
        <v>35.73817918813851</v>
      </c>
    </row>
    <row r="833" spans="1:22" x14ac:dyDescent="0.35">
      <c r="A833" t="s">
        <v>1686</v>
      </c>
      <c r="B833" s="1">
        <v>45398</v>
      </c>
      <c r="C833" t="s">
        <v>441</v>
      </c>
      <c r="D833" t="s">
        <v>23</v>
      </c>
      <c r="E833" t="s">
        <v>149</v>
      </c>
      <c r="F833" t="s">
        <v>64</v>
      </c>
      <c r="G833" t="s">
        <v>41</v>
      </c>
      <c r="H833" t="s">
        <v>112</v>
      </c>
      <c r="I833">
        <v>1</v>
      </c>
      <c r="J833">
        <v>9.5</v>
      </c>
      <c r="K833">
        <v>5</v>
      </c>
      <c r="L833">
        <v>9.0299999999999994</v>
      </c>
      <c r="M833">
        <v>13.01</v>
      </c>
      <c r="N833">
        <v>-8.26</v>
      </c>
      <c r="O833" t="s">
        <v>66</v>
      </c>
      <c r="P833">
        <v>9.0250000000000004</v>
      </c>
      <c r="Q833" t="b">
        <v>1</v>
      </c>
      <c r="R833" t="s">
        <v>1626</v>
      </c>
      <c r="S833" t="str">
        <f>TEXT(Table1[[#This Row],[Order_Date]],"mmmm")</f>
        <v>April</v>
      </c>
      <c r="T833">
        <v>2024</v>
      </c>
      <c r="U833" t="s">
        <v>30</v>
      </c>
      <c r="V833">
        <v>-91.47286821705427</v>
      </c>
    </row>
    <row r="834" spans="1:22" x14ac:dyDescent="0.35">
      <c r="A834" t="s">
        <v>1687</v>
      </c>
      <c r="B834" s="1">
        <v>45398</v>
      </c>
      <c r="C834" t="s">
        <v>511</v>
      </c>
      <c r="D834" t="s">
        <v>23</v>
      </c>
      <c r="E834" t="s">
        <v>260</v>
      </c>
      <c r="F834" t="s">
        <v>34</v>
      </c>
      <c r="G834" t="s">
        <v>41</v>
      </c>
      <c r="H834" t="s">
        <v>112</v>
      </c>
      <c r="I834">
        <v>1</v>
      </c>
      <c r="J834">
        <v>9.64</v>
      </c>
      <c r="K834">
        <v>10</v>
      </c>
      <c r="L834">
        <v>8.68</v>
      </c>
      <c r="M834">
        <v>7.9</v>
      </c>
      <c r="N834">
        <v>-3.56</v>
      </c>
      <c r="O834" t="s">
        <v>28</v>
      </c>
      <c r="P834">
        <v>8.6760000000000002</v>
      </c>
      <c r="Q834" t="b">
        <v>1</v>
      </c>
      <c r="R834" t="s">
        <v>1626</v>
      </c>
      <c r="S834" t="str">
        <f>TEXT(Table1[[#This Row],[Order_Date]],"mmmm")</f>
        <v>April</v>
      </c>
      <c r="T834">
        <v>2024</v>
      </c>
      <c r="U834" t="s">
        <v>56</v>
      </c>
      <c r="V834">
        <v>-41.013824884792633</v>
      </c>
    </row>
    <row r="835" spans="1:22" x14ac:dyDescent="0.35">
      <c r="A835" t="s">
        <v>1688</v>
      </c>
      <c r="B835" s="1">
        <v>45398</v>
      </c>
      <c r="C835" t="s">
        <v>1689</v>
      </c>
      <c r="D835" t="s">
        <v>23</v>
      </c>
      <c r="E835" t="s">
        <v>146</v>
      </c>
      <c r="F835" t="s">
        <v>34</v>
      </c>
      <c r="G835" t="s">
        <v>41</v>
      </c>
      <c r="H835" t="s">
        <v>92</v>
      </c>
      <c r="I835">
        <v>2</v>
      </c>
      <c r="J835">
        <v>10.28</v>
      </c>
      <c r="K835">
        <v>10</v>
      </c>
      <c r="L835">
        <v>18.5</v>
      </c>
      <c r="M835">
        <v>11.36</v>
      </c>
      <c r="N835">
        <v>-2.11</v>
      </c>
      <c r="O835" t="s">
        <v>28</v>
      </c>
      <c r="P835">
        <v>18.504000000000001</v>
      </c>
      <c r="Q835" t="b">
        <v>1</v>
      </c>
      <c r="R835" t="s">
        <v>1626</v>
      </c>
      <c r="S835" t="str">
        <f>TEXT(Table1[[#This Row],[Order_Date]],"mmmm")</f>
        <v>April</v>
      </c>
      <c r="T835">
        <v>2024</v>
      </c>
      <c r="U835" t="s">
        <v>56</v>
      </c>
      <c r="V835">
        <v>-11.4054054054054</v>
      </c>
    </row>
    <row r="836" spans="1:22" x14ac:dyDescent="0.35">
      <c r="A836" t="s">
        <v>1690</v>
      </c>
      <c r="B836" s="1">
        <v>45400</v>
      </c>
      <c r="C836" t="s">
        <v>1691</v>
      </c>
      <c r="D836" t="s">
        <v>39</v>
      </c>
      <c r="E836" t="s">
        <v>40</v>
      </c>
      <c r="F836" t="s">
        <v>25</v>
      </c>
      <c r="G836" t="s">
        <v>26</v>
      </c>
      <c r="H836" t="s">
        <v>181</v>
      </c>
      <c r="I836">
        <v>3</v>
      </c>
      <c r="J836">
        <v>20.41</v>
      </c>
      <c r="K836">
        <v>5</v>
      </c>
      <c r="L836">
        <v>58.17</v>
      </c>
      <c r="M836">
        <v>10.210000000000001</v>
      </c>
      <c r="N836">
        <v>14.28</v>
      </c>
      <c r="O836" t="s">
        <v>48</v>
      </c>
      <c r="P836">
        <v>58.168500000000002</v>
      </c>
      <c r="Q836" t="b">
        <v>1</v>
      </c>
      <c r="R836" t="s">
        <v>1626</v>
      </c>
      <c r="S836" t="str">
        <f>TEXT(Table1[[#This Row],[Order_Date]],"mmmm")</f>
        <v>April</v>
      </c>
      <c r="T836">
        <v>2024</v>
      </c>
      <c r="U836" t="s">
        <v>30</v>
      </c>
      <c r="V836">
        <v>24.54873646209386</v>
      </c>
    </row>
    <row r="837" spans="1:22" x14ac:dyDescent="0.35">
      <c r="A837" t="s">
        <v>1692</v>
      </c>
      <c r="B837" s="1">
        <v>45400</v>
      </c>
      <c r="C837" t="s">
        <v>1693</v>
      </c>
      <c r="D837" t="s">
        <v>39</v>
      </c>
      <c r="E837" t="s">
        <v>260</v>
      </c>
      <c r="F837" t="s">
        <v>34</v>
      </c>
      <c r="G837" t="s">
        <v>41</v>
      </c>
      <c r="H837" t="s">
        <v>92</v>
      </c>
      <c r="I837">
        <v>2</v>
      </c>
      <c r="J837">
        <v>14.35</v>
      </c>
      <c r="K837">
        <v>10</v>
      </c>
      <c r="L837">
        <v>25.83</v>
      </c>
      <c r="M837">
        <v>9.58</v>
      </c>
      <c r="N837">
        <v>3.33</v>
      </c>
      <c r="O837" t="s">
        <v>43</v>
      </c>
      <c r="P837">
        <v>25.83</v>
      </c>
      <c r="Q837" t="b">
        <v>1</v>
      </c>
      <c r="R837" t="s">
        <v>1626</v>
      </c>
      <c r="S837" t="str">
        <f>TEXT(Table1[[#This Row],[Order_Date]],"mmmm")</f>
        <v>April</v>
      </c>
      <c r="T837">
        <v>2024</v>
      </c>
      <c r="U837" t="s">
        <v>56</v>
      </c>
      <c r="V837">
        <v>12.89198606271777</v>
      </c>
    </row>
    <row r="838" spans="1:22" x14ac:dyDescent="0.35">
      <c r="A838" t="s">
        <v>1694</v>
      </c>
      <c r="B838" s="1">
        <v>45400</v>
      </c>
      <c r="C838" t="s">
        <v>1695</v>
      </c>
      <c r="D838" t="s">
        <v>39</v>
      </c>
      <c r="E838" t="s">
        <v>69</v>
      </c>
      <c r="F838" t="s">
        <v>70</v>
      </c>
      <c r="G838" t="s">
        <v>51</v>
      </c>
      <c r="H838" t="s">
        <v>104</v>
      </c>
      <c r="I838">
        <v>2</v>
      </c>
      <c r="J838">
        <v>221.74</v>
      </c>
      <c r="K838">
        <v>25</v>
      </c>
      <c r="L838">
        <v>332.61</v>
      </c>
      <c r="M838">
        <v>10.29</v>
      </c>
      <c r="N838">
        <v>56.23</v>
      </c>
      <c r="O838" t="s">
        <v>48</v>
      </c>
      <c r="P838">
        <v>332.61</v>
      </c>
      <c r="Q838" t="b">
        <v>1</v>
      </c>
      <c r="R838" t="s">
        <v>1626</v>
      </c>
      <c r="S838" t="str">
        <f>TEXT(Table1[[#This Row],[Order_Date]],"mmmm")</f>
        <v>April</v>
      </c>
      <c r="T838">
        <v>2024</v>
      </c>
      <c r="U838" t="s">
        <v>97</v>
      </c>
      <c r="V838">
        <v>16.90568533718168</v>
      </c>
    </row>
    <row r="839" spans="1:22" x14ac:dyDescent="0.35">
      <c r="A839" t="s">
        <v>1696</v>
      </c>
      <c r="B839" s="1">
        <v>45401</v>
      </c>
      <c r="C839" t="s">
        <v>1697</v>
      </c>
      <c r="D839" t="s">
        <v>39</v>
      </c>
      <c r="E839" t="s">
        <v>159</v>
      </c>
      <c r="F839" t="s">
        <v>70</v>
      </c>
      <c r="G839" t="s">
        <v>41</v>
      </c>
      <c r="H839" t="s">
        <v>60</v>
      </c>
      <c r="I839">
        <v>4</v>
      </c>
      <c r="J839">
        <v>14.12</v>
      </c>
      <c r="K839">
        <v>25</v>
      </c>
      <c r="L839">
        <v>42.36</v>
      </c>
      <c r="M839">
        <v>11.69</v>
      </c>
      <c r="N839">
        <v>5.25</v>
      </c>
      <c r="O839" t="s">
        <v>43</v>
      </c>
      <c r="P839">
        <v>42.36</v>
      </c>
      <c r="Q839" t="b">
        <v>1</v>
      </c>
      <c r="R839" t="s">
        <v>1626</v>
      </c>
      <c r="S839" t="str">
        <f>TEXT(Table1[[#This Row],[Order_Date]],"mmmm")</f>
        <v>April</v>
      </c>
      <c r="T839">
        <v>2024</v>
      </c>
      <c r="U839" t="s">
        <v>97</v>
      </c>
      <c r="V839">
        <v>12.393767705382441</v>
      </c>
    </row>
    <row r="840" spans="1:22" x14ac:dyDescent="0.35">
      <c r="A840" t="s">
        <v>1698</v>
      </c>
      <c r="B840" s="1">
        <v>45401</v>
      </c>
      <c r="C840" t="s">
        <v>1699</v>
      </c>
      <c r="D840" t="s">
        <v>23</v>
      </c>
      <c r="E840" t="s">
        <v>103</v>
      </c>
      <c r="F840" t="s">
        <v>70</v>
      </c>
      <c r="G840" t="s">
        <v>79</v>
      </c>
      <c r="H840" t="s">
        <v>255</v>
      </c>
      <c r="I840">
        <v>4</v>
      </c>
      <c r="J840">
        <v>49.44</v>
      </c>
      <c r="K840">
        <v>25</v>
      </c>
      <c r="L840">
        <v>148.32</v>
      </c>
      <c r="M840">
        <v>14.14</v>
      </c>
      <c r="N840">
        <v>35.299999999999997</v>
      </c>
      <c r="O840" t="s">
        <v>48</v>
      </c>
      <c r="P840">
        <v>148.32</v>
      </c>
      <c r="Q840" t="b">
        <v>1</v>
      </c>
      <c r="R840" t="s">
        <v>1626</v>
      </c>
      <c r="S840" t="str">
        <f>TEXT(Table1[[#This Row],[Order_Date]],"mmmm")</f>
        <v>April</v>
      </c>
      <c r="T840">
        <v>2024</v>
      </c>
      <c r="U840" t="s">
        <v>97</v>
      </c>
      <c r="V840">
        <v>23.799892125134839</v>
      </c>
    </row>
    <row r="841" spans="1:22" x14ac:dyDescent="0.35">
      <c r="A841" t="s">
        <v>1700</v>
      </c>
      <c r="B841" s="1">
        <v>45402</v>
      </c>
      <c r="C841" t="s">
        <v>1701</v>
      </c>
      <c r="D841" t="s">
        <v>39</v>
      </c>
      <c r="E841" t="s">
        <v>159</v>
      </c>
      <c r="F841" t="s">
        <v>70</v>
      </c>
      <c r="G841" t="s">
        <v>26</v>
      </c>
      <c r="H841" t="s">
        <v>35</v>
      </c>
      <c r="I841">
        <v>7</v>
      </c>
      <c r="J841">
        <v>67.05</v>
      </c>
      <c r="K841">
        <v>15</v>
      </c>
      <c r="L841">
        <v>398.95</v>
      </c>
      <c r="M841">
        <v>24.08</v>
      </c>
      <c r="N841">
        <v>116.73</v>
      </c>
      <c r="O841" t="s">
        <v>66</v>
      </c>
      <c r="P841">
        <v>398.94749999999988</v>
      </c>
      <c r="Q841" t="b">
        <v>1</v>
      </c>
      <c r="R841" t="s">
        <v>1626</v>
      </c>
      <c r="S841" t="str">
        <f>TEXT(Table1[[#This Row],[Order_Date]],"mmmm")</f>
        <v>April</v>
      </c>
      <c r="T841">
        <v>2024</v>
      </c>
      <c r="U841" t="s">
        <v>36</v>
      </c>
      <c r="V841">
        <v>29.259305677403191</v>
      </c>
    </row>
    <row r="842" spans="1:22" x14ac:dyDescent="0.35">
      <c r="A842" t="s">
        <v>1702</v>
      </c>
      <c r="B842" s="1">
        <v>45402</v>
      </c>
      <c r="C842" t="s">
        <v>334</v>
      </c>
      <c r="D842" t="s">
        <v>59</v>
      </c>
      <c r="E842" t="s">
        <v>260</v>
      </c>
      <c r="F842" t="s">
        <v>34</v>
      </c>
      <c r="G842" t="s">
        <v>41</v>
      </c>
      <c r="H842" t="s">
        <v>92</v>
      </c>
      <c r="I842">
        <v>2</v>
      </c>
      <c r="J842">
        <v>20.62</v>
      </c>
      <c r="K842">
        <v>15</v>
      </c>
      <c r="L842">
        <v>35.049999999999997</v>
      </c>
      <c r="M842">
        <v>11.25</v>
      </c>
      <c r="N842">
        <v>5.24</v>
      </c>
      <c r="O842" t="s">
        <v>48</v>
      </c>
      <c r="P842">
        <v>35.054000000000002</v>
      </c>
      <c r="Q842" t="b">
        <v>1</v>
      </c>
      <c r="R842" t="s">
        <v>1626</v>
      </c>
      <c r="S842" t="str">
        <f>TEXT(Table1[[#This Row],[Order_Date]],"mmmm")</f>
        <v>April</v>
      </c>
      <c r="T842">
        <v>2024</v>
      </c>
      <c r="U842" t="s">
        <v>36</v>
      </c>
      <c r="V842">
        <v>14.950071326676181</v>
      </c>
    </row>
    <row r="843" spans="1:22" x14ac:dyDescent="0.35">
      <c r="A843" t="s">
        <v>1703</v>
      </c>
      <c r="B843" s="1">
        <v>45403</v>
      </c>
      <c r="C843" t="s">
        <v>1704</v>
      </c>
      <c r="D843" t="s">
        <v>59</v>
      </c>
      <c r="E843" t="s">
        <v>260</v>
      </c>
      <c r="F843" t="s">
        <v>34</v>
      </c>
      <c r="G843" t="s">
        <v>79</v>
      </c>
      <c r="H843" t="s">
        <v>174</v>
      </c>
      <c r="I843">
        <v>1</v>
      </c>
      <c r="J843">
        <v>32.39</v>
      </c>
      <c r="K843">
        <v>10</v>
      </c>
      <c r="L843">
        <v>29.15</v>
      </c>
      <c r="M843">
        <v>9.08</v>
      </c>
      <c r="N843">
        <v>3.87</v>
      </c>
      <c r="O843" t="s">
        <v>66</v>
      </c>
      <c r="P843">
        <v>29.151</v>
      </c>
      <c r="Q843" t="b">
        <v>1</v>
      </c>
      <c r="R843" t="s">
        <v>1626</v>
      </c>
      <c r="S843" t="str">
        <f>TEXT(Table1[[#This Row],[Order_Date]],"mmmm")</f>
        <v>April</v>
      </c>
      <c r="T843">
        <v>2024</v>
      </c>
      <c r="U843" t="s">
        <v>56</v>
      </c>
      <c r="V843">
        <v>13.27615780445969</v>
      </c>
    </row>
    <row r="844" spans="1:22" x14ac:dyDescent="0.35">
      <c r="A844" t="s">
        <v>1705</v>
      </c>
      <c r="B844" s="1">
        <v>45403</v>
      </c>
      <c r="C844" t="s">
        <v>1706</v>
      </c>
      <c r="D844" t="s">
        <v>23</v>
      </c>
      <c r="E844" t="s">
        <v>146</v>
      </c>
      <c r="F844" t="s">
        <v>34</v>
      </c>
      <c r="G844" t="s">
        <v>41</v>
      </c>
      <c r="H844" t="s">
        <v>121</v>
      </c>
      <c r="I844">
        <v>1</v>
      </c>
      <c r="J844">
        <v>4.0199999999999996</v>
      </c>
      <c r="K844">
        <v>15</v>
      </c>
      <c r="L844">
        <v>3.42</v>
      </c>
      <c r="M844">
        <v>7.74</v>
      </c>
      <c r="N844">
        <v>-6.13</v>
      </c>
      <c r="O844" t="s">
        <v>66</v>
      </c>
      <c r="P844">
        <v>3.4169999999999989</v>
      </c>
      <c r="Q844" t="b">
        <v>1</v>
      </c>
      <c r="R844" t="s">
        <v>1626</v>
      </c>
      <c r="S844" t="str">
        <f>TEXT(Table1[[#This Row],[Order_Date]],"mmmm")</f>
        <v>April</v>
      </c>
      <c r="T844">
        <v>2024</v>
      </c>
      <c r="U844" t="s">
        <v>36</v>
      </c>
      <c r="V844">
        <v>-179.23976608187141</v>
      </c>
    </row>
    <row r="845" spans="1:22" x14ac:dyDescent="0.35">
      <c r="A845" t="s">
        <v>1707</v>
      </c>
      <c r="B845" s="1">
        <v>45403</v>
      </c>
      <c r="C845" t="s">
        <v>1708</v>
      </c>
      <c r="D845" t="s">
        <v>23</v>
      </c>
      <c r="E845" t="s">
        <v>103</v>
      </c>
      <c r="F845" t="s">
        <v>70</v>
      </c>
      <c r="G845" t="s">
        <v>79</v>
      </c>
      <c r="H845" t="s">
        <v>109</v>
      </c>
      <c r="I845">
        <v>10</v>
      </c>
      <c r="J845">
        <v>39.340000000000003</v>
      </c>
      <c r="K845">
        <v>20</v>
      </c>
      <c r="L845">
        <v>314.72000000000003</v>
      </c>
      <c r="M845">
        <v>28.72</v>
      </c>
      <c r="N845">
        <v>89.3</v>
      </c>
      <c r="O845" t="s">
        <v>48</v>
      </c>
      <c r="P845">
        <v>314.72000000000003</v>
      </c>
      <c r="Q845" t="b">
        <v>1</v>
      </c>
      <c r="R845" t="s">
        <v>1626</v>
      </c>
      <c r="S845" t="str">
        <f>TEXT(Table1[[#This Row],[Order_Date]],"mmmm")</f>
        <v>April</v>
      </c>
      <c r="T845">
        <v>2024</v>
      </c>
      <c r="U845" t="s">
        <v>36</v>
      </c>
      <c r="V845">
        <v>28.37442806304016</v>
      </c>
    </row>
    <row r="846" spans="1:22" x14ac:dyDescent="0.35">
      <c r="A846" t="s">
        <v>1709</v>
      </c>
      <c r="B846" s="1">
        <v>45403</v>
      </c>
      <c r="C846" t="s">
        <v>1710</v>
      </c>
      <c r="D846" t="s">
        <v>59</v>
      </c>
      <c r="E846" t="s">
        <v>95</v>
      </c>
      <c r="F846" t="s">
        <v>70</v>
      </c>
      <c r="G846" t="s">
        <v>26</v>
      </c>
      <c r="H846" t="s">
        <v>117</v>
      </c>
      <c r="I846">
        <v>2</v>
      </c>
      <c r="J846">
        <v>69.72</v>
      </c>
      <c r="K846">
        <v>20</v>
      </c>
      <c r="L846">
        <v>111.55</v>
      </c>
      <c r="M846">
        <v>10.18</v>
      </c>
      <c r="N846">
        <v>24.68</v>
      </c>
      <c r="O846" t="s">
        <v>43</v>
      </c>
      <c r="P846">
        <v>111.55200000000001</v>
      </c>
      <c r="Q846" t="b">
        <v>1</v>
      </c>
      <c r="R846" t="s">
        <v>1626</v>
      </c>
      <c r="S846" t="str">
        <f>TEXT(Table1[[#This Row],[Order_Date]],"mmmm")</f>
        <v>April</v>
      </c>
      <c r="T846">
        <v>2024</v>
      </c>
      <c r="U846" t="s">
        <v>36</v>
      </c>
      <c r="V846">
        <v>22.124607799193189</v>
      </c>
    </row>
    <row r="847" spans="1:22" x14ac:dyDescent="0.35">
      <c r="A847" t="s">
        <v>1711</v>
      </c>
      <c r="B847" s="1">
        <v>45403</v>
      </c>
      <c r="C847" t="s">
        <v>1153</v>
      </c>
      <c r="D847" t="s">
        <v>59</v>
      </c>
      <c r="E847" t="s">
        <v>24</v>
      </c>
      <c r="F847" t="s">
        <v>25</v>
      </c>
      <c r="G847" t="s">
        <v>79</v>
      </c>
      <c r="H847" t="s">
        <v>89</v>
      </c>
      <c r="I847">
        <v>4</v>
      </c>
      <c r="J847">
        <v>32.79</v>
      </c>
      <c r="K847">
        <v>5</v>
      </c>
      <c r="L847">
        <v>124.6</v>
      </c>
      <c r="M847">
        <v>8.07</v>
      </c>
      <c r="N847">
        <v>50.95</v>
      </c>
      <c r="O847" t="s">
        <v>43</v>
      </c>
      <c r="P847">
        <v>124.602</v>
      </c>
      <c r="Q847" t="b">
        <v>1</v>
      </c>
      <c r="R847" t="s">
        <v>1626</v>
      </c>
      <c r="S847" t="str">
        <f>TEXT(Table1[[#This Row],[Order_Date]],"mmmm")</f>
        <v>April</v>
      </c>
      <c r="T847">
        <v>2024</v>
      </c>
      <c r="U847" t="s">
        <v>30</v>
      </c>
      <c r="V847">
        <v>40.890850722311399</v>
      </c>
    </row>
    <row r="848" spans="1:22" x14ac:dyDescent="0.35">
      <c r="A848" t="s">
        <v>1712</v>
      </c>
      <c r="B848" s="1">
        <v>45403</v>
      </c>
      <c r="C848" t="s">
        <v>1713</v>
      </c>
      <c r="D848" t="s">
        <v>23</v>
      </c>
      <c r="E848" t="s">
        <v>132</v>
      </c>
      <c r="F848" t="s">
        <v>78</v>
      </c>
      <c r="G848" t="s">
        <v>51</v>
      </c>
      <c r="H848" t="s">
        <v>52</v>
      </c>
      <c r="I848">
        <v>2</v>
      </c>
      <c r="J848">
        <v>123.37</v>
      </c>
      <c r="K848">
        <v>20</v>
      </c>
      <c r="L848">
        <v>197.39</v>
      </c>
      <c r="M848">
        <v>14.52</v>
      </c>
      <c r="N848">
        <v>34.83</v>
      </c>
      <c r="O848" t="s">
        <v>43</v>
      </c>
      <c r="P848">
        <v>197.392</v>
      </c>
      <c r="Q848" t="b">
        <v>1</v>
      </c>
      <c r="R848" t="s">
        <v>1626</v>
      </c>
      <c r="S848" t="str">
        <f>TEXT(Table1[[#This Row],[Order_Date]],"mmmm")</f>
        <v>April</v>
      </c>
      <c r="T848">
        <v>2024</v>
      </c>
      <c r="U848" t="s">
        <v>36</v>
      </c>
      <c r="V848">
        <v>17.64527078372765</v>
      </c>
    </row>
    <row r="849" spans="1:22" x14ac:dyDescent="0.35">
      <c r="A849" t="s">
        <v>1714</v>
      </c>
      <c r="B849" s="1">
        <v>45404</v>
      </c>
      <c r="C849" t="s">
        <v>677</v>
      </c>
      <c r="D849" t="s">
        <v>23</v>
      </c>
      <c r="E849" t="s">
        <v>180</v>
      </c>
      <c r="F849" t="s">
        <v>78</v>
      </c>
      <c r="G849" t="s">
        <v>51</v>
      </c>
      <c r="H849" t="s">
        <v>100</v>
      </c>
      <c r="I849">
        <v>8</v>
      </c>
      <c r="J849">
        <v>363.39</v>
      </c>
      <c r="K849">
        <v>10</v>
      </c>
      <c r="L849">
        <v>2616.41</v>
      </c>
      <c r="M849">
        <v>27.16</v>
      </c>
      <c r="N849">
        <v>844.98</v>
      </c>
      <c r="O849" t="s">
        <v>43</v>
      </c>
      <c r="P849">
        <v>2616.4079999999999</v>
      </c>
      <c r="Q849" t="b">
        <v>1</v>
      </c>
      <c r="R849" t="s">
        <v>1626</v>
      </c>
      <c r="S849" t="str">
        <f>TEXT(Table1[[#This Row],[Order_Date]],"mmmm")</f>
        <v>April</v>
      </c>
      <c r="T849">
        <v>2024</v>
      </c>
      <c r="U849" t="s">
        <v>56</v>
      </c>
      <c r="V849">
        <v>32.295397128125948</v>
      </c>
    </row>
    <row r="850" spans="1:22" x14ac:dyDescent="0.35">
      <c r="A850" t="s">
        <v>1715</v>
      </c>
      <c r="B850" s="1">
        <v>45405</v>
      </c>
      <c r="C850" t="s">
        <v>1716</v>
      </c>
      <c r="D850" t="s">
        <v>39</v>
      </c>
      <c r="E850" t="s">
        <v>120</v>
      </c>
      <c r="F850" t="s">
        <v>64</v>
      </c>
      <c r="G850" t="s">
        <v>79</v>
      </c>
      <c r="H850" t="s">
        <v>89</v>
      </c>
      <c r="I850">
        <v>8</v>
      </c>
      <c r="J850">
        <v>82.89</v>
      </c>
      <c r="K850">
        <v>5</v>
      </c>
      <c r="L850">
        <v>629.96</v>
      </c>
      <c r="M850">
        <v>23.71</v>
      </c>
      <c r="N850">
        <v>274.69</v>
      </c>
      <c r="O850" t="s">
        <v>48</v>
      </c>
      <c r="P850">
        <v>629.96399999999994</v>
      </c>
      <c r="Q850" t="b">
        <v>1</v>
      </c>
      <c r="R850" t="s">
        <v>1626</v>
      </c>
      <c r="S850" t="str">
        <f>TEXT(Table1[[#This Row],[Order_Date]],"mmmm")</f>
        <v>April</v>
      </c>
      <c r="T850">
        <v>2024</v>
      </c>
      <c r="U850" t="s">
        <v>30</v>
      </c>
      <c r="V850">
        <v>43.604355832116319</v>
      </c>
    </row>
    <row r="851" spans="1:22" x14ac:dyDescent="0.35">
      <c r="A851" t="s">
        <v>1717</v>
      </c>
      <c r="B851" s="1">
        <v>45405</v>
      </c>
      <c r="C851" t="s">
        <v>1718</v>
      </c>
      <c r="D851" t="s">
        <v>23</v>
      </c>
      <c r="E851" t="s">
        <v>159</v>
      </c>
      <c r="F851" t="s">
        <v>70</v>
      </c>
      <c r="G851" t="s">
        <v>51</v>
      </c>
      <c r="H851" t="s">
        <v>307</v>
      </c>
      <c r="I851">
        <v>1</v>
      </c>
      <c r="J851">
        <v>189.66</v>
      </c>
      <c r="K851">
        <v>20</v>
      </c>
      <c r="L851">
        <v>151.72999999999999</v>
      </c>
      <c r="M851">
        <v>9.52</v>
      </c>
      <c r="N851">
        <v>28.41</v>
      </c>
      <c r="O851" t="s">
        <v>28</v>
      </c>
      <c r="P851">
        <v>151.72800000000001</v>
      </c>
      <c r="Q851" t="b">
        <v>1</v>
      </c>
      <c r="R851" t="s">
        <v>1626</v>
      </c>
      <c r="S851" t="str">
        <f>TEXT(Table1[[#This Row],[Order_Date]],"mmmm")</f>
        <v>April</v>
      </c>
      <c r="T851">
        <v>2024</v>
      </c>
      <c r="U851" t="s">
        <v>36</v>
      </c>
      <c r="V851">
        <v>18.724049298095299</v>
      </c>
    </row>
    <row r="852" spans="1:22" x14ac:dyDescent="0.35">
      <c r="A852" t="s">
        <v>1719</v>
      </c>
      <c r="B852" s="1">
        <v>45405</v>
      </c>
      <c r="C852" t="s">
        <v>1720</v>
      </c>
      <c r="D852" t="s">
        <v>39</v>
      </c>
      <c r="E852" t="s">
        <v>103</v>
      </c>
      <c r="F852" t="s">
        <v>70</v>
      </c>
      <c r="G852" t="s">
        <v>51</v>
      </c>
      <c r="H852" t="s">
        <v>129</v>
      </c>
      <c r="I852">
        <v>4</v>
      </c>
      <c r="J852">
        <v>83.03</v>
      </c>
      <c r="K852">
        <v>5</v>
      </c>
      <c r="L852">
        <v>315.51</v>
      </c>
      <c r="M852">
        <v>17.34</v>
      </c>
      <c r="N852">
        <v>98.9</v>
      </c>
      <c r="O852" t="s">
        <v>43</v>
      </c>
      <c r="P852">
        <v>315.51400000000001</v>
      </c>
      <c r="Q852" t="b">
        <v>1</v>
      </c>
      <c r="R852" t="s">
        <v>1626</v>
      </c>
      <c r="S852" t="str">
        <f>TEXT(Table1[[#This Row],[Order_Date]],"mmmm")</f>
        <v>April</v>
      </c>
      <c r="T852">
        <v>2024</v>
      </c>
      <c r="U852" t="s">
        <v>30</v>
      </c>
      <c r="V852">
        <v>31.346074609362621</v>
      </c>
    </row>
    <row r="853" spans="1:22" x14ac:dyDescent="0.35">
      <c r="A853" t="s">
        <v>1721</v>
      </c>
      <c r="B853" s="1">
        <v>45405</v>
      </c>
      <c r="C853" t="s">
        <v>1722</v>
      </c>
      <c r="D853" t="s">
        <v>39</v>
      </c>
      <c r="E853" t="s">
        <v>180</v>
      </c>
      <c r="F853" t="s">
        <v>78</v>
      </c>
      <c r="G853" t="s">
        <v>26</v>
      </c>
      <c r="H853" t="s">
        <v>65</v>
      </c>
      <c r="I853">
        <v>3</v>
      </c>
      <c r="J853">
        <v>79.819999999999993</v>
      </c>
      <c r="K853">
        <v>5</v>
      </c>
      <c r="L853">
        <v>227.49</v>
      </c>
      <c r="M853">
        <v>13.83</v>
      </c>
      <c r="N853">
        <v>81.96</v>
      </c>
      <c r="O853" t="s">
        <v>48</v>
      </c>
      <c r="P853">
        <v>227.48699999999999</v>
      </c>
      <c r="Q853" t="b">
        <v>1</v>
      </c>
      <c r="R853" t="s">
        <v>1626</v>
      </c>
      <c r="S853" t="str">
        <f>TEXT(Table1[[#This Row],[Order_Date]],"mmmm")</f>
        <v>April</v>
      </c>
      <c r="T853">
        <v>2024</v>
      </c>
      <c r="U853" t="s">
        <v>30</v>
      </c>
      <c r="V853">
        <v>36.027957272847154</v>
      </c>
    </row>
    <row r="854" spans="1:22" x14ac:dyDescent="0.35">
      <c r="A854" t="s">
        <v>1723</v>
      </c>
      <c r="B854" s="1">
        <v>45406</v>
      </c>
      <c r="C854" t="s">
        <v>1724</v>
      </c>
      <c r="D854" t="s">
        <v>23</v>
      </c>
      <c r="E854" t="s">
        <v>180</v>
      </c>
      <c r="F854" t="s">
        <v>78</v>
      </c>
      <c r="G854" t="s">
        <v>26</v>
      </c>
      <c r="H854" t="s">
        <v>133</v>
      </c>
      <c r="I854">
        <v>2</v>
      </c>
      <c r="J854">
        <v>128.49</v>
      </c>
      <c r="K854">
        <v>20</v>
      </c>
      <c r="L854">
        <v>205.58</v>
      </c>
      <c r="M854">
        <v>11.38</v>
      </c>
      <c r="N854">
        <v>52.86</v>
      </c>
      <c r="O854" t="s">
        <v>66</v>
      </c>
      <c r="P854">
        <v>205.584</v>
      </c>
      <c r="Q854" t="b">
        <v>1</v>
      </c>
      <c r="R854" t="s">
        <v>1626</v>
      </c>
      <c r="S854" t="str">
        <f>TEXT(Table1[[#This Row],[Order_Date]],"mmmm")</f>
        <v>April</v>
      </c>
      <c r="T854">
        <v>2024</v>
      </c>
      <c r="U854" t="s">
        <v>36</v>
      </c>
      <c r="V854">
        <v>25.712617958945419</v>
      </c>
    </row>
    <row r="855" spans="1:22" x14ac:dyDescent="0.35">
      <c r="A855" t="s">
        <v>1725</v>
      </c>
      <c r="B855" s="1">
        <v>45406</v>
      </c>
      <c r="C855" t="s">
        <v>1726</v>
      </c>
      <c r="D855" t="s">
        <v>59</v>
      </c>
      <c r="E855" t="s">
        <v>40</v>
      </c>
      <c r="F855" t="s">
        <v>25</v>
      </c>
      <c r="G855" t="s">
        <v>26</v>
      </c>
      <c r="H855" t="s">
        <v>117</v>
      </c>
      <c r="I855">
        <v>3</v>
      </c>
      <c r="J855">
        <v>57.54</v>
      </c>
      <c r="K855">
        <v>20</v>
      </c>
      <c r="L855">
        <v>138.1</v>
      </c>
      <c r="M855">
        <v>9.7100000000000009</v>
      </c>
      <c r="N855">
        <v>33.450000000000003</v>
      </c>
      <c r="O855" t="s">
        <v>43</v>
      </c>
      <c r="P855">
        <v>138.096</v>
      </c>
      <c r="Q855" t="b">
        <v>1</v>
      </c>
      <c r="R855" t="s">
        <v>1626</v>
      </c>
      <c r="S855" t="str">
        <f>TEXT(Table1[[#This Row],[Order_Date]],"mmmm")</f>
        <v>April</v>
      </c>
      <c r="T855">
        <v>2024</v>
      </c>
      <c r="U855" t="s">
        <v>36</v>
      </c>
      <c r="V855">
        <v>24.221578566256341</v>
      </c>
    </row>
    <row r="856" spans="1:22" x14ac:dyDescent="0.35">
      <c r="A856" t="s">
        <v>1727</v>
      </c>
      <c r="B856" s="1">
        <v>45407</v>
      </c>
      <c r="C856" t="s">
        <v>1728</v>
      </c>
      <c r="D856" t="s">
        <v>23</v>
      </c>
      <c r="E856" t="s">
        <v>40</v>
      </c>
      <c r="F856" t="s">
        <v>25</v>
      </c>
      <c r="G856" t="s">
        <v>51</v>
      </c>
      <c r="H856" t="s">
        <v>246</v>
      </c>
      <c r="I856">
        <v>1</v>
      </c>
      <c r="J856">
        <v>74.599999999999994</v>
      </c>
      <c r="K856">
        <v>10</v>
      </c>
      <c r="L856">
        <v>67.14</v>
      </c>
      <c r="M856">
        <v>6.8</v>
      </c>
      <c r="N856">
        <v>15.58</v>
      </c>
      <c r="O856" t="s">
        <v>43</v>
      </c>
      <c r="P856">
        <v>67.14</v>
      </c>
      <c r="Q856" t="b">
        <v>1</v>
      </c>
      <c r="R856" t="s">
        <v>1626</v>
      </c>
      <c r="S856" t="str">
        <f>TEXT(Table1[[#This Row],[Order_Date]],"mmmm")</f>
        <v>April</v>
      </c>
      <c r="T856">
        <v>2024</v>
      </c>
      <c r="U856" t="s">
        <v>56</v>
      </c>
      <c r="V856">
        <v>23.205242776288351</v>
      </c>
    </row>
    <row r="857" spans="1:22" x14ac:dyDescent="0.35">
      <c r="A857" t="s">
        <v>1729</v>
      </c>
      <c r="B857" s="1">
        <v>45408</v>
      </c>
      <c r="C857" t="s">
        <v>1730</v>
      </c>
      <c r="D857" t="s">
        <v>23</v>
      </c>
      <c r="E857" t="s">
        <v>95</v>
      </c>
      <c r="F857" t="s">
        <v>70</v>
      </c>
      <c r="G857" t="s">
        <v>41</v>
      </c>
      <c r="H857" t="s">
        <v>121</v>
      </c>
      <c r="I857">
        <v>1</v>
      </c>
      <c r="J857">
        <v>12.87</v>
      </c>
      <c r="K857">
        <v>0</v>
      </c>
      <c r="L857">
        <v>12.87</v>
      </c>
      <c r="M857">
        <v>11.47</v>
      </c>
      <c r="N857">
        <v>-4.3899999999999997</v>
      </c>
      <c r="O857" t="s">
        <v>48</v>
      </c>
      <c r="P857">
        <v>12.87</v>
      </c>
      <c r="Q857" t="b">
        <v>1</v>
      </c>
      <c r="R857" t="s">
        <v>1626</v>
      </c>
      <c r="S857" t="str">
        <f>TEXT(Table1[[#This Row],[Order_Date]],"mmmm")</f>
        <v>April</v>
      </c>
      <c r="T857">
        <v>2024</v>
      </c>
      <c r="U857" t="s">
        <v>30</v>
      </c>
      <c r="V857">
        <v>-34.110334110334122</v>
      </c>
    </row>
    <row r="858" spans="1:22" x14ac:dyDescent="0.35">
      <c r="A858" t="s">
        <v>1731</v>
      </c>
      <c r="B858" s="1">
        <v>45408</v>
      </c>
      <c r="C858" t="s">
        <v>823</v>
      </c>
      <c r="D858" t="s">
        <v>39</v>
      </c>
      <c r="E858" t="s">
        <v>149</v>
      </c>
      <c r="F858" t="s">
        <v>64</v>
      </c>
      <c r="G858" t="s">
        <v>51</v>
      </c>
      <c r="H858" t="s">
        <v>307</v>
      </c>
      <c r="I858">
        <v>15</v>
      </c>
      <c r="J858">
        <v>107.45</v>
      </c>
      <c r="K858">
        <v>5</v>
      </c>
      <c r="L858">
        <v>1531.16</v>
      </c>
      <c r="M858">
        <v>23.4</v>
      </c>
      <c r="N858">
        <v>540.71</v>
      </c>
      <c r="O858" t="s">
        <v>43</v>
      </c>
      <c r="P858">
        <v>1531.1624999999999</v>
      </c>
      <c r="Q858" t="b">
        <v>1</v>
      </c>
      <c r="R858" t="s">
        <v>1626</v>
      </c>
      <c r="S858" t="str">
        <f>TEXT(Table1[[#This Row],[Order_Date]],"mmmm")</f>
        <v>April</v>
      </c>
      <c r="T858">
        <v>2024</v>
      </c>
      <c r="U858" t="s">
        <v>30</v>
      </c>
      <c r="V858">
        <v>35.313749053005573</v>
      </c>
    </row>
    <row r="859" spans="1:22" x14ac:dyDescent="0.35">
      <c r="A859" t="s">
        <v>1732</v>
      </c>
      <c r="B859" s="1">
        <v>45408</v>
      </c>
      <c r="C859" t="s">
        <v>1733</v>
      </c>
      <c r="D859" t="s">
        <v>39</v>
      </c>
      <c r="E859" t="s">
        <v>86</v>
      </c>
      <c r="F859" t="s">
        <v>34</v>
      </c>
      <c r="G859" t="s">
        <v>26</v>
      </c>
      <c r="H859" t="s">
        <v>47</v>
      </c>
      <c r="I859">
        <v>3</v>
      </c>
      <c r="J859">
        <v>72.81</v>
      </c>
      <c r="K859">
        <v>10</v>
      </c>
      <c r="L859">
        <v>196.59</v>
      </c>
      <c r="M859">
        <v>11.86</v>
      </c>
      <c r="N859">
        <v>64.59</v>
      </c>
      <c r="O859" t="s">
        <v>43</v>
      </c>
      <c r="P859">
        <v>196.58699999999999</v>
      </c>
      <c r="Q859" t="b">
        <v>1</v>
      </c>
      <c r="R859" t="s">
        <v>1626</v>
      </c>
      <c r="S859" t="str">
        <f>TEXT(Table1[[#This Row],[Order_Date]],"mmmm")</f>
        <v>April</v>
      </c>
      <c r="T859">
        <v>2024</v>
      </c>
      <c r="U859" t="s">
        <v>56</v>
      </c>
      <c r="V859">
        <v>32.855180833206163</v>
      </c>
    </row>
    <row r="860" spans="1:22" x14ac:dyDescent="0.35">
      <c r="A860" t="s">
        <v>1734</v>
      </c>
      <c r="B860" s="1">
        <v>45410</v>
      </c>
      <c r="C860" t="s">
        <v>1735</v>
      </c>
      <c r="D860" t="s">
        <v>23</v>
      </c>
      <c r="E860" t="s">
        <v>140</v>
      </c>
      <c r="F860" t="s">
        <v>25</v>
      </c>
      <c r="G860" t="s">
        <v>79</v>
      </c>
      <c r="H860" t="s">
        <v>174</v>
      </c>
      <c r="I860">
        <v>2</v>
      </c>
      <c r="J860">
        <v>69.05</v>
      </c>
      <c r="K860">
        <v>25</v>
      </c>
      <c r="L860">
        <v>103.57</v>
      </c>
      <c r="M860">
        <v>8.58</v>
      </c>
      <c r="N860">
        <v>25.94</v>
      </c>
      <c r="O860" t="s">
        <v>43</v>
      </c>
      <c r="P860">
        <v>103.575</v>
      </c>
      <c r="Q860" t="b">
        <v>1</v>
      </c>
      <c r="R860" t="s">
        <v>1626</v>
      </c>
      <c r="S860" t="str">
        <f>TEXT(Table1[[#This Row],[Order_Date]],"mmmm")</f>
        <v>April</v>
      </c>
      <c r="T860">
        <v>2024</v>
      </c>
      <c r="U860" t="s">
        <v>97</v>
      </c>
      <c r="V860">
        <v>25.045862701554501</v>
      </c>
    </row>
    <row r="861" spans="1:22" x14ac:dyDescent="0.35">
      <c r="A861" t="s">
        <v>1736</v>
      </c>
      <c r="B861" s="1">
        <v>45410</v>
      </c>
      <c r="C861" t="s">
        <v>1737</v>
      </c>
      <c r="D861" t="s">
        <v>59</v>
      </c>
      <c r="E861" t="s">
        <v>24</v>
      </c>
      <c r="F861" t="s">
        <v>25</v>
      </c>
      <c r="G861" t="s">
        <v>41</v>
      </c>
      <c r="H861" t="s">
        <v>112</v>
      </c>
      <c r="I861">
        <v>5</v>
      </c>
      <c r="J861">
        <v>6.24</v>
      </c>
      <c r="K861">
        <v>10</v>
      </c>
      <c r="L861">
        <v>28.08</v>
      </c>
      <c r="M861">
        <v>11.46</v>
      </c>
      <c r="N861">
        <v>2.58</v>
      </c>
      <c r="O861" t="s">
        <v>43</v>
      </c>
      <c r="P861">
        <v>28.08</v>
      </c>
      <c r="Q861" t="b">
        <v>1</v>
      </c>
      <c r="R861" t="s">
        <v>1626</v>
      </c>
      <c r="S861" t="str">
        <f>TEXT(Table1[[#This Row],[Order_Date]],"mmmm")</f>
        <v>April</v>
      </c>
      <c r="T861">
        <v>2024</v>
      </c>
      <c r="U861" t="s">
        <v>56</v>
      </c>
      <c r="V861">
        <v>9.1880341880341891</v>
      </c>
    </row>
    <row r="862" spans="1:22" x14ac:dyDescent="0.35">
      <c r="A862" t="s">
        <v>1738</v>
      </c>
      <c r="B862" s="1">
        <v>45410</v>
      </c>
      <c r="C862" t="s">
        <v>1110</v>
      </c>
      <c r="D862" t="s">
        <v>59</v>
      </c>
      <c r="E862" t="s">
        <v>177</v>
      </c>
      <c r="F862" t="s">
        <v>70</v>
      </c>
      <c r="G862" t="s">
        <v>51</v>
      </c>
      <c r="H862" t="s">
        <v>52</v>
      </c>
      <c r="I862">
        <v>1</v>
      </c>
      <c r="J862">
        <v>137.49</v>
      </c>
      <c r="K862">
        <v>15</v>
      </c>
      <c r="L862">
        <v>116.87</v>
      </c>
      <c r="M862">
        <v>10.119999999999999</v>
      </c>
      <c r="N862">
        <v>24.26</v>
      </c>
      <c r="O862" t="s">
        <v>48</v>
      </c>
      <c r="P862">
        <v>116.8665</v>
      </c>
      <c r="Q862" t="b">
        <v>1</v>
      </c>
      <c r="R862" t="s">
        <v>1626</v>
      </c>
      <c r="S862" t="str">
        <f>TEXT(Table1[[#This Row],[Order_Date]],"mmmm")</f>
        <v>April</v>
      </c>
      <c r="T862">
        <v>2024</v>
      </c>
      <c r="U862" t="s">
        <v>36</v>
      </c>
      <c r="V862">
        <v>20.758107298707969</v>
      </c>
    </row>
    <row r="863" spans="1:22" x14ac:dyDescent="0.35">
      <c r="A863" t="s">
        <v>1739</v>
      </c>
      <c r="B863" s="1">
        <v>45410</v>
      </c>
      <c r="C863" t="s">
        <v>1740</v>
      </c>
      <c r="D863" t="s">
        <v>39</v>
      </c>
      <c r="E863" t="s">
        <v>69</v>
      </c>
      <c r="F863" t="s">
        <v>70</v>
      </c>
      <c r="G863" t="s">
        <v>51</v>
      </c>
      <c r="H863" t="s">
        <v>307</v>
      </c>
      <c r="I863">
        <v>2</v>
      </c>
      <c r="J863">
        <v>242.25</v>
      </c>
      <c r="K863">
        <v>10</v>
      </c>
      <c r="L863">
        <v>436.05</v>
      </c>
      <c r="M863">
        <v>10.98</v>
      </c>
      <c r="N863">
        <v>134.37</v>
      </c>
      <c r="O863" t="s">
        <v>43</v>
      </c>
      <c r="P863">
        <v>436.05</v>
      </c>
      <c r="Q863" t="b">
        <v>1</v>
      </c>
      <c r="R863" t="s">
        <v>1626</v>
      </c>
      <c r="S863" t="str">
        <f>TEXT(Table1[[#This Row],[Order_Date]],"mmmm")</f>
        <v>April</v>
      </c>
      <c r="T863">
        <v>2024</v>
      </c>
      <c r="U863" t="s">
        <v>56</v>
      </c>
      <c r="V863">
        <v>30.81527347781218</v>
      </c>
    </row>
    <row r="864" spans="1:22" x14ac:dyDescent="0.35">
      <c r="A864" t="s">
        <v>1741</v>
      </c>
      <c r="B864" s="1">
        <v>45410</v>
      </c>
      <c r="C864" t="s">
        <v>1742</v>
      </c>
      <c r="D864" t="s">
        <v>23</v>
      </c>
      <c r="E864" t="s">
        <v>180</v>
      </c>
      <c r="F864" t="s">
        <v>78</v>
      </c>
      <c r="G864" t="s">
        <v>26</v>
      </c>
      <c r="H864" t="s">
        <v>35</v>
      </c>
      <c r="I864">
        <v>1</v>
      </c>
      <c r="J864">
        <v>128.34</v>
      </c>
      <c r="K864">
        <v>15</v>
      </c>
      <c r="L864">
        <v>109.09</v>
      </c>
      <c r="M864">
        <v>11.04</v>
      </c>
      <c r="N864">
        <v>27.46</v>
      </c>
      <c r="O864" t="s">
        <v>66</v>
      </c>
      <c r="P864">
        <v>109.089</v>
      </c>
      <c r="Q864" t="b">
        <v>1</v>
      </c>
      <c r="R864" t="s">
        <v>1626</v>
      </c>
      <c r="S864" t="str">
        <f>TEXT(Table1[[#This Row],[Order_Date]],"mmmm")</f>
        <v>April</v>
      </c>
      <c r="T864">
        <v>2024</v>
      </c>
      <c r="U864" t="s">
        <v>36</v>
      </c>
      <c r="V864">
        <v>25.171876432303598</v>
      </c>
    </row>
    <row r="865" spans="1:22" x14ac:dyDescent="0.35">
      <c r="A865" t="s">
        <v>1743</v>
      </c>
      <c r="B865" s="1">
        <v>45410</v>
      </c>
      <c r="C865" t="s">
        <v>1744</v>
      </c>
      <c r="D865" t="s">
        <v>39</v>
      </c>
      <c r="E865" t="s">
        <v>177</v>
      </c>
      <c r="F865" t="s">
        <v>70</v>
      </c>
      <c r="G865" t="s">
        <v>51</v>
      </c>
      <c r="H865" t="s">
        <v>129</v>
      </c>
      <c r="I865">
        <v>4</v>
      </c>
      <c r="J865">
        <v>34.76</v>
      </c>
      <c r="K865">
        <v>15</v>
      </c>
      <c r="L865">
        <v>118.18</v>
      </c>
      <c r="M865">
        <v>17.86</v>
      </c>
      <c r="N865">
        <v>16.899999999999999</v>
      </c>
      <c r="O865" t="s">
        <v>48</v>
      </c>
      <c r="P865">
        <v>118.184</v>
      </c>
      <c r="Q865" t="b">
        <v>1</v>
      </c>
      <c r="R865" t="s">
        <v>1626</v>
      </c>
      <c r="S865" t="str">
        <f>TEXT(Table1[[#This Row],[Order_Date]],"mmmm")</f>
        <v>April</v>
      </c>
      <c r="T865">
        <v>2024</v>
      </c>
      <c r="U865" t="s">
        <v>36</v>
      </c>
      <c r="V865">
        <v>14.300220003384659</v>
      </c>
    </row>
    <row r="866" spans="1:22" x14ac:dyDescent="0.35">
      <c r="A866" t="s">
        <v>1745</v>
      </c>
      <c r="B866" s="1">
        <v>45411</v>
      </c>
      <c r="C866" t="s">
        <v>1746</v>
      </c>
      <c r="D866" t="s">
        <v>23</v>
      </c>
      <c r="E866" t="s">
        <v>77</v>
      </c>
      <c r="F866" t="s">
        <v>78</v>
      </c>
      <c r="G866" t="s">
        <v>26</v>
      </c>
      <c r="H866" t="s">
        <v>181</v>
      </c>
      <c r="I866">
        <v>2</v>
      </c>
      <c r="J866">
        <v>52.77</v>
      </c>
      <c r="K866">
        <v>30</v>
      </c>
      <c r="L866">
        <v>73.88</v>
      </c>
      <c r="M866">
        <v>14.69</v>
      </c>
      <c r="N866">
        <v>1.1399999999999999</v>
      </c>
      <c r="O866" t="s">
        <v>43</v>
      </c>
      <c r="P866">
        <v>73.878</v>
      </c>
      <c r="Q866" t="b">
        <v>1</v>
      </c>
      <c r="R866" t="s">
        <v>1626</v>
      </c>
      <c r="S866" t="str">
        <f>TEXT(Table1[[#This Row],[Order_Date]],"mmmm")</f>
        <v>April</v>
      </c>
      <c r="T866">
        <v>2024</v>
      </c>
      <c r="U866" t="s">
        <v>97</v>
      </c>
      <c r="V866">
        <v>1.543042772062805</v>
      </c>
    </row>
    <row r="867" spans="1:22" x14ac:dyDescent="0.35">
      <c r="A867" t="s">
        <v>1747</v>
      </c>
      <c r="B867" s="1">
        <v>45412</v>
      </c>
      <c r="C867" t="s">
        <v>1748</v>
      </c>
      <c r="D867" t="s">
        <v>59</v>
      </c>
      <c r="E867" t="s">
        <v>140</v>
      </c>
      <c r="F867" t="s">
        <v>25</v>
      </c>
      <c r="G867" t="s">
        <v>26</v>
      </c>
      <c r="H867" t="s">
        <v>186</v>
      </c>
      <c r="I867">
        <v>1</v>
      </c>
      <c r="J867">
        <v>28.72</v>
      </c>
      <c r="K867">
        <v>5</v>
      </c>
      <c r="L867">
        <v>27.28</v>
      </c>
      <c r="M867">
        <v>6.34</v>
      </c>
      <c r="N867">
        <v>5.14</v>
      </c>
      <c r="O867" t="s">
        <v>66</v>
      </c>
      <c r="P867">
        <v>27.283999999999999</v>
      </c>
      <c r="Q867" t="b">
        <v>1</v>
      </c>
      <c r="R867" t="s">
        <v>1626</v>
      </c>
      <c r="S867" t="str">
        <f>TEXT(Table1[[#This Row],[Order_Date]],"mmmm")</f>
        <v>April</v>
      </c>
      <c r="T867">
        <v>2024</v>
      </c>
      <c r="U867" t="s">
        <v>30</v>
      </c>
      <c r="V867">
        <v>18.841642228739001</v>
      </c>
    </row>
    <row r="868" spans="1:22" x14ac:dyDescent="0.35">
      <c r="A868" t="s">
        <v>1749</v>
      </c>
      <c r="B868" s="1">
        <v>45416</v>
      </c>
      <c r="C868" t="s">
        <v>1750</v>
      </c>
      <c r="D868" t="s">
        <v>39</v>
      </c>
      <c r="E868" t="s">
        <v>140</v>
      </c>
      <c r="F868" t="s">
        <v>25</v>
      </c>
      <c r="G868" t="s">
        <v>51</v>
      </c>
      <c r="H868" t="s">
        <v>52</v>
      </c>
      <c r="I868">
        <v>3</v>
      </c>
      <c r="J868">
        <v>264.57</v>
      </c>
      <c r="K868">
        <v>5</v>
      </c>
      <c r="L868">
        <v>754.02</v>
      </c>
      <c r="M868">
        <v>9.64</v>
      </c>
      <c r="N868">
        <v>268.14999999999998</v>
      </c>
      <c r="O868" t="s">
        <v>48</v>
      </c>
      <c r="P868">
        <v>754.02449999999999</v>
      </c>
      <c r="Q868" t="b">
        <v>1</v>
      </c>
      <c r="R868" t="s">
        <v>1751</v>
      </c>
      <c r="S868" t="str">
        <f>TEXT(Table1[[#This Row],[Order_Date]],"mmmm")</f>
        <v>May</v>
      </c>
      <c r="T868">
        <v>2024</v>
      </c>
      <c r="U868" t="s">
        <v>30</v>
      </c>
      <c r="V868">
        <v>35.562717169305849</v>
      </c>
    </row>
    <row r="869" spans="1:22" x14ac:dyDescent="0.35">
      <c r="A869" t="s">
        <v>1752</v>
      </c>
      <c r="B869" s="1">
        <v>45416</v>
      </c>
      <c r="C869" t="s">
        <v>1753</v>
      </c>
      <c r="D869" t="s">
        <v>23</v>
      </c>
      <c r="E869" t="s">
        <v>46</v>
      </c>
      <c r="F869" t="s">
        <v>34</v>
      </c>
      <c r="G869" t="s">
        <v>79</v>
      </c>
      <c r="H869" t="s">
        <v>89</v>
      </c>
      <c r="I869">
        <v>3</v>
      </c>
      <c r="J869">
        <v>85.33</v>
      </c>
      <c r="K869">
        <v>15</v>
      </c>
      <c r="L869">
        <v>217.59</v>
      </c>
      <c r="M869">
        <v>12.17</v>
      </c>
      <c r="N869">
        <v>77.42</v>
      </c>
      <c r="O869" t="s">
        <v>43</v>
      </c>
      <c r="P869">
        <v>217.5915</v>
      </c>
      <c r="Q869" t="b">
        <v>1</v>
      </c>
      <c r="R869" t="s">
        <v>1751</v>
      </c>
      <c r="S869" t="str">
        <f>TEXT(Table1[[#This Row],[Order_Date]],"mmmm")</f>
        <v>May</v>
      </c>
      <c r="T869">
        <v>2024</v>
      </c>
      <c r="U869" t="s">
        <v>36</v>
      </c>
      <c r="V869">
        <v>35.580679259157137</v>
      </c>
    </row>
    <row r="870" spans="1:22" x14ac:dyDescent="0.35">
      <c r="A870" t="s">
        <v>1754</v>
      </c>
      <c r="B870" s="1">
        <v>45416</v>
      </c>
      <c r="C870" t="s">
        <v>1748</v>
      </c>
      <c r="D870" t="s">
        <v>59</v>
      </c>
      <c r="E870" t="s">
        <v>46</v>
      </c>
      <c r="F870" t="s">
        <v>34</v>
      </c>
      <c r="G870" t="s">
        <v>26</v>
      </c>
      <c r="H870" t="s">
        <v>186</v>
      </c>
      <c r="I870">
        <v>10</v>
      </c>
      <c r="J870">
        <v>39.28</v>
      </c>
      <c r="K870">
        <v>10</v>
      </c>
      <c r="L870">
        <v>353.52</v>
      </c>
      <c r="M870">
        <v>31.89</v>
      </c>
      <c r="N870">
        <v>105.59</v>
      </c>
      <c r="O870" t="s">
        <v>43</v>
      </c>
      <c r="P870">
        <v>353.52</v>
      </c>
      <c r="Q870" t="b">
        <v>1</v>
      </c>
      <c r="R870" t="s">
        <v>1751</v>
      </c>
      <c r="S870" t="str">
        <f>TEXT(Table1[[#This Row],[Order_Date]],"mmmm")</f>
        <v>May</v>
      </c>
      <c r="T870">
        <v>2024</v>
      </c>
      <c r="U870" t="s">
        <v>56</v>
      </c>
      <c r="V870">
        <v>29.868182846797922</v>
      </c>
    </row>
    <row r="871" spans="1:22" x14ac:dyDescent="0.35">
      <c r="A871" t="s">
        <v>1755</v>
      </c>
      <c r="B871" s="1">
        <v>45416</v>
      </c>
      <c r="C871" t="s">
        <v>1756</v>
      </c>
      <c r="D871" t="s">
        <v>39</v>
      </c>
      <c r="E871" t="s">
        <v>40</v>
      </c>
      <c r="F871" t="s">
        <v>25</v>
      </c>
      <c r="G871" t="s">
        <v>41</v>
      </c>
      <c r="H871" t="s">
        <v>83</v>
      </c>
      <c r="I871">
        <v>2</v>
      </c>
      <c r="J871">
        <v>6.14</v>
      </c>
      <c r="K871">
        <v>0</v>
      </c>
      <c r="L871">
        <v>12.28</v>
      </c>
      <c r="M871">
        <v>9</v>
      </c>
      <c r="N871">
        <v>-2.25</v>
      </c>
      <c r="O871" t="s">
        <v>66</v>
      </c>
      <c r="P871">
        <v>12.28</v>
      </c>
      <c r="Q871" t="b">
        <v>1</v>
      </c>
      <c r="R871" t="s">
        <v>1751</v>
      </c>
      <c r="S871" t="str">
        <f>TEXT(Table1[[#This Row],[Order_Date]],"mmmm")</f>
        <v>May</v>
      </c>
      <c r="T871">
        <v>2024</v>
      </c>
      <c r="U871" t="s">
        <v>30</v>
      </c>
      <c r="V871">
        <v>-18.322475570032569</v>
      </c>
    </row>
    <row r="872" spans="1:22" x14ac:dyDescent="0.35">
      <c r="A872" t="s">
        <v>1757</v>
      </c>
      <c r="B872" s="1">
        <v>45416</v>
      </c>
      <c r="C872" t="s">
        <v>1758</v>
      </c>
      <c r="D872" t="s">
        <v>39</v>
      </c>
      <c r="E872" t="s">
        <v>177</v>
      </c>
      <c r="F872" t="s">
        <v>70</v>
      </c>
      <c r="G872" t="s">
        <v>26</v>
      </c>
      <c r="H872" t="s">
        <v>35</v>
      </c>
      <c r="I872">
        <v>5</v>
      </c>
      <c r="J872">
        <v>77.16</v>
      </c>
      <c r="K872">
        <v>5</v>
      </c>
      <c r="L872">
        <v>366.51</v>
      </c>
      <c r="M872">
        <v>19.79</v>
      </c>
      <c r="N872">
        <v>134.53</v>
      </c>
      <c r="O872" t="s">
        <v>43</v>
      </c>
      <c r="P872">
        <v>366.50999999999988</v>
      </c>
      <c r="Q872" t="b">
        <v>1</v>
      </c>
      <c r="R872" t="s">
        <v>1751</v>
      </c>
      <c r="S872" t="str">
        <f>TEXT(Table1[[#This Row],[Order_Date]],"mmmm")</f>
        <v>May</v>
      </c>
      <c r="T872">
        <v>2024</v>
      </c>
      <c r="U872" t="s">
        <v>30</v>
      </c>
      <c r="V872">
        <v>36.705683337426002</v>
      </c>
    </row>
    <row r="873" spans="1:22" x14ac:dyDescent="0.35">
      <c r="A873" t="s">
        <v>1759</v>
      </c>
      <c r="B873" s="1">
        <v>45417</v>
      </c>
      <c r="C873" t="s">
        <v>1760</v>
      </c>
      <c r="D873" t="s">
        <v>23</v>
      </c>
      <c r="E873" t="s">
        <v>103</v>
      </c>
      <c r="F873" t="s">
        <v>70</v>
      </c>
      <c r="G873" t="s">
        <v>41</v>
      </c>
      <c r="H873" t="s">
        <v>83</v>
      </c>
      <c r="I873">
        <v>3</v>
      </c>
      <c r="J873">
        <v>5.66</v>
      </c>
      <c r="K873">
        <v>10</v>
      </c>
      <c r="L873">
        <v>15.28</v>
      </c>
      <c r="M873">
        <v>12.07</v>
      </c>
      <c r="N873">
        <v>-4.43</v>
      </c>
      <c r="O873" t="s">
        <v>48</v>
      </c>
      <c r="P873">
        <v>15.282</v>
      </c>
      <c r="Q873" t="b">
        <v>1</v>
      </c>
      <c r="R873" t="s">
        <v>1751</v>
      </c>
      <c r="S873" t="str">
        <f>TEXT(Table1[[#This Row],[Order_Date]],"mmmm")</f>
        <v>May</v>
      </c>
      <c r="T873">
        <v>2024</v>
      </c>
      <c r="U873" t="s">
        <v>56</v>
      </c>
      <c r="V873">
        <v>-28.992146596858639</v>
      </c>
    </row>
    <row r="874" spans="1:22" x14ac:dyDescent="0.35">
      <c r="A874" t="s">
        <v>1761</v>
      </c>
      <c r="B874" s="1">
        <v>45417</v>
      </c>
      <c r="C874" t="s">
        <v>617</v>
      </c>
      <c r="D874" t="s">
        <v>39</v>
      </c>
      <c r="E874" t="s">
        <v>140</v>
      </c>
      <c r="F874" t="s">
        <v>25</v>
      </c>
      <c r="G874" t="s">
        <v>51</v>
      </c>
      <c r="H874" t="s">
        <v>74</v>
      </c>
      <c r="I874">
        <v>4</v>
      </c>
      <c r="J874">
        <v>112.68</v>
      </c>
      <c r="K874">
        <v>0</v>
      </c>
      <c r="L874">
        <v>450.72</v>
      </c>
      <c r="M874">
        <v>12.94</v>
      </c>
      <c r="N874">
        <v>167.35</v>
      </c>
      <c r="O874" t="s">
        <v>66</v>
      </c>
      <c r="P874">
        <v>450.72</v>
      </c>
      <c r="Q874" t="b">
        <v>1</v>
      </c>
      <c r="R874" t="s">
        <v>1751</v>
      </c>
      <c r="S874" t="str">
        <f>TEXT(Table1[[#This Row],[Order_Date]],"mmmm")</f>
        <v>May</v>
      </c>
      <c r="T874">
        <v>2024</v>
      </c>
      <c r="U874" t="s">
        <v>30</v>
      </c>
      <c r="V874">
        <v>37.129481718139857</v>
      </c>
    </row>
    <row r="875" spans="1:22" x14ac:dyDescent="0.35">
      <c r="A875" t="s">
        <v>1762</v>
      </c>
      <c r="B875" s="1">
        <v>45417</v>
      </c>
      <c r="C875" t="s">
        <v>1763</v>
      </c>
      <c r="D875" t="s">
        <v>39</v>
      </c>
      <c r="E875" t="s">
        <v>86</v>
      </c>
      <c r="F875" t="s">
        <v>34</v>
      </c>
      <c r="G875" t="s">
        <v>26</v>
      </c>
      <c r="H875" t="s">
        <v>133</v>
      </c>
      <c r="I875">
        <v>2</v>
      </c>
      <c r="J875">
        <v>72.3</v>
      </c>
      <c r="K875">
        <v>10</v>
      </c>
      <c r="L875">
        <v>130.13999999999999</v>
      </c>
      <c r="M875">
        <v>11.95</v>
      </c>
      <c r="N875">
        <v>38.659999999999997</v>
      </c>
      <c r="O875" t="s">
        <v>43</v>
      </c>
      <c r="P875">
        <v>130.13999999999999</v>
      </c>
      <c r="Q875" t="b">
        <v>1</v>
      </c>
      <c r="R875" t="s">
        <v>1751</v>
      </c>
      <c r="S875" t="str">
        <f>TEXT(Table1[[#This Row],[Order_Date]],"mmmm")</f>
        <v>May</v>
      </c>
      <c r="T875">
        <v>2024</v>
      </c>
      <c r="U875" t="s">
        <v>56</v>
      </c>
      <c r="V875">
        <v>29.70646995543261</v>
      </c>
    </row>
    <row r="876" spans="1:22" x14ac:dyDescent="0.35">
      <c r="A876" t="s">
        <v>1764</v>
      </c>
      <c r="B876" s="1">
        <v>45418</v>
      </c>
      <c r="C876" t="s">
        <v>1765</v>
      </c>
      <c r="D876" t="s">
        <v>39</v>
      </c>
      <c r="E876" t="s">
        <v>69</v>
      </c>
      <c r="F876" t="s">
        <v>70</v>
      </c>
      <c r="G876" t="s">
        <v>26</v>
      </c>
      <c r="H876" t="s">
        <v>65</v>
      </c>
      <c r="I876">
        <v>2</v>
      </c>
      <c r="J876">
        <v>33.61</v>
      </c>
      <c r="K876">
        <v>10</v>
      </c>
      <c r="L876">
        <v>60.5</v>
      </c>
      <c r="M876">
        <v>11.88</v>
      </c>
      <c r="N876">
        <v>11.65</v>
      </c>
      <c r="O876" t="s">
        <v>43</v>
      </c>
      <c r="P876">
        <v>60.497999999999998</v>
      </c>
      <c r="Q876" t="b">
        <v>1</v>
      </c>
      <c r="R876" t="s">
        <v>1751</v>
      </c>
      <c r="S876" t="str">
        <f>TEXT(Table1[[#This Row],[Order_Date]],"mmmm")</f>
        <v>May</v>
      </c>
      <c r="T876">
        <v>2024</v>
      </c>
      <c r="U876" t="s">
        <v>56</v>
      </c>
      <c r="V876">
        <v>19.256198347107439</v>
      </c>
    </row>
    <row r="877" spans="1:22" x14ac:dyDescent="0.35">
      <c r="A877" t="s">
        <v>1766</v>
      </c>
      <c r="B877" s="1">
        <v>45419</v>
      </c>
      <c r="C877" t="s">
        <v>1619</v>
      </c>
      <c r="D877" t="s">
        <v>23</v>
      </c>
      <c r="E877" t="s">
        <v>149</v>
      </c>
      <c r="F877" t="s">
        <v>64</v>
      </c>
      <c r="G877" t="s">
        <v>41</v>
      </c>
      <c r="H877" t="s">
        <v>121</v>
      </c>
      <c r="I877">
        <v>3</v>
      </c>
      <c r="J877">
        <v>8.1300000000000008</v>
      </c>
      <c r="K877">
        <v>15</v>
      </c>
      <c r="L877">
        <v>20.73</v>
      </c>
      <c r="M877">
        <v>14.66</v>
      </c>
      <c r="N877">
        <v>-4.91</v>
      </c>
      <c r="O877" t="s">
        <v>48</v>
      </c>
      <c r="P877">
        <v>20.7315</v>
      </c>
      <c r="Q877" t="b">
        <v>1</v>
      </c>
      <c r="R877" t="s">
        <v>1751</v>
      </c>
      <c r="S877" t="str">
        <f>TEXT(Table1[[#This Row],[Order_Date]],"mmmm")</f>
        <v>May</v>
      </c>
      <c r="T877">
        <v>2024</v>
      </c>
      <c r="U877" t="s">
        <v>36</v>
      </c>
      <c r="V877">
        <v>-23.68547998070429</v>
      </c>
    </row>
    <row r="878" spans="1:22" x14ac:dyDescent="0.35">
      <c r="A878" t="s">
        <v>1767</v>
      </c>
      <c r="B878" s="1">
        <v>45419</v>
      </c>
      <c r="C878" t="s">
        <v>1768</v>
      </c>
      <c r="D878" t="s">
        <v>23</v>
      </c>
      <c r="E878" t="s">
        <v>95</v>
      </c>
      <c r="F878" t="s">
        <v>70</v>
      </c>
      <c r="G878" t="s">
        <v>26</v>
      </c>
      <c r="H878" t="s">
        <v>186</v>
      </c>
      <c r="I878">
        <v>3</v>
      </c>
      <c r="J878">
        <v>37.590000000000003</v>
      </c>
      <c r="K878">
        <v>15</v>
      </c>
      <c r="L878">
        <v>95.85</v>
      </c>
      <c r="M878">
        <v>10.77</v>
      </c>
      <c r="N878">
        <v>23.06</v>
      </c>
      <c r="O878" t="s">
        <v>43</v>
      </c>
      <c r="P878">
        <v>95.854500000000002</v>
      </c>
      <c r="Q878" t="b">
        <v>1</v>
      </c>
      <c r="R878" t="s">
        <v>1751</v>
      </c>
      <c r="S878" t="str">
        <f>TEXT(Table1[[#This Row],[Order_Date]],"mmmm")</f>
        <v>May</v>
      </c>
      <c r="T878">
        <v>2024</v>
      </c>
      <c r="U878" t="s">
        <v>36</v>
      </c>
      <c r="V878">
        <v>24.0584246218049</v>
      </c>
    </row>
    <row r="879" spans="1:22" x14ac:dyDescent="0.35">
      <c r="A879" t="s">
        <v>1769</v>
      </c>
      <c r="B879" s="1">
        <v>45420</v>
      </c>
      <c r="C879" t="s">
        <v>1770</v>
      </c>
      <c r="D879" t="s">
        <v>39</v>
      </c>
      <c r="E879" t="s">
        <v>103</v>
      </c>
      <c r="F879" t="s">
        <v>70</v>
      </c>
      <c r="G879" t="s">
        <v>51</v>
      </c>
      <c r="H879" t="s">
        <v>74</v>
      </c>
      <c r="I879">
        <v>3</v>
      </c>
      <c r="J879">
        <v>52.88</v>
      </c>
      <c r="K879">
        <v>0</v>
      </c>
      <c r="L879">
        <v>158.63999999999999</v>
      </c>
      <c r="M879">
        <v>12.03</v>
      </c>
      <c r="N879">
        <v>51.43</v>
      </c>
      <c r="O879" t="s">
        <v>43</v>
      </c>
      <c r="P879">
        <v>158.63999999999999</v>
      </c>
      <c r="Q879" t="b">
        <v>1</v>
      </c>
      <c r="R879" t="s">
        <v>1751</v>
      </c>
      <c r="S879" t="str">
        <f>TEXT(Table1[[#This Row],[Order_Date]],"mmmm")</f>
        <v>May</v>
      </c>
      <c r="T879">
        <v>2024</v>
      </c>
      <c r="U879" t="s">
        <v>30</v>
      </c>
      <c r="V879">
        <v>32.419314170448807</v>
      </c>
    </row>
    <row r="880" spans="1:22" x14ac:dyDescent="0.35">
      <c r="A880" t="s">
        <v>1771</v>
      </c>
      <c r="B880" s="1">
        <v>45421</v>
      </c>
      <c r="C880" t="s">
        <v>1205</v>
      </c>
      <c r="D880" t="s">
        <v>39</v>
      </c>
      <c r="E880" t="s">
        <v>180</v>
      </c>
      <c r="F880" t="s">
        <v>78</v>
      </c>
      <c r="G880" t="s">
        <v>41</v>
      </c>
      <c r="H880" t="s">
        <v>361</v>
      </c>
      <c r="I880">
        <v>1</v>
      </c>
      <c r="J880">
        <v>9.5500000000000007</v>
      </c>
      <c r="K880">
        <v>5</v>
      </c>
      <c r="L880">
        <v>9.07</v>
      </c>
      <c r="M880">
        <v>11.92</v>
      </c>
      <c r="N880">
        <v>-7.15</v>
      </c>
      <c r="O880" t="s">
        <v>48</v>
      </c>
      <c r="P880">
        <v>9.0724999999999998</v>
      </c>
      <c r="Q880" t="b">
        <v>1</v>
      </c>
      <c r="R880" t="s">
        <v>1751</v>
      </c>
      <c r="S880" t="str">
        <f>TEXT(Table1[[#This Row],[Order_Date]],"mmmm")</f>
        <v>May</v>
      </c>
      <c r="T880">
        <v>2024</v>
      </c>
      <c r="U880" t="s">
        <v>30</v>
      </c>
      <c r="V880">
        <v>-78.83131201764057</v>
      </c>
    </row>
    <row r="881" spans="1:22" x14ac:dyDescent="0.35">
      <c r="A881" t="s">
        <v>1772</v>
      </c>
      <c r="B881" s="1">
        <v>45421</v>
      </c>
      <c r="C881" t="s">
        <v>1773</v>
      </c>
      <c r="D881" t="s">
        <v>23</v>
      </c>
      <c r="E881" t="s">
        <v>103</v>
      </c>
      <c r="F881" t="s">
        <v>70</v>
      </c>
      <c r="G881" t="s">
        <v>79</v>
      </c>
      <c r="H881" t="s">
        <v>96</v>
      </c>
      <c r="I881">
        <v>10</v>
      </c>
      <c r="J881">
        <v>99.39</v>
      </c>
      <c r="K881">
        <v>0</v>
      </c>
      <c r="L881">
        <v>993.9</v>
      </c>
      <c r="M881">
        <v>21.95</v>
      </c>
      <c r="N881">
        <v>475</v>
      </c>
      <c r="O881" t="s">
        <v>28</v>
      </c>
      <c r="P881">
        <v>993.9</v>
      </c>
      <c r="Q881" t="b">
        <v>1</v>
      </c>
      <c r="R881" t="s">
        <v>1751</v>
      </c>
      <c r="S881" t="str">
        <f>TEXT(Table1[[#This Row],[Order_Date]],"mmmm")</f>
        <v>May</v>
      </c>
      <c r="T881">
        <v>2024</v>
      </c>
      <c r="U881" t="s">
        <v>30</v>
      </c>
      <c r="V881">
        <v>47.79152832276889</v>
      </c>
    </row>
    <row r="882" spans="1:22" x14ac:dyDescent="0.35">
      <c r="A882" t="s">
        <v>1774</v>
      </c>
      <c r="B882" s="1">
        <v>45423</v>
      </c>
      <c r="C882" t="s">
        <v>1775</v>
      </c>
      <c r="D882" t="s">
        <v>39</v>
      </c>
      <c r="E882" t="s">
        <v>69</v>
      </c>
      <c r="F882" t="s">
        <v>70</v>
      </c>
      <c r="G882" t="s">
        <v>26</v>
      </c>
      <c r="H882" t="s">
        <v>211</v>
      </c>
      <c r="I882">
        <v>1</v>
      </c>
      <c r="J882">
        <v>76.11</v>
      </c>
      <c r="K882">
        <v>0</v>
      </c>
      <c r="L882">
        <v>76.11</v>
      </c>
      <c r="M882">
        <v>10.16</v>
      </c>
      <c r="N882">
        <v>24.09</v>
      </c>
      <c r="O882" t="s">
        <v>48</v>
      </c>
      <c r="P882">
        <v>76.11</v>
      </c>
      <c r="Q882" t="b">
        <v>1</v>
      </c>
      <c r="R882" t="s">
        <v>1751</v>
      </c>
      <c r="S882" t="str">
        <f>TEXT(Table1[[#This Row],[Order_Date]],"mmmm")</f>
        <v>May</v>
      </c>
      <c r="T882">
        <v>2024</v>
      </c>
      <c r="U882" t="s">
        <v>30</v>
      </c>
      <c r="V882">
        <v>31.651556957035869</v>
      </c>
    </row>
    <row r="883" spans="1:22" x14ac:dyDescent="0.35">
      <c r="A883" t="s">
        <v>1776</v>
      </c>
      <c r="B883" s="1">
        <v>45423</v>
      </c>
      <c r="C883" t="s">
        <v>485</v>
      </c>
      <c r="D883" t="s">
        <v>39</v>
      </c>
      <c r="E883" t="s">
        <v>63</v>
      </c>
      <c r="F883" t="s">
        <v>64</v>
      </c>
      <c r="G883" t="s">
        <v>26</v>
      </c>
      <c r="H883" t="s">
        <v>35</v>
      </c>
      <c r="I883">
        <v>1</v>
      </c>
      <c r="J883">
        <v>57.26</v>
      </c>
      <c r="K883">
        <v>20</v>
      </c>
      <c r="L883">
        <v>45.81</v>
      </c>
      <c r="M883">
        <v>12.91</v>
      </c>
      <c r="N883">
        <v>1.41</v>
      </c>
      <c r="O883" t="s">
        <v>43</v>
      </c>
      <c r="P883">
        <v>45.808</v>
      </c>
      <c r="Q883" t="b">
        <v>1</v>
      </c>
      <c r="R883" t="s">
        <v>1751</v>
      </c>
      <c r="S883" t="str">
        <f>TEXT(Table1[[#This Row],[Order_Date]],"mmmm")</f>
        <v>May</v>
      </c>
      <c r="T883">
        <v>2024</v>
      </c>
      <c r="U883" t="s">
        <v>36</v>
      </c>
      <c r="V883">
        <v>3.0779305828421739</v>
      </c>
    </row>
    <row r="884" spans="1:22" x14ac:dyDescent="0.35">
      <c r="A884" t="s">
        <v>1777</v>
      </c>
      <c r="B884" s="1">
        <v>45423</v>
      </c>
      <c r="C884" t="s">
        <v>1778</v>
      </c>
      <c r="D884" t="s">
        <v>23</v>
      </c>
      <c r="E884" t="s">
        <v>69</v>
      </c>
      <c r="F884" t="s">
        <v>70</v>
      </c>
      <c r="G884" t="s">
        <v>79</v>
      </c>
      <c r="H884" t="s">
        <v>150</v>
      </c>
      <c r="I884">
        <v>2</v>
      </c>
      <c r="J884">
        <v>42.93</v>
      </c>
      <c r="K884">
        <v>5</v>
      </c>
      <c r="L884">
        <v>81.569999999999993</v>
      </c>
      <c r="M884">
        <v>13.52</v>
      </c>
      <c r="N884">
        <v>25.12</v>
      </c>
      <c r="O884" t="s">
        <v>28</v>
      </c>
      <c r="P884">
        <v>81.566999999999993</v>
      </c>
      <c r="Q884" t="b">
        <v>1</v>
      </c>
      <c r="R884" t="s">
        <v>1751</v>
      </c>
      <c r="S884" t="str">
        <f>TEXT(Table1[[#This Row],[Order_Date]],"mmmm")</f>
        <v>May</v>
      </c>
      <c r="T884">
        <v>2024</v>
      </c>
      <c r="U884" t="s">
        <v>30</v>
      </c>
      <c r="V884">
        <v>30.79563565036166</v>
      </c>
    </row>
    <row r="885" spans="1:22" x14ac:dyDescent="0.35">
      <c r="A885" t="s">
        <v>1779</v>
      </c>
      <c r="B885" s="1">
        <v>45423</v>
      </c>
      <c r="C885" t="s">
        <v>1780</v>
      </c>
      <c r="D885" t="s">
        <v>39</v>
      </c>
      <c r="E885" t="s">
        <v>46</v>
      </c>
      <c r="F885" t="s">
        <v>34</v>
      </c>
      <c r="G885" t="s">
        <v>26</v>
      </c>
      <c r="H885" t="s">
        <v>186</v>
      </c>
      <c r="I885">
        <v>4</v>
      </c>
      <c r="J885">
        <v>37.01</v>
      </c>
      <c r="K885">
        <v>0</v>
      </c>
      <c r="L885">
        <v>148.04</v>
      </c>
      <c r="M885">
        <v>12.78</v>
      </c>
      <c r="N885">
        <v>53.84</v>
      </c>
      <c r="O885" t="s">
        <v>43</v>
      </c>
      <c r="P885">
        <v>148.04</v>
      </c>
      <c r="Q885" t="b">
        <v>1</v>
      </c>
      <c r="R885" t="s">
        <v>1751</v>
      </c>
      <c r="S885" t="str">
        <f>TEXT(Table1[[#This Row],[Order_Date]],"mmmm")</f>
        <v>May</v>
      </c>
      <c r="T885">
        <v>2024</v>
      </c>
      <c r="U885" t="s">
        <v>30</v>
      </c>
      <c r="V885">
        <v>36.368549040799778</v>
      </c>
    </row>
    <row r="886" spans="1:22" x14ac:dyDescent="0.35">
      <c r="A886" t="s">
        <v>1781</v>
      </c>
      <c r="B886" s="1">
        <v>45424</v>
      </c>
      <c r="C886" t="s">
        <v>1782</v>
      </c>
      <c r="D886" t="s">
        <v>23</v>
      </c>
      <c r="E886" t="s">
        <v>24</v>
      </c>
      <c r="F886" t="s">
        <v>25</v>
      </c>
      <c r="G886" t="s">
        <v>79</v>
      </c>
      <c r="H886" t="s">
        <v>80</v>
      </c>
      <c r="I886">
        <v>5</v>
      </c>
      <c r="J886">
        <v>57.38</v>
      </c>
      <c r="K886">
        <v>0</v>
      </c>
      <c r="L886">
        <v>286.89999999999998</v>
      </c>
      <c r="M886">
        <v>10.15</v>
      </c>
      <c r="N886">
        <v>133.30000000000001</v>
      </c>
      <c r="O886" t="s">
        <v>28</v>
      </c>
      <c r="P886">
        <v>286.89999999999998</v>
      </c>
      <c r="Q886" t="b">
        <v>1</v>
      </c>
      <c r="R886" t="s">
        <v>1751</v>
      </c>
      <c r="S886" t="str">
        <f>TEXT(Table1[[#This Row],[Order_Date]],"mmmm")</f>
        <v>May</v>
      </c>
      <c r="T886">
        <v>2024</v>
      </c>
      <c r="U886" t="s">
        <v>30</v>
      </c>
      <c r="V886">
        <v>46.462181944928552</v>
      </c>
    </row>
    <row r="887" spans="1:22" x14ac:dyDescent="0.35">
      <c r="A887" t="s">
        <v>1783</v>
      </c>
      <c r="B887" s="1">
        <v>45426</v>
      </c>
      <c r="C887" t="s">
        <v>1222</v>
      </c>
      <c r="D887" t="s">
        <v>39</v>
      </c>
      <c r="E887" t="s">
        <v>33</v>
      </c>
      <c r="F887" t="s">
        <v>34</v>
      </c>
      <c r="G887" t="s">
        <v>79</v>
      </c>
      <c r="H887" t="s">
        <v>208</v>
      </c>
      <c r="I887">
        <v>1</v>
      </c>
      <c r="J887">
        <v>20.52</v>
      </c>
      <c r="K887">
        <v>5</v>
      </c>
      <c r="L887">
        <v>19.489999999999998</v>
      </c>
      <c r="M887">
        <v>7.58</v>
      </c>
      <c r="N887">
        <v>1.65</v>
      </c>
      <c r="O887" t="s">
        <v>48</v>
      </c>
      <c r="P887">
        <v>19.494</v>
      </c>
      <c r="Q887" t="b">
        <v>1</v>
      </c>
      <c r="R887" t="s">
        <v>1751</v>
      </c>
      <c r="S887" t="str">
        <f>TEXT(Table1[[#This Row],[Order_Date]],"mmmm")</f>
        <v>May</v>
      </c>
      <c r="T887">
        <v>2024</v>
      </c>
      <c r="U887" t="s">
        <v>30</v>
      </c>
      <c r="V887">
        <v>8.4658799384299641</v>
      </c>
    </row>
    <row r="888" spans="1:22" x14ac:dyDescent="0.35">
      <c r="A888" t="s">
        <v>1784</v>
      </c>
      <c r="B888" s="1">
        <v>45426</v>
      </c>
      <c r="C888" t="s">
        <v>281</v>
      </c>
      <c r="D888" t="s">
        <v>39</v>
      </c>
      <c r="E888" t="s">
        <v>120</v>
      </c>
      <c r="F888" t="s">
        <v>64</v>
      </c>
      <c r="G888" t="s">
        <v>41</v>
      </c>
      <c r="H888" t="s">
        <v>160</v>
      </c>
      <c r="I888">
        <v>5</v>
      </c>
      <c r="J888">
        <v>10.88</v>
      </c>
      <c r="K888">
        <v>5</v>
      </c>
      <c r="L888">
        <v>51.68</v>
      </c>
      <c r="M888">
        <v>16.95</v>
      </c>
      <c r="N888">
        <v>10.25</v>
      </c>
      <c r="O888" t="s">
        <v>43</v>
      </c>
      <c r="P888">
        <v>51.68</v>
      </c>
      <c r="Q888" t="b">
        <v>1</v>
      </c>
      <c r="R888" t="s">
        <v>1751</v>
      </c>
      <c r="S888" t="str">
        <f>TEXT(Table1[[#This Row],[Order_Date]],"mmmm")</f>
        <v>May</v>
      </c>
      <c r="T888">
        <v>2024</v>
      </c>
      <c r="U888" t="s">
        <v>30</v>
      </c>
      <c r="V888">
        <v>19.83359133126935</v>
      </c>
    </row>
    <row r="889" spans="1:22" x14ac:dyDescent="0.35">
      <c r="A889" t="s">
        <v>1785</v>
      </c>
      <c r="B889" s="1">
        <v>45427</v>
      </c>
      <c r="C889" t="s">
        <v>1786</v>
      </c>
      <c r="D889" t="s">
        <v>39</v>
      </c>
      <c r="E889" t="s">
        <v>86</v>
      </c>
      <c r="F889" t="s">
        <v>34</v>
      </c>
      <c r="G889" t="s">
        <v>79</v>
      </c>
      <c r="H889" t="s">
        <v>174</v>
      </c>
      <c r="I889">
        <v>3</v>
      </c>
      <c r="J889">
        <v>66.48</v>
      </c>
      <c r="K889">
        <v>0</v>
      </c>
      <c r="L889">
        <v>199.44</v>
      </c>
      <c r="M889">
        <v>9.0500000000000007</v>
      </c>
      <c r="N889">
        <v>90.67</v>
      </c>
      <c r="O889" t="s">
        <v>48</v>
      </c>
      <c r="P889">
        <v>199.44</v>
      </c>
      <c r="Q889" t="b">
        <v>1</v>
      </c>
      <c r="R889" t="s">
        <v>1751</v>
      </c>
      <c r="S889" t="str">
        <f>TEXT(Table1[[#This Row],[Order_Date]],"mmmm")</f>
        <v>May</v>
      </c>
      <c r="T889">
        <v>2024</v>
      </c>
      <c r="U889" t="s">
        <v>30</v>
      </c>
      <c r="V889">
        <v>45.46229442438829</v>
      </c>
    </row>
    <row r="890" spans="1:22" x14ac:dyDescent="0.35">
      <c r="A890" t="s">
        <v>1787</v>
      </c>
      <c r="B890" s="1">
        <v>45427</v>
      </c>
      <c r="C890" t="s">
        <v>1788</v>
      </c>
      <c r="D890" t="s">
        <v>23</v>
      </c>
      <c r="E890" t="s">
        <v>40</v>
      </c>
      <c r="F890" t="s">
        <v>25</v>
      </c>
      <c r="G890" t="s">
        <v>26</v>
      </c>
      <c r="H890" t="s">
        <v>186</v>
      </c>
      <c r="I890">
        <v>8</v>
      </c>
      <c r="J890">
        <v>32.31</v>
      </c>
      <c r="K890">
        <v>15</v>
      </c>
      <c r="L890">
        <v>219.71</v>
      </c>
      <c r="M890">
        <v>18.899999999999999</v>
      </c>
      <c r="N890">
        <v>58.65</v>
      </c>
      <c r="O890" t="s">
        <v>43</v>
      </c>
      <c r="P890">
        <v>219.708</v>
      </c>
      <c r="Q890" t="b">
        <v>1</v>
      </c>
      <c r="R890" t="s">
        <v>1751</v>
      </c>
      <c r="S890" t="str">
        <f>TEXT(Table1[[#This Row],[Order_Date]],"mmmm")</f>
        <v>May</v>
      </c>
      <c r="T890">
        <v>2024</v>
      </c>
      <c r="U890" t="s">
        <v>36</v>
      </c>
      <c r="V890">
        <v>26.69427882208366</v>
      </c>
    </row>
    <row r="891" spans="1:22" x14ac:dyDescent="0.35">
      <c r="A891" t="s">
        <v>1789</v>
      </c>
      <c r="B891" s="1">
        <v>45428</v>
      </c>
      <c r="C891" t="s">
        <v>1790</v>
      </c>
      <c r="D891" t="s">
        <v>23</v>
      </c>
      <c r="E891" t="s">
        <v>24</v>
      </c>
      <c r="F891" t="s">
        <v>25</v>
      </c>
      <c r="G891" t="s">
        <v>41</v>
      </c>
      <c r="H891" t="s">
        <v>42</v>
      </c>
      <c r="I891">
        <v>4</v>
      </c>
      <c r="J891">
        <v>12.42</v>
      </c>
      <c r="K891">
        <v>15</v>
      </c>
      <c r="L891">
        <v>42.23</v>
      </c>
      <c r="M891">
        <v>13.37</v>
      </c>
      <c r="N891">
        <v>6.5</v>
      </c>
      <c r="O891" t="s">
        <v>43</v>
      </c>
      <c r="P891">
        <v>42.228000000000002</v>
      </c>
      <c r="Q891" t="b">
        <v>1</v>
      </c>
      <c r="R891" t="s">
        <v>1751</v>
      </c>
      <c r="S891" t="str">
        <f>TEXT(Table1[[#This Row],[Order_Date]],"mmmm")</f>
        <v>May</v>
      </c>
      <c r="T891">
        <v>2024</v>
      </c>
      <c r="U891" t="s">
        <v>36</v>
      </c>
      <c r="V891">
        <v>15.391901491830451</v>
      </c>
    </row>
    <row r="892" spans="1:22" x14ac:dyDescent="0.35">
      <c r="A892" t="s">
        <v>1791</v>
      </c>
      <c r="B892" s="1">
        <v>45428</v>
      </c>
      <c r="C892" t="s">
        <v>619</v>
      </c>
      <c r="D892" t="s">
        <v>39</v>
      </c>
      <c r="E892" t="s">
        <v>46</v>
      </c>
      <c r="F892" t="s">
        <v>34</v>
      </c>
      <c r="G892" t="s">
        <v>26</v>
      </c>
      <c r="H892" t="s">
        <v>65</v>
      </c>
      <c r="I892">
        <v>2</v>
      </c>
      <c r="J892">
        <v>54.24</v>
      </c>
      <c r="K892">
        <v>10</v>
      </c>
      <c r="L892">
        <v>97.63</v>
      </c>
      <c r="M892">
        <v>9.9700000000000006</v>
      </c>
      <c r="N892">
        <v>28</v>
      </c>
      <c r="O892" t="s">
        <v>43</v>
      </c>
      <c r="P892">
        <v>97.632000000000005</v>
      </c>
      <c r="Q892" t="b">
        <v>1</v>
      </c>
      <c r="R892" t="s">
        <v>1751</v>
      </c>
      <c r="S892" t="str">
        <f>TEXT(Table1[[#This Row],[Order_Date]],"mmmm")</f>
        <v>May</v>
      </c>
      <c r="T892">
        <v>2024</v>
      </c>
      <c r="U892" t="s">
        <v>56</v>
      </c>
      <c r="V892">
        <v>28.679709105807639</v>
      </c>
    </row>
    <row r="893" spans="1:22" x14ac:dyDescent="0.35">
      <c r="A893" t="s">
        <v>1792</v>
      </c>
      <c r="B893" s="1">
        <v>45428</v>
      </c>
      <c r="C893" t="s">
        <v>1793</v>
      </c>
      <c r="D893" t="s">
        <v>39</v>
      </c>
      <c r="E893" t="s">
        <v>24</v>
      </c>
      <c r="F893" t="s">
        <v>25</v>
      </c>
      <c r="G893" t="s">
        <v>51</v>
      </c>
      <c r="H893" t="s">
        <v>267</v>
      </c>
      <c r="I893">
        <v>1</v>
      </c>
      <c r="J893">
        <v>49.78</v>
      </c>
      <c r="K893">
        <v>15</v>
      </c>
      <c r="L893">
        <v>42.31</v>
      </c>
      <c r="M893">
        <v>6.63</v>
      </c>
      <c r="N893">
        <v>5.81</v>
      </c>
      <c r="O893" t="s">
        <v>48</v>
      </c>
      <c r="P893">
        <v>42.313000000000002</v>
      </c>
      <c r="Q893" t="b">
        <v>1</v>
      </c>
      <c r="R893" t="s">
        <v>1751</v>
      </c>
      <c r="S893" t="str">
        <f>TEXT(Table1[[#This Row],[Order_Date]],"mmmm")</f>
        <v>May</v>
      </c>
      <c r="T893">
        <v>2024</v>
      </c>
      <c r="U893" t="s">
        <v>36</v>
      </c>
      <c r="V893">
        <v>13.7319782557315</v>
      </c>
    </row>
    <row r="894" spans="1:22" x14ac:dyDescent="0.35">
      <c r="A894" t="s">
        <v>1794</v>
      </c>
      <c r="B894" s="1">
        <v>45429</v>
      </c>
      <c r="C894" t="s">
        <v>1795</v>
      </c>
      <c r="D894" t="s">
        <v>39</v>
      </c>
      <c r="E894" t="s">
        <v>180</v>
      </c>
      <c r="F894" t="s">
        <v>78</v>
      </c>
      <c r="G894" t="s">
        <v>26</v>
      </c>
      <c r="H894" t="s">
        <v>117</v>
      </c>
      <c r="I894">
        <v>3</v>
      </c>
      <c r="J894">
        <v>26.2</v>
      </c>
      <c r="K894">
        <v>10</v>
      </c>
      <c r="L894">
        <v>70.739999999999995</v>
      </c>
      <c r="M894">
        <v>15.66</v>
      </c>
      <c r="N894">
        <v>11.85</v>
      </c>
      <c r="O894" t="s">
        <v>43</v>
      </c>
      <c r="P894">
        <v>70.739999999999995</v>
      </c>
      <c r="Q894" t="b">
        <v>1</v>
      </c>
      <c r="R894" t="s">
        <v>1751</v>
      </c>
      <c r="S894" t="str">
        <f>TEXT(Table1[[#This Row],[Order_Date]],"mmmm")</f>
        <v>May</v>
      </c>
      <c r="T894">
        <v>2024</v>
      </c>
      <c r="U894" t="s">
        <v>56</v>
      </c>
      <c r="V894">
        <v>16.75148430873622</v>
      </c>
    </row>
    <row r="895" spans="1:22" x14ac:dyDescent="0.35">
      <c r="A895" t="s">
        <v>1796</v>
      </c>
      <c r="B895" s="1">
        <v>45429</v>
      </c>
      <c r="C895" t="s">
        <v>1563</v>
      </c>
      <c r="D895" t="s">
        <v>23</v>
      </c>
      <c r="E895" t="s">
        <v>40</v>
      </c>
      <c r="F895" t="s">
        <v>25</v>
      </c>
      <c r="G895" t="s">
        <v>79</v>
      </c>
      <c r="H895" t="s">
        <v>96</v>
      </c>
      <c r="I895">
        <v>8</v>
      </c>
      <c r="J895">
        <v>50.94</v>
      </c>
      <c r="K895">
        <v>15</v>
      </c>
      <c r="L895">
        <v>346.39</v>
      </c>
      <c r="M895">
        <v>11.7</v>
      </c>
      <c r="N895">
        <v>130.93</v>
      </c>
      <c r="O895" t="s">
        <v>43</v>
      </c>
      <c r="P895">
        <v>346.392</v>
      </c>
      <c r="Q895" t="b">
        <v>1</v>
      </c>
      <c r="R895" t="s">
        <v>1751</v>
      </c>
      <c r="S895" t="str">
        <f>TEXT(Table1[[#This Row],[Order_Date]],"mmmm")</f>
        <v>May</v>
      </c>
      <c r="T895">
        <v>2024</v>
      </c>
      <c r="U895" t="s">
        <v>36</v>
      </c>
      <c r="V895">
        <v>37.798435289702361</v>
      </c>
    </row>
    <row r="896" spans="1:22" x14ac:dyDescent="0.35">
      <c r="A896" t="s">
        <v>1797</v>
      </c>
      <c r="B896" s="1">
        <v>45430</v>
      </c>
      <c r="C896" t="s">
        <v>1798</v>
      </c>
      <c r="D896" t="s">
        <v>39</v>
      </c>
      <c r="E896" t="s">
        <v>46</v>
      </c>
      <c r="F896" t="s">
        <v>34</v>
      </c>
      <c r="G896" t="s">
        <v>51</v>
      </c>
      <c r="H896" t="s">
        <v>267</v>
      </c>
      <c r="I896">
        <v>6</v>
      </c>
      <c r="J896">
        <v>26.58</v>
      </c>
      <c r="K896">
        <v>20</v>
      </c>
      <c r="L896">
        <v>127.58</v>
      </c>
      <c r="M896">
        <v>17.7</v>
      </c>
      <c r="N896">
        <v>14.19</v>
      </c>
      <c r="O896" t="s">
        <v>48</v>
      </c>
      <c r="P896">
        <v>127.584</v>
      </c>
      <c r="Q896" t="b">
        <v>1</v>
      </c>
      <c r="R896" t="s">
        <v>1751</v>
      </c>
      <c r="S896" t="str">
        <f>TEXT(Table1[[#This Row],[Order_Date]],"mmmm")</f>
        <v>May</v>
      </c>
      <c r="T896">
        <v>2024</v>
      </c>
      <c r="U896" t="s">
        <v>36</v>
      </c>
      <c r="V896">
        <v>11.12243298322621</v>
      </c>
    </row>
    <row r="897" spans="1:22" x14ac:dyDescent="0.35">
      <c r="A897" t="s">
        <v>1799</v>
      </c>
      <c r="B897" s="1">
        <v>45430</v>
      </c>
      <c r="C897" t="s">
        <v>948</v>
      </c>
      <c r="D897" t="s">
        <v>39</v>
      </c>
      <c r="E897" t="s">
        <v>86</v>
      </c>
      <c r="F897" t="s">
        <v>34</v>
      </c>
      <c r="G897" t="s">
        <v>51</v>
      </c>
      <c r="H897" t="s">
        <v>307</v>
      </c>
      <c r="I897">
        <v>1</v>
      </c>
      <c r="J897">
        <v>296.60000000000002</v>
      </c>
      <c r="K897">
        <v>5</v>
      </c>
      <c r="L897">
        <v>281.77</v>
      </c>
      <c r="M897">
        <v>9.0299999999999994</v>
      </c>
      <c r="N897">
        <v>94.78</v>
      </c>
      <c r="O897" t="s">
        <v>28</v>
      </c>
      <c r="P897">
        <v>281.77</v>
      </c>
      <c r="Q897" t="b">
        <v>1</v>
      </c>
      <c r="R897" t="s">
        <v>1751</v>
      </c>
      <c r="S897" t="str">
        <f>TEXT(Table1[[#This Row],[Order_Date]],"mmmm")</f>
        <v>May</v>
      </c>
      <c r="T897">
        <v>2024</v>
      </c>
      <c r="U897" t="s">
        <v>30</v>
      </c>
      <c r="V897">
        <v>33.637363807360607</v>
      </c>
    </row>
    <row r="898" spans="1:22" x14ac:dyDescent="0.35">
      <c r="A898" t="s">
        <v>1800</v>
      </c>
      <c r="B898" s="1">
        <v>45430</v>
      </c>
      <c r="C898" t="s">
        <v>1801</v>
      </c>
      <c r="D898" t="s">
        <v>59</v>
      </c>
      <c r="E898" t="s">
        <v>177</v>
      </c>
      <c r="F898" t="s">
        <v>70</v>
      </c>
      <c r="G898" t="s">
        <v>51</v>
      </c>
      <c r="H898" t="s">
        <v>307</v>
      </c>
      <c r="I898">
        <v>6</v>
      </c>
      <c r="J898">
        <v>151.62</v>
      </c>
      <c r="K898">
        <v>0</v>
      </c>
      <c r="L898">
        <v>909.72</v>
      </c>
      <c r="M898">
        <v>15.6</v>
      </c>
      <c r="N898">
        <v>348.29</v>
      </c>
      <c r="O898" t="s">
        <v>28</v>
      </c>
      <c r="P898">
        <v>909.72</v>
      </c>
      <c r="Q898" t="b">
        <v>1</v>
      </c>
      <c r="R898" t="s">
        <v>1751</v>
      </c>
      <c r="S898" t="str">
        <f>TEXT(Table1[[#This Row],[Order_Date]],"mmmm")</f>
        <v>May</v>
      </c>
      <c r="T898">
        <v>2024</v>
      </c>
      <c r="U898" t="s">
        <v>30</v>
      </c>
      <c r="V898">
        <v>38.285406498702898</v>
      </c>
    </row>
    <row r="899" spans="1:22" x14ac:dyDescent="0.35">
      <c r="A899" t="s">
        <v>1802</v>
      </c>
      <c r="B899" s="1">
        <v>45430</v>
      </c>
      <c r="C899" t="s">
        <v>1803</v>
      </c>
      <c r="D899" t="s">
        <v>59</v>
      </c>
      <c r="E899" t="s">
        <v>24</v>
      </c>
      <c r="F899" t="s">
        <v>25</v>
      </c>
      <c r="G899" t="s">
        <v>79</v>
      </c>
      <c r="H899" t="s">
        <v>174</v>
      </c>
      <c r="I899">
        <v>3</v>
      </c>
      <c r="J899">
        <v>34.369999999999997</v>
      </c>
      <c r="K899">
        <v>10</v>
      </c>
      <c r="L899">
        <v>92.8</v>
      </c>
      <c r="M899">
        <v>11.23</v>
      </c>
      <c r="N899">
        <v>30.02</v>
      </c>
      <c r="O899" t="s">
        <v>48</v>
      </c>
      <c r="P899">
        <v>92.798999999999992</v>
      </c>
      <c r="Q899" t="b">
        <v>1</v>
      </c>
      <c r="R899" t="s">
        <v>1751</v>
      </c>
      <c r="S899" t="str">
        <f>TEXT(Table1[[#This Row],[Order_Date]],"mmmm")</f>
        <v>May</v>
      </c>
      <c r="T899">
        <v>2024</v>
      </c>
      <c r="U899" t="s">
        <v>56</v>
      </c>
      <c r="V899">
        <v>32.349137931034477</v>
      </c>
    </row>
    <row r="900" spans="1:22" x14ac:dyDescent="0.35">
      <c r="A900" t="s">
        <v>1804</v>
      </c>
      <c r="B900" s="1">
        <v>45431</v>
      </c>
      <c r="C900" t="s">
        <v>1805</v>
      </c>
      <c r="D900" t="s">
        <v>23</v>
      </c>
      <c r="E900" t="s">
        <v>95</v>
      </c>
      <c r="F900" t="s">
        <v>70</v>
      </c>
      <c r="G900" t="s">
        <v>41</v>
      </c>
      <c r="H900" t="s">
        <v>126</v>
      </c>
      <c r="I900">
        <v>2</v>
      </c>
      <c r="J900">
        <v>10.26</v>
      </c>
      <c r="K900">
        <v>0</v>
      </c>
      <c r="L900">
        <v>20.52</v>
      </c>
      <c r="M900">
        <v>12.54</v>
      </c>
      <c r="N900">
        <v>-1.25</v>
      </c>
      <c r="O900" t="s">
        <v>43</v>
      </c>
      <c r="P900">
        <v>20.52</v>
      </c>
      <c r="Q900" t="b">
        <v>1</v>
      </c>
      <c r="R900" t="s">
        <v>1751</v>
      </c>
      <c r="S900" t="str">
        <f>TEXT(Table1[[#This Row],[Order_Date]],"mmmm")</f>
        <v>May</v>
      </c>
      <c r="T900">
        <v>2024</v>
      </c>
      <c r="U900" t="s">
        <v>30</v>
      </c>
      <c r="V900">
        <v>-6.0916179337231968</v>
      </c>
    </row>
    <row r="901" spans="1:22" x14ac:dyDescent="0.35">
      <c r="A901" t="s">
        <v>1806</v>
      </c>
      <c r="B901" s="1">
        <v>45432</v>
      </c>
      <c r="C901" t="s">
        <v>1807</v>
      </c>
      <c r="D901" t="s">
        <v>23</v>
      </c>
      <c r="E901" t="s">
        <v>140</v>
      </c>
      <c r="F901" t="s">
        <v>25</v>
      </c>
      <c r="G901" t="s">
        <v>26</v>
      </c>
      <c r="H901" t="s">
        <v>35</v>
      </c>
      <c r="I901">
        <v>5</v>
      </c>
      <c r="J901">
        <v>128.41</v>
      </c>
      <c r="K901">
        <v>30</v>
      </c>
      <c r="L901">
        <v>449.43</v>
      </c>
      <c r="M901">
        <v>13.49</v>
      </c>
      <c r="N901">
        <v>82.81</v>
      </c>
      <c r="O901" t="s">
        <v>43</v>
      </c>
      <c r="P901">
        <v>449.43499999999989</v>
      </c>
      <c r="Q901" t="b">
        <v>1</v>
      </c>
      <c r="R901" t="s">
        <v>1751</v>
      </c>
      <c r="S901" t="str">
        <f>TEXT(Table1[[#This Row],[Order_Date]],"mmmm")</f>
        <v>May</v>
      </c>
      <c r="T901">
        <v>2024</v>
      </c>
      <c r="U901" t="s">
        <v>97</v>
      </c>
      <c r="V901">
        <v>18.425561266493119</v>
      </c>
    </row>
    <row r="902" spans="1:22" x14ac:dyDescent="0.35">
      <c r="A902" t="s">
        <v>1808</v>
      </c>
      <c r="B902" s="1">
        <v>45433</v>
      </c>
      <c r="C902" t="s">
        <v>607</v>
      </c>
      <c r="D902" t="s">
        <v>39</v>
      </c>
      <c r="E902" t="s">
        <v>120</v>
      </c>
      <c r="F902" t="s">
        <v>64</v>
      </c>
      <c r="G902" t="s">
        <v>26</v>
      </c>
      <c r="H902" t="s">
        <v>276</v>
      </c>
      <c r="I902">
        <v>3</v>
      </c>
      <c r="J902">
        <v>21.23</v>
      </c>
      <c r="K902">
        <v>5</v>
      </c>
      <c r="L902">
        <v>60.51</v>
      </c>
      <c r="M902">
        <v>18.059999999999999</v>
      </c>
      <c r="N902">
        <v>7.42</v>
      </c>
      <c r="O902" t="s">
        <v>43</v>
      </c>
      <c r="P902">
        <v>60.505499999999998</v>
      </c>
      <c r="Q902" t="b">
        <v>1</v>
      </c>
      <c r="R902" t="s">
        <v>1751</v>
      </c>
      <c r="S902" t="str">
        <f>TEXT(Table1[[#This Row],[Order_Date]],"mmmm")</f>
        <v>May</v>
      </c>
      <c r="T902">
        <v>2024</v>
      </c>
      <c r="U902" t="s">
        <v>30</v>
      </c>
      <c r="V902">
        <v>12.262435960998181</v>
      </c>
    </row>
    <row r="903" spans="1:22" x14ac:dyDescent="0.35">
      <c r="A903" t="s">
        <v>1809</v>
      </c>
      <c r="B903" s="1">
        <v>45433</v>
      </c>
      <c r="C903" t="s">
        <v>1810</v>
      </c>
      <c r="D903" t="s">
        <v>23</v>
      </c>
      <c r="E903" t="s">
        <v>177</v>
      </c>
      <c r="F903" t="s">
        <v>70</v>
      </c>
      <c r="G903" t="s">
        <v>41</v>
      </c>
      <c r="H903" t="s">
        <v>42</v>
      </c>
      <c r="I903">
        <v>3</v>
      </c>
      <c r="J903">
        <v>5.26</v>
      </c>
      <c r="K903">
        <v>5</v>
      </c>
      <c r="L903">
        <v>14.99</v>
      </c>
      <c r="M903">
        <v>12.25</v>
      </c>
      <c r="N903">
        <v>-4.3600000000000003</v>
      </c>
      <c r="O903" t="s">
        <v>43</v>
      </c>
      <c r="P903">
        <v>14.991</v>
      </c>
      <c r="Q903" t="b">
        <v>1</v>
      </c>
      <c r="R903" t="s">
        <v>1751</v>
      </c>
      <c r="S903" t="str">
        <f>TEXT(Table1[[#This Row],[Order_Date]],"mmmm")</f>
        <v>May</v>
      </c>
      <c r="T903">
        <v>2024</v>
      </c>
      <c r="U903" t="s">
        <v>30</v>
      </c>
      <c r="V903">
        <v>-29.086057371581049</v>
      </c>
    </row>
    <row r="904" spans="1:22" x14ac:dyDescent="0.35">
      <c r="A904" t="s">
        <v>1811</v>
      </c>
      <c r="B904" s="1">
        <v>45434</v>
      </c>
      <c r="C904" t="s">
        <v>1812</v>
      </c>
      <c r="D904" t="s">
        <v>39</v>
      </c>
      <c r="E904" t="s">
        <v>95</v>
      </c>
      <c r="F904" t="s">
        <v>70</v>
      </c>
      <c r="G904" t="s">
        <v>41</v>
      </c>
      <c r="H904" t="s">
        <v>361</v>
      </c>
      <c r="I904">
        <v>4</v>
      </c>
      <c r="J904">
        <v>9.24</v>
      </c>
      <c r="K904">
        <v>5</v>
      </c>
      <c r="L904">
        <v>35.11</v>
      </c>
      <c r="M904">
        <v>18.34</v>
      </c>
      <c r="N904">
        <v>0.14000000000000001</v>
      </c>
      <c r="O904" t="s">
        <v>43</v>
      </c>
      <c r="P904">
        <v>35.112000000000002</v>
      </c>
      <c r="Q904" t="b">
        <v>1</v>
      </c>
      <c r="R904" t="s">
        <v>1751</v>
      </c>
      <c r="S904" t="str">
        <f>TEXT(Table1[[#This Row],[Order_Date]],"mmmm")</f>
        <v>May</v>
      </c>
      <c r="T904">
        <v>2024</v>
      </c>
      <c r="U904" t="s">
        <v>30</v>
      </c>
      <c r="V904">
        <v>0.39874679578467681</v>
      </c>
    </row>
    <row r="905" spans="1:22" x14ac:dyDescent="0.35">
      <c r="A905" t="s">
        <v>1813</v>
      </c>
      <c r="B905" s="1">
        <v>45435</v>
      </c>
      <c r="C905" t="s">
        <v>1814</v>
      </c>
      <c r="D905" t="s">
        <v>59</v>
      </c>
      <c r="E905" t="s">
        <v>33</v>
      </c>
      <c r="F905" t="s">
        <v>34</v>
      </c>
      <c r="G905" t="s">
        <v>26</v>
      </c>
      <c r="H905" t="s">
        <v>47</v>
      </c>
      <c r="I905">
        <v>2</v>
      </c>
      <c r="J905">
        <v>88.23</v>
      </c>
      <c r="K905">
        <v>0</v>
      </c>
      <c r="L905">
        <v>176.46</v>
      </c>
      <c r="M905">
        <v>9.65</v>
      </c>
      <c r="N905">
        <v>69.760000000000005</v>
      </c>
      <c r="O905" t="s">
        <v>66</v>
      </c>
      <c r="P905">
        <v>176.46</v>
      </c>
      <c r="Q905" t="b">
        <v>1</v>
      </c>
      <c r="R905" t="s">
        <v>1751</v>
      </c>
      <c r="S905" t="str">
        <f>TEXT(Table1[[#This Row],[Order_Date]],"mmmm")</f>
        <v>May</v>
      </c>
      <c r="T905">
        <v>2024</v>
      </c>
      <c r="U905" t="s">
        <v>30</v>
      </c>
      <c r="V905">
        <v>39.53303864898561</v>
      </c>
    </row>
    <row r="906" spans="1:22" x14ac:dyDescent="0.35">
      <c r="A906" t="s">
        <v>1815</v>
      </c>
      <c r="B906" s="1">
        <v>45436</v>
      </c>
      <c r="C906" t="s">
        <v>1816</v>
      </c>
      <c r="D906" t="s">
        <v>39</v>
      </c>
      <c r="E906" t="s">
        <v>86</v>
      </c>
      <c r="F906" t="s">
        <v>34</v>
      </c>
      <c r="G906" t="s">
        <v>26</v>
      </c>
      <c r="H906" t="s">
        <v>211</v>
      </c>
      <c r="I906">
        <v>2</v>
      </c>
      <c r="J906">
        <v>111.78</v>
      </c>
      <c r="K906">
        <v>0</v>
      </c>
      <c r="L906">
        <v>223.56</v>
      </c>
      <c r="M906">
        <v>9</v>
      </c>
      <c r="N906">
        <v>91.6</v>
      </c>
      <c r="O906" t="s">
        <v>28</v>
      </c>
      <c r="P906">
        <v>223.56</v>
      </c>
      <c r="Q906" t="b">
        <v>1</v>
      </c>
      <c r="R906" t="s">
        <v>1751</v>
      </c>
      <c r="S906" t="str">
        <f>TEXT(Table1[[#This Row],[Order_Date]],"mmmm")</f>
        <v>May</v>
      </c>
      <c r="T906">
        <v>2024</v>
      </c>
      <c r="U906" t="s">
        <v>30</v>
      </c>
      <c r="V906">
        <v>40.973340490248702</v>
      </c>
    </row>
    <row r="907" spans="1:22" x14ac:dyDescent="0.35">
      <c r="A907" t="s">
        <v>1817</v>
      </c>
      <c r="B907" s="1">
        <v>45436</v>
      </c>
      <c r="C907" t="s">
        <v>1818</v>
      </c>
      <c r="D907" t="s">
        <v>39</v>
      </c>
      <c r="E907" t="s">
        <v>40</v>
      </c>
      <c r="F907" t="s">
        <v>25</v>
      </c>
      <c r="G907" t="s">
        <v>51</v>
      </c>
      <c r="H907" t="s">
        <v>100</v>
      </c>
      <c r="I907">
        <v>13</v>
      </c>
      <c r="J907">
        <v>201.56</v>
      </c>
      <c r="K907">
        <v>0</v>
      </c>
      <c r="L907">
        <v>2620.2800000000002</v>
      </c>
      <c r="M907">
        <v>30.62</v>
      </c>
      <c r="N907">
        <v>1017.49</v>
      </c>
      <c r="O907" t="s">
        <v>43</v>
      </c>
      <c r="P907">
        <v>2620.2800000000002</v>
      </c>
      <c r="Q907" t="b">
        <v>1</v>
      </c>
      <c r="R907" t="s">
        <v>1751</v>
      </c>
      <c r="S907" t="str">
        <f>TEXT(Table1[[#This Row],[Order_Date]],"mmmm")</f>
        <v>May</v>
      </c>
      <c r="T907">
        <v>2024</v>
      </c>
      <c r="U907" t="s">
        <v>30</v>
      </c>
      <c r="V907">
        <v>38.831346268337732</v>
      </c>
    </row>
    <row r="908" spans="1:22" x14ac:dyDescent="0.35">
      <c r="A908" t="s">
        <v>1819</v>
      </c>
      <c r="B908" s="1">
        <v>45436</v>
      </c>
      <c r="C908" t="s">
        <v>1820</v>
      </c>
      <c r="D908" t="s">
        <v>39</v>
      </c>
      <c r="E908" t="s">
        <v>24</v>
      </c>
      <c r="F908" t="s">
        <v>25</v>
      </c>
      <c r="G908" t="s">
        <v>79</v>
      </c>
      <c r="H908" t="s">
        <v>255</v>
      </c>
      <c r="I908">
        <v>1</v>
      </c>
      <c r="J908">
        <v>48.43</v>
      </c>
      <c r="K908">
        <v>20</v>
      </c>
      <c r="L908">
        <v>38.74</v>
      </c>
      <c r="M908">
        <v>6.96</v>
      </c>
      <c r="N908">
        <v>7.57</v>
      </c>
      <c r="O908" t="s">
        <v>43</v>
      </c>
      <c r="P908">
        <v>38.744</v>
      </c>
      <c r="Q908" t="b">
        <v>1</v>
      </c>
      <c r="R908" t="s">
        <v>1751</v>
      </c>
      <c r="S908" t="str">
        <f>TEXT(Table1[[#This Row],[Order_Date]],"mmmm")</f>
        <v>May</v>
      </c>
      <c r="T908">
        <v>2024</v>
      </c>
      <c r="U908" t="s">
        <v>36</v>
      </c>
      <c r="V908">
        <v>19.540526587506459</v>
      </c>
    </row>
    <row r="909" spans="1:22" x14ac:dyDescent="0.35">
      <c r="A909" t="s">
        <v>1821</v>
      </c>
      <c r="B909" s="1">
        <v>45436</v>
      </c>
      <c r="C909" t="s">
        <v>1822</v>
      </c>
      <c r="D909" t="s">
        <v>39</v>
      </c>
      <c r="E909" t="s">
        <v>46</v>
      </c>
      <c r="F909" t="s">
        <v>34</v>
      </c>
      <c r="G909" t="s">
        <v>41</v>
      </c>
      <c r="H909" t="s">
        <v>42</v>
      </c>
      <c r="I909">
        <v>3</v>
      </c>
      <c r="J909">
        <v>9.99</v>
      </c>
      <c r="K909">
        <v>10</v>
      </c>
      <c r="L909">
        <v>26.97</v>
      </c>
      <c r="M909">
        <v>8.52</v>
      </c>
      <c r="N909">
        <v>4.96</v>
      </c>
      <c r="O909" t="s">
        <v>48</v>
      </c>
      <c r="P909">
        <v>26.972999999999999</v>
      </c>
      <c r="Q909" t="b">
        <v>1</v>
      </c>
      <c r="R909" t="s">
        <v>1751</v>
      </c>
      <c r="S909" t="str">
        <f>TEXT(Table1[[#This Row],[Order_Date]],"mmmm")</f>
        <v>May</v>
      </c>
      <c r="T909">
        <v>2024</v>
      </c>
      <c r="U909" t="s">
        <v>56</v>
      </c>
      <c r="V909">
        <v>18.390804597701148</v>
      </c>
    </row>
    <row r="910" spans="1:22" x14ac:dyDescent="0.35">
      <c r="A910" t="s">
        <v>1823</v>
      </c>
      <c r="B910" s="1">
        <v>45437</v>
      </c>
      <c r="C910" t="s">
        <v>1824</v>
      </c>
      <c r="D910" t="s">
        <v>23</v>
      </c>
      <c r="E910" t="s">
        <v>177</v>
      </c>
      <c r="F910" t="s">
        <v>70</v>
      </c>
      <c r="G910" t="s">
        <v>79</v>
      </c>
      <c r="H910" t="s">
        <v>255</v>
      </c>
      <c r="I910">
        <v>1</v>
      </c>
      <c r="J910">
        <v>51.37</v>
      </c>
      <c r="K910">
        <v>0</v>
      </c>
      <c r="L910">
        <v>51.37</v>
      </c>
      <c r="M910">
        <v>11.26</v>
      </c>
      <c r="N910">
        <v>14.42</v>
      </c>
      <c r="O910" t="s">
        <v>48</v>
      </c>
      <c r="P910">
        <v>51.37</v>
      </c>
      <c r="Q910" t="b">
        <v>1</v>
      </c>
      <c r="R910" t="s">
        <v>1751</v>
      </c>
      <c r="S910" t="str">
        <f>TEXT(Table1[[#This Row],[Order_Date]],"mmmm")</f>
        <v>May</v>
      </c>
      <c r="T910">
        <v>2024</v>
      </c>
      <c r="U910" t="s">
        <v>30</v>
      </c>
      <c r="V910">
        <v>28.070858477710729</v>
      </c>
    </row>
    <row r="911" spans="1:22" x14ac:dyDescent="0.35">
      <c r="A911" t="s">
        <v>1825</v>
      </c>
      <c r="B911" s="1">
        <v>45437</v>
      </c>
      <c r="C911" t="s">
        <v>1733</v>
      </c>
      <c r="D911" t="s">
        <v>39</v>
      </c>
      <c r="E911" t="s">
        <v>177</v>
      </c>
      <c r="F911" t="s">
        <v>70</v>
      </c>
      <c r="G911" t="s">
        <v>41</v>
      </c>
      <c r="H911" t="s">
        <v>160</v>
      </c>
      <c r="I911">
        <v>2</v>
      </c>
      <c r="J911">
        <v>14.19</v>
      </c>
      <c r="K911">
        <v>10</v>
      </c>
      <c r="L911">
        <v>25.54</v>
      </c>
      <c r="M911">
        <v>10.01</v>
      </c>
      <c r="N911">
        <v>2.76</v>
      </c>
      <c r="O911" t="s">
        <v>43</v>
      </c>
      <c r="P911">
        <v>25.542000000000002</v>
      </c>
      <c r="Q911" t="b">
        <v>1</v>
      </c>
      <c r="R911" t="s">
        <v>1751</v>
      </c>
      <c r="S911" t="str">
        <f>TEXT(Table1[[#This Row],[Order_Date]],"mmmm")</f>
        <v>May</v>
      </c>
      <c r="T911">
        <v>2024</v>
      </c>
      <c r="U911" t="s">
        <v>56</v>
      </c>
      <c r="V911">
        <v>10.80657791699295</v>
      </c>
    </row>
    <row r="912" spans="1:22" x14ac:dyDescent="0.35">
      <c r="A912" t="s">
        <v>1826</v>
      </c>
      <c r="B912" s="1">
        <v>45437</v>
      </c>
      <c r="C912" t="s">
        <v>1827</v>
      </c>
      <c r="D912" t="s">
        <v>23</v>
      </c>
      <c r="E912" t="s">
        <v>177</v>
      </c>
      <c r="F912" t="s">
        <v>70</v>
      </c>
      <c r="G912" t="s">
        <v>79</v>
      </c>
      <c r="H912" t="s">
        <v>96</v>
      </c>
      <c r="I912">
        <v>4</v>
      </c>
      <c r="J912">
        <v>59.09</v>
      </c>
      <c r="K912">
        <v>5</v>
      </c>
      <c r="L912">
        <v>224.54</v>
      </c>
      <c r="M912">
        <v>11.63</v>
      </c>
      <c r="N912">
        <v>94.73</v>
      </c>
      <c r="O912" t="s">
        <v>28</v>
      </c>
      <c r="P912">
        <v>224.542</v>
      </c>
      <c r="Q912" t="b">
        <v>1</v>
      </c>
      <c r="R912" t="s">
        <v>1751</v>
      </c>
      <c r="S912" t="str">
        <f>TEXT(Table1[[#This Row],[Order_Date]],"mmmm")</f>
        <v>May</v>
      </c>
      <c r="T912">
        <v>2024</v>
      </c>
      <c r="U912" t="s">
        <v>30</v>
      </c>
      <c r="V912">
        <v>42.188474213948517</v>
      </c>
    </row>
    <row r="913" spans="1:22" x14ac:dyDescent="0.35">
      <c r="A913" t="s">
        <v>1828</v>
      </c>
      <c r="B913" s="1">
        <v>45438</v>
      </c>
      <c r="C913" t="s">
        <v>441</v>
      </c>
      <c r="D913" t="s">
        <v>39</v>
      </c>
      <c r="E913" t="s">
        <v>69</v>
      </c>
      <c r="F913" t="s">
        <v>70</v>
      </c>
      <c r="G913" t="s">
        <v>51</v>
      </c>
      <c r="H913" t="s">
        <v>384</v>
      </c>
      <c r="I913">
        <v>1</v>
      </c>
      <c r="J913">
        <v>114</v>
      </c>
      <c r="K913">
        <v>0</v>
      </c>
      <c r="L913">
        <v>114</v>
      </c>
      <c r="M913">
        <v>9.5299999999999994</v>
      </c>
      <c r="N913">
        <v>36.07</v>
      </c>
      <c r="O913" t="s">
        <v>66</v>
      </c>
      <c r="P913">
        <v>114</v>
      </c>
      <c r="Q913" t="b">
        <v>1</v>
      </c>
      <c r="R913" t="s">
        <v>1751</v>
      </c>
      <c r="S913" t="str">
        <f>TEXT(Table1[[#This Row],[Order_Date]],"mmmm")</f>
        <v>May</v>
      </c>
      <c r="T913">
        <v>2024</v>
      </c>
      <c r="U913" t="s">
        <v>30</v>
      </c>
      <c r="V913">
        <v>31.64035087719299</v>
      </c>
    </row>
    <row r="914" spans="1:22" x14ac:dyDescent="0.35">
      <c r="A914" t="s">
        <v>1829</v>
      </c>
      <c r="B914" s="1">
        <v>45438</v>
      </c>
      <c r="C914" t="s">
        <v>1830</v>
      </c>
      <c r="D914" t="s">
        <v>23</v>
      </c>
      <c r="E914" t="s">
        <v>46</v>
      </c>
      <c r="F914" t="s">
        <v>34</v>
      </c>
      <c r="G914" t="s">
        <v>26</v>
      </c>
      <c r="H914" t="s">
        <v>186</v>
      </c>
      <c r="I914">
        <v>1</v>
      </c>
      <c r="J914">
        <v>38.44</v>
      </c>
      <c r="K914">
        <v>0</v>
      </c>
      <c r="L914">
        <v>38.44</v>
      </c>
      <c r="M914">
        <v>8.19</v>
      </c>
      <c r="N914">
        <v>9.11</v>
      </c>
      <c r="O914" t="s">
        <v>48</v>
      </c>
      <c r="P914">
        <v>38.44</v>
      </c>
      <c r="Q914" t="b">
        <v>1</v>
      </c>
      <c r="R914" t="s">
        <v>1751</v>
      </c>
      <c r="S914" t="str">
        <f>TEXT(Table1[[#This Row],[Order_Date]],"mmmm")</f>
        <v>May</v>
      </c>
      <c r="T914">
        <v>2024</v>
      </c>
      <c r="U914" t="s">
        <v>30</v>
      </c>
      <c r="V914">
        <v>23.69927159209157</v>
      </c>
    </row>
    <row r="915" spans="1:22" x14ac:dyDescent="0.35">
      <c r="A915" t="s">
        <v>1831</v>
      </c>
      <c r="B915" s="1">
        <v>45438</v>
      </c>
      <c r="C915" t="s">
        <v>1832</v>
      </c>
      <c r="D915" t="s">
        <v>23</v>
      </c>
      <c r="E915" t="s">
        <v>120</v>
      </c>
      <c r="F915" t="s">
        <v>64</v>
      </c>
      <c r="G915" t="s">
        <v>26</v>
      </c>
      <c r="H915" t="s">
        <v>27</v>
      </c>
      <c r="I915">
        <v>8</v>
      </c>
      <c r="J915">
        <v>171.31</v>
      </c>
      <c r="K915">
        <v>10</v>
      </c>
      <c r="L915">
        <v>1233.43</v>
      </c>
      <c r="M915">
        <v>22.94</v>
      </c>
      <c r="N915">
        <v>456.73</v>
      </c>
      <c r="O915" t="s">
        <v>28</v>
      </c>
      <c r="P915">
        <v>1233.432</v>
      </c>
      <c r="Q915" t="b">
        <v>1</v>
      </c>
      <c r="R915" t="s">
        <v>1751</v>
      </c>
      <c r="S915" t="str">
        <f>TEXT(Table1[[#This Row],[Order_Date]],"mmmm")</f>
        <v>May</v>
      </c>
      <c r="T915">
        <v>2024</v>
      </c>
      <c r="U915" t="s">
        <v>56</v>
      </c>
      <c r="V915">
        <v>37.029259868821093</v>
      </c>
    </row>
    <row r="916" spans="1:22" x14ac:dyDescent="0.35">
      <c r="A916" t="s">
        <v>1833</v>
      </c>
      <c r="B916" s="1">
        <v>45439</v>
      </c>
      <c r="C916" t="s">
        <v>1834</v>
      </c>
      <c r="D916" t="s">
        <v>39</v>
      </c>
      <c r="E916" t="s">
        <v>260</v>
      </c>
      <c r="F916" t="s">
        <v>34</v>
      </c>
      <c r="G916" t="s">
        <v>26</v>
      </c>
      <c r="H916" t="s">
        <v>35</v>
      </c>
      <c r="I916">
        <v>6</v>
      </c>
      <c r="J916">
        <v>175.05</v>
      </c>
      <c r="K916">
        <v>10</v>
      </c>
      <c r="L916">
        <v>945.27</v>
      </c>
      <c r="M916">
        <v>21.41</v>
      </c>
      <c r="N916">
        <v>346.19</v>
      </c>
      <c r="O916" t="s">
        <v>28</v>
      </c>
      <c r="P916">
        <v>945.27000000000021</v>
      </c>
      <c r="Q916" t="b">
        <v>1</v>
      </c>
      <c r="R916" t="s">
        <v>1751</v>
      </c>
      <c r="S916" t="str">
        <f>TEXT(Table1[[#This Row],[Order_Date]],"mmmm")</f>
        <v>May</v>
      </c>
      <c r="T916">
        <v>2024</v>
      </c>
      <c r="U916" t="s">
        <v>56</v>
      </c>
      <c r="V916">
        <v>36.623398605689381</v>
      </c>
    </row>
    <row r="917" spans="1:22" x14ac:dyDescent="0.35">
      <c r="A917" t="s">
        <v>1835</v>
      </c>
      <c r="B917" s="1">
        <v>45439</v>
      </c>
      <c r="C917" t="s">
        <v>1836</v>
      </c>
      <c r="D917" t="s">
        <v>59</v>
      </c>
      <c r="E917" t="s">
        <v>77</v>
      </c>
      <c r="F917" t="s">
        <v>78</v>
      </c>
      <c r="G917" t="s">
        <v>41</v>
      </c>
      <c r="H917" t="s">
        <v>42</v>
      </c>
      <c r="I917">
        <v>5</v>
      </c>
      <c r="J917">
        <v>11.19</v>
      </c>
      <c r="K917">
        <v>15</v>
      </c>
      <c r="L917">
        <v>47.56</v>
      </c>
      <c r="M917">
        <v>22.11</v>
      </c>
      <c r="N917">
        <v>0.27</v>
      </c>
      <c r="O917" t="s">
        <v>48</v>
      </c>
      <c r="P917">
        <v>47.557499999999997</v>
      </c>
      <c r="Q917" t="b">
        <v>1</v>
      </c>
      <c r="R917" t="s">
        <v>1751</v>
      </c>
      <c r="S917" t="str">
        <f>TEXT(Table1[[#This Row],[Order_Date]],"mmmm")</f>
        <v>May</v>
      </c>
      <c r="T917">
        <v>2024</v>
      </c>
      <c r="U917" t="s">
        <v>36</v>
      </c>
      <c r="V917">
        <v>0.56770395290159792</v>
      </c>
    </row>
    <row r="918" spans="1:22" x14ac:dyDescent="0.35">
      <c r="A918" t="s">
        <v>1837</v>
      </c>
      <c r="B918" s="1">
        <v>45439</v>
      </c>
      <c r="C918" t="s">
        <v>1838</v>
      </c>
      <c r="D918" t="s">
        <v>39</v>
      </c>
      <c r="E918" t="s">
        <v>149</v>
      </c>
      <c r="F918" t="s">
        <v>64</v>
      </c>
      <c r="G918" t="s">
        <v>26</v>
      </c>
      <c r="H918" t="s">
        <v>276</v>
      </c>
      <c r="I918">
        <v>2</v>
      </c>
      <c r="J918">
        <v>31.92</v>
      </c>
      <c r="K918">
        <v>0</v>
      </c>
      <c r="L918">
        <v>63.84</v>
      </c>
      <c r="M918">
        <v>13.33</v>
      </c>
      <c r="N918">
        <v>15.4</v>
      </c>
      <c r="O918" t="s">
        <v>66</v>
      </c>
      <c r="P918">
        <v>63.84</v>
      </c>
      <c r="Q918" t="b">
        <v>1</v>
      </c>
      <c r="R918" t="s">
        <v>1751</v>
      </c>
      <c r="S918" t="str">
        <f>TEXT(Table1[[#This Row],[Order_Date]],"mmmm")</f>
        <v>May</v>
      </c>
      <c r="T918">
        <v>2024</v>
      </c>
      <c r="U918" t="s">
        <v>30</v>
      </c>
      <c r="V918">
        <v>24.12280701754386</v>
      </c>
    </row>
    <row r="919" spans="1:22" x14ac:dyDescent="0.35">
      <c r="A919" t="s">
        <v>1839</v>
      </c>
      <c r="B919" s="1">
        <v>45439</v>
      </c>
      <c r="C919" t="s">
        <v>1840</v>
      </c>
      <c r="D919" t="s">
        <v>23</v>
      </c>
      <c r="E919" t="s">
        <v>260</v>
      </c>
      <c r="F919" t="s">
        <v>34</v>
      </c>
      <c r="G919" t="s">
        <v>51</v>
      </c>
      <c r="H919" t="s">
        <v>246</v>
      </c>
      <c r="I919">
        <v>3</v>
      </c>
      <c r="J919">
        <v>35.49</v>
      </c>
      <c r="K919">
        <v>0</v>
      </c>
      <c r="L919">
        <v>106.47</v>
      </c>
      <c r="M919">
        <v>13.63</v>
      </c>
      <c r="N919">
        <v>28.96</v>
      </c>
      <c r="O919" t="s">
        <v>66</v>
      </c>
      <c r="P919">
        <v>106.47</v>
      </c>
      <c r="Q919" t="b">
        <v>1</v>
      </c>
      <c r="R919" t="s">
        <v>1751</v>
      </c>
      <c r="S919" t="str">
        <f>TEXT(Table1[[#This Row],[Order_Date]],"mmmm")</f>
        <v>May</v>
      </c>
      <c r="T919">
        <v>2024</v>
      </c>
      <c r="U919" t="s">
        <v>30</v>
      </c>
      <c r="V919">
        <v>27.200150277073359</v>
      </c>
    </row>
    <row r="920" spans="1:22" x14ac:dyDescent="0.35">
      <c r="A920" t="s">
        <v>1841</v>
      </c>
      <c r="B920" s="1">
        <v>45439</v>
      </c>
      <c r="C920" t="s">
        <v>1842</v>
      </c>
      <c r="D920" t="s">
        <v>23</v>
      </c>
      <c r="E920" t="s">
        <v>69</v>
      </c>
      <c r="F920" t="s">
        <v>70</v>
      </c>
      <c r="G920" t="s">
        <v>26</v>
      </c>
      <c r="H920" t="s">
        <v>211</v>
      </c>
      <c r="I920">
        <v>2</v>
      </c>
      <c r="J920">
        <v>71.92</v>
      </c>
      <c r="K920">
        <v>5</v>
      </c>
      <c r="L920">
        <v>136.65</v>
      </c>
      <c r="M920">
        <v>13.71</v>
      </c>
      <c r="N920">
        <v>43.83</v>
      </c>
      <c r="O920" t="s">
        <v>48</v>
      </c>
      <c r="P920">
        <v>136.648</v>
      </c>
      <c r="Q920" t="b">
        <v>1</v>
      </c>
      <c r="R920" t="s">
        <v>1751</v>
      </c>
      <c r="S920" t="str">
        <f>TEXT(Table1[[#This Row],[Order_Date]],"mmmm")</f>
        <v>May</v>
      </c>
      <c r="T920">
        <v>2024</v>
      </c>
      <c r="U920" t="s">
        <v>30</v>
      </c>
      <c r="V920">
        <v>32.074643249176717</v>
      </c>
    </row>
    <row r="921" spans="1:22" x14ac:dyDescent="0.35">
      <c r="A921" t="s">
        <v>1843</v>
      </c>
      <c r="B921" s="1">
        <v>45439</v>
      </c>
      <c r="C921" t="s">
        <v>315</v>
      </c>
      <c r="D921" t="s">
        <v>59</v>
      </c>
      <c r="E921" t="s">
        <v>95</v>
      </c>
      <c r="F921" t="s">
        <v>70</v>
      </c>
      <c r="G921" t="s">
        <v>41</v>
      </c>
      <c r="H921" t="s">
        <v>92</v>
      </c>
      <c r="I921">
        <v>9</v>
      </c>
      <c r="J921">
        <v>20.69</v>
      </c>
      <c r="K921">
        <v>0</v>
      </c>
      <c r="L921">
        <v>186.21</v>
      </c>
      <c r="M921">
        <v>22.07</v>
      </c>
      <c r="N921">
        <v>80.349999999999994</v>
      </c>
      <c r="O921" t="s">
        <v>43</v>
      </c>
      <c r="P921">
        <v>186.21</v>
      </c>
      <c r="Q921" t="b">
        <v>1</v>
      </c>
      <c r="R921" t="s">
        <v>1751</v>
      </c>
      <c r="S921" t="str">
        <f>TEXT(Table1[[#This Row],[Order_Date]],"mmmm")</f>
        <v>May</v>
      </c>
      <c r="T921">
        <v>2024</v>
      </c>
      <c r="U921" t="s">
        <v>30</v>
      </c>
      <c r="V921">
        <v>43.150206755813322</v>
      </c>
    </row>
    <row r="922" spans="1:22" x14ac:dyDescent="0.35">
      <c r="A922" t="s">
        <v>1844</v>
      </c>
      <c r="B922" s="1">
        <v>45439</v>
      </c>
      <c r="C922" t="s">
        <v>1845</v>
      </c>
      <c r="D922" t="s">
        <v>39</v>
      </c>
      <c r="E922" t="s">
        <v>33</v>
      </c>
      <c r="F922" t="s">
        <v>34</v>
      </c>
      <c r="G922" t="s">
        <v>26</v>
      </c>
      <c r="H922" t="s">
        <v>133</v>
      </c>
      <c r="I922">
        <v>15</v>
      </c>
      <c r="J922">
        <v>142.85</v>
      </c>
      <c r="K922">
        <v>10</v>
      </c>
      <c r="L922">
        <v>1928.48</v>
      </c>
      <c r="M922">
        <v>22.72</v>
      </c>
      <c r="N922">
        <v>727.25</v>
      </c>
      <c r="O922" t="s">
        <v>28</v>
      </c>
      <c r="P922">
        <v>1928.4749999999999</v>
      </c>
      <c r="Q922" t="b">
        <v>1</v>
      </c>
      <c r="R922" t="s">
        <v>1751</v>
      </c>
      <c r="S922" t="str">
        <f>TEXT(Table1[[#This Row],[Order_Date]],"mmmm")</f>
        <v>May</v>
      </c>
      <c r="T922">
        <v>2024</v>
      </c>
      <c r="U922" t="s">
        <v>56</v>
      </c>
      <c r="V922">
        <v>37.711047042230149</v>
      </c>
    </row>
    <row r="923" spans="1:22" x14ac:dyDescent="0.35">
      <c r="A923" t="s">
        <v>1846</v>
      </c>
      <c r="B923" s="1">
        <v>45440</v>
      </c>
      <c r="C923" t="s">
        <v>1847</v>
      </c>
      <c r="D923" t="s">
        <v>23</v>
      </c>
      <c r="E923" t="s">
        <v>146</v>
      </c>
      <c r="F923" t="s">
        <v>34</v>
      </c>
      <c r="G923" t="s">
        <v>79</v>
      </c>
      <c r="H923" t="s">
        <v>80</v>
      </c>
      <c r="I923">
        <v>3</v>
      </c>
      <c r="J923">
        <v>50.33</v>
      </c>
      <c r="K923">
        <v>10</v>
      </c>
      <c r="L923">
        <v>135.88999999999999</v>
      </c>
      <c r="M923">
        <v>11.44</v>
      </c>
      <c r="N923">
        <v>48.95</v>
      </c>
      <c r="O923" t="s">
        <v>48</v>
      </c>
      <c r="P923">
        <v>135.89099999999999</v>
      </c>
      <c r="Q923" t="b">
        <v>1</v>
      </c>
      <c r="R923" t="s">
        <v>1751</v>
      </c>
      <c r="S923" t="str">
        <f>TEXT(Table1[[#This Row],[Order_Date]],"mmmm")</f>
        <v>May</v>
      </c>
      <c r="T923">
        <v>2024</v>
      </c>
      <c r="U923" t="s">
        <v>56</v>
      </c>
      <c r="V923">
        <v>36.021782323938481</v>
      </c>
    </row>
    <row r="924" spans="1:22" x14ac:dyDescent="0.35">
      <c r="A924" t="s">
        <v>1848</v>
      </c>
      <c r="B924" s="1">
        <v>45440</v>
      </c>
      <c r="C924" t="s">
        <v>1849</v>
      </c>
      <c r="D924" t="s">
        <v>39</v>
      </c>
      <c r="E924" t="s">
        <v>40</v>
      </c>
      <c r="F924" t="s">
        <v>25</v>
      </c>
      <c r="G924" t="s">
        <v>41</v>
      </c>
      <c r="H924" t="s">
        <v>60</v>
      </c>
      <c r="I924">
        <v>1</v>
      </c>
      <c r="J924">
        <v>23.24</v>
      </c>
      <c r="K924">
        <v>10</v>
      </c>
      <c r="L924">
        <v>20.92</v>
      </c>
      <c r="M924">
        <v>7.37</v>
      </c>
      <c r="N924">
        <v>3.09</v>
      </c>
      <c r="O924" t="s">
        <v>48</v>
      </c>
      <c r="P924">
        <v>20.916</v>
      </c>
      <c r="Q924" t="b">
        <v>1</v>
      </c>
      <c r="R924" t="s">
        <v>1751</v>
      </c>
      <c r="S924" t="str">
        <f>TEXT(Table1[[#This Row],[Order_Date]],"mmmm")</f>
        <v>May</v>
      </c>
      <c r="T924">
        <v>2024</v>
      </c>
      <c r="U924" t="s">
        <v>56</v>
      </c>
      <c r="V924">
        <v>14.77055449330784</v>
      </c>
    </row>
    <row r="925" spans="1:22" x14ac:dyDescent="0.35">
      <c r="A925" t="s">
        <v>1850</v>
      </c>
      <c r="B925" s="1">
        <v>45440</v>
      </c>
      <c r="C925" t="s">
        <v>781</v>
      </c>
      <c r="D925" t="s">
        <v>39</v>
      </c>
      <c r="E925" t="s">
        <v>132</v>
      </c>
      <c r="F925" t="s">
        <v>78</v>
      </c>
      <c r="G925" t="s">
        <v>79</v>
      </c>
      <c r="H925" t="s">
        <v>318</v>
      </c>
      <c r="I925">
        <v>6</v>
      </c>
      <c r="J925">
        <v>79.95</v>
      </c>
      <c r="K925">
        <v>0</v>
      </c>
      <c r="L925">
        <v>479.7</v>
      </c>
      <c r="M925">
        <v>23.09</v>
      </c>
      <c r="N925">
        <v>216.76</v>
      </c>
      <c r="O925" t="s">
        <v>43</v>
      </c>
      <c r="P925">
        <v>479.7</v>
      </c>
      <c r="Q925" t="b">
        <v>1</v>
      </c>
      <c r="R925" t="s">
        <v>1751</v>
      </c>
      <c r="S925" t="str">
        <f>TEXT(Table1[[#This Row],[Order_Date]],"mmmm")</f>
        <v>May</v>
      </c>
      <c r="T925">
        <v>2024</v>
      </c>
      <c r="U925" t="s">
        <v>30</v>
      </c>
      <c r="V925">
        <v>45.1865749426725</v>
      </c>
    </row>
    <row r="926" spans="1:22" x14ac:dyDescent="0.35">
      <c r="A926" t="s">
        <v>1851</v>
      </c>
      <c r="B926" s="1">
        <v>45441</v>
      </c>
      <c r="C926" t="s">
        <v>1852</v>
      </c>
      <c r="D926" t="s">
        <v>39</v>
      </c>
      <c r="E926" t="s">
        <v>73</v>
      </c>
      <c r="F926" t="s">
        <v>64</v>
      </c>
      <c r="G926" t="s">
        <v>41</v>
      </c>
      <c r="H926" t="s">
        <v>126</v>
      </c>
      <c r="I926">
        <v>1</v>
      </c>
      <c r="J926">
        <v>14.73</v>
      </c>
      <c r="K926">
        <v>0</v>
      </c>
      <c r="L926">
        <v>14.73</v>
      </c>
      <c r="M926">
        <v>12.36</v>
      </c>
      <c r="N926">
        <v>-4.26</v>
      </c>
      <c r="O926" t="s">
        <v>43</v>
      </c>
      <c r="P926">
        <v>14.73</v>
      </c>
      <c r="Q926" t="b">
        <v>1</v>
      </c>
      <c r="R926" t="s">
        <v>1751</v>
      </c>
      <c r="S926" t="str">
        <f>TEXT(Table1[[#This Row],[Order_Date]],"mmmm")</f>
        <v>May</v>
      </c>
      <c r="T926">
        <v>2024</v>
      </c>
      <c r="U926" t="s">
        <v>30</v>
      </c>
      <c r="V926">
        <v>-28.920570264765779</v>
      </c>
    </row>
    <row r="927" spans="1:22" x14ac:dyDescent="0.35">
      <c r="A927" t="s">
        <v>1853</v>
      </c>
      <c r="B927" s="1">
        <v>45441</v>
      </c>
      <c r="C927" t="s">
        <v>1854</v>
      </c>
      <c r="D927" t="s">
        <v>23</v>
      </c>
      <c r="E927" t="s">
        <v>77</v>
      </c>
      <c r="F927" t="s">
        <v>78</v>
      </c>
      <c r="G927" t="s">
        <v>41</v>
      </c>
      <c r="H927" t="s">
        <v>112</v>
      </c>
      <c r="I927">
        <v>4</v>
      </c>
      <c r="J927">
        <v>15.35</v>
      </c>
      <c r="K927">
        <v>10</v>
      </c>
      <c r="L927">
        <v>55.26</v>
      </c>
      <c r="M927">
        <v>13.12</v>
      </c>
      <c r="N927">
        <v>14.51</v>
      </c>
      <c r="O927" t="s">
        <v>28</v>
      </c>
      <c r="P927">
        <v>55.26</v>
      </c>
      <c r="Q927" t="b">
        <v>1</v>
      </c>
      <c r="R927" t="s">
        <v>1751</v>
      </c>
      <c r="S927" t="str">
        <f>TEXT(Table1[[#This Row],[Order_Date]],"mmmm")</f>
        <v>May</v>
      </c>
      <c r="T927">
        <v>2024</v>
      </c>
      <c r="U927" t="s">
        <v>56</v>
      </c>
      <c r="V927">
        <v>26.257690915671368</v>
      </c>
    </row>
    <row r="928" spans="1:22" x14ac:dyDescent="0.35">
      <c r="A928" t="s">
        <v>1855</v>
      </c>
      <c r="B928" s="1">
        <v>45442</v>
      </c>
      <c r="C928" t="s">
        <v>1856</v>
      </c>
      <c r="D928" t="s">
        <v>39</v>
      </c>
      <c r="E928" t="s">
        <v>140</v>
      </c>
      <c r="F928" t="s">
        <v>25</v>
      </c>
      <c r="G928" t="s">
        <v>26</v>
      </c>
      <c r="H928" t="s">
        <v>27</v>
      </c>
      <c r="I928">
        <v>1</v>
      </c>
      <c r="J928">
        <v>171.98</v>
      </c>
      <c r="K928">
        <v>10</v>
      </c>
      <c r="L928">
        <v>154.78</v>
      </c>
      <c r="M928">
        <v>7.29</v>
      </c>
      <c r="N928">
        <v>52.9</v>
      </c>
      <c r="O928" t="s">
        <v>43</v>
      </c>
      <c r="P928">
        <v>154.78200000000001</v>
      </c>
      <c r="Q928" t="b">
        <v>1</v>
      </c>
      <c r="R928" t="s">
        <v>1751</v>
      </c>
      <c r="S928" t="str">
        <f>TEXT(Table1[[#This Row],[Order_Date]],"mmmm")</f>
        <v>May</v>
      </c>
      <c r="T928">
        <v>2024</v>
      </c>
      <c r="U928" t="s">
        <v>56</v>
      </c>
      <c r="V928">
        <v>34.177542318128957</v>
      </c>
    </row>
    <row r="929" spans="1:22" x14ac:dyDescent="0.35">
      <c r="A929" t="s">
        <v>1857</v>
      </c>
      <c r="B929" s="1">
        <v>45443</v>
      </c>
      <c r="C929" t="s">
        <v>553</v>
      </c>
      <c r="D929" t="s">
        <v>39</v>
      </c>
      <c r="E929" t="s">
        <v>149</v>
      </c>
      <c r="F929" t="s">
        <v>64</v>
      </c>
      <c r="G929" t="s">
        <v>51</v>
      </c>
      <c r="H929" t="s">
        <v>246</v>
      </c>
      <c r="I929">
        <v>1</v>
      </c>
      <c r="J929">
        <v>67.180000000000007</v>
      </c>
      <c r="K929">
        <v>0</v>
      </c>
      <c r="L929">
        <v>67.180000000000007</v>
      </c>
      <c r="M929">
        <v>12.09</v>
      </c>
      <c r="N929">
        <v>14.78</v>
      </c>
      <c r="O929" t="s">
        <v>48</v>
      </c>
      <c r="P929">
        <v>67.180000000000007</v>
      </c>
      <c r="Q929" t="b">
        <v>1</v>
      </c>
      <c r="R929" t="s">
        <v>1751</v>
      </c>
      <c r="S929" t="str">
        <f>TEXT(Table1[[#This Row],[Order_Date]],"mmmm")</f>
        <v>May</v>
      </c>
      <c r="T929">
        <v>2024</v>
      </c>
      <c r="U929" t="s">
        <v>30</v>
      </c>
      <c r="V929">
        <v>22.000595415302168</v>
      </c>
    </row>
    <row r="930" spans="1:22" x14ac:dyDescent="0.35">
      <c r="A930" t="s">
        <v>1858</v>
      </c>
      <c r="B930" s="1">
        <v>45443</v>
      </c>
      <c r="C930" t="s">
        <v>1859</v>
      </c>
      <c r="D930" t="s">
        <v>39</v>
      </c>
      <c r="E930" t="s">
        <v>24</v>
      </c>
      <c r="F930" t="s">
        <v>25</v>
      </c>
      <c r="G930" t="s">
        <v>26</v>
      </c>
      <c r="H930" t="s">
        <v>276</v>
      </c>
      <c r="I930">
        <v>5</v>
      </c>
      <c r="J930">
        <v>27.93</v>
      </c>
      <c r="K930">
        <v>15</v>
      </c>
      <c r="L930">
        <v>118.7</v>
      </c>
      <c r="M930">
        <v>14.98</v>
      </c>
      <c r="N930">
        <v>26.91</v>
      </c>
      <c r="O930" t="s">
        <v>48</v>
      </c>
      <c r="P930">
        <v>118.7025</v>
      </c>
      <c r="Q930" t="b">
        <v>1</v>
      </c>
      <c r="R930" t="s">
        <v>1751</v>
      </c>
      <c r="S930" t="str">
        <f>TEXT(Table1[[#This Row],[Order_Date]],"mmmm")</f>
        <v>May</v>
      </c>
      <c r="T930">
        <v>2024</v>
      </c>
      <c r="U930" t="s">
        <v>36</v>
      </c>
      <c r="V930">
        <v>22.670598146588041</v>
      </c>
    </row>
    <row r="931" spans="1:22" x14ac:dyDescent="0.35">
      <c r="A931" t="s">
        <v>1860</v>
      </c>
      <c r="B931" s="1">
        <v>45444</v>
      </c>
      <c r="C931" t="s">
        <v>999</v>
      </c>
      <c r="D931" t="s">
        <v>39</v>
      </c>
      <c r="E931" t="s">
        <v>103</v>
      </c>
      <c r="F931" t="s">
        <v>70</v>
      </c>
      <c r="G931" t="s">
        <v>41</v>
      </c>
      <c r="H931" t="s">
        <v>112</v>
      </c>
      <c r="I931">
        <v>2</v>
      </c>
      <c r="J931">
        <v>8.6199999999999992</v>
      </c>
      <c r="K931">
        <v>15</v>
      </c>
      <c r="L931">
        <v>14.65</v>
      </c>
      <c r="M931">
        <v>10.07</v>
      </c>
      <c r="N931">
        <v>-3.18</v>
      </c>
      <c r="O931" t="s">
        <v>43</v>
      </c>
      <c r="P931">
        <v>14.654</v>
      </c>
      <c r="Q931" t="b">
        <v>1</v>
      </c>
      <c r="R931" t="s">
        <v>1861</v>
      </c>
      <c r="S931" t="str">
        <f>TEXT(Table1[[#This Row],[Order_Date]],"mmmm")</f>
        <v>June</v>
      </c>
      <c r="T931">
        <v>2024</v>
      </c>
      <c r="U931" t="s">
        <v>36</v>
      </c>
      <c r="V931">
        <v>-21.70648464163823</v>
      </c>
    </row>
    <row r="932" spans="1:22" x14ac:dyDescent="0.35">
      <c r="A932" t="s">
        <v>1862</v>
      </c>
      <c r="B932" s="1">
        <v>45445</v>
      </c>
      <c r="C932" t="s">
        <v>1863</v>
      </c>
      <c r="D932" t="s">
        <v>59</v>
      </c>
      <c r="E932" t="s">
        <v>146</v>
      </c>
      <c r="F932" t="s">
        <v>34</v>
      </c>
      <c r="G932" t="s">
        <v>51</v>
      </c>
      <c r="H932" t="s">
        <v>129</v>
      </c>
      <c r="I932">
        <v>7</v>
      </c>
      <c r="J932">
        <v>77.63</v>
      </c>
      <c r="K932">
        <v>15</v>
      </c>
      <c r="L932">
        <v>461.9</v>
      </c>
      <c r="M932">
        <v>11.64</v>
      </c>
      <c r="N932">
        <v>124.21</v>
      </c>
      <c r="O932" t="s">
        <v>43</v>
      </c>
      <c r="P932">
        <v>461.89850000000001</v>
      </c>
      <c r="Q932" t="b">
        <v>1</v>
      </c>
      <c r="R932" t="s">
        <v>1861</v>
      </c>
      <c r="S932" t="str">
        <f>TEXT(Table1[[#This Row],[Order_Date]],"mmmm")</f>
        <v>June</v>
      </c>
      <c r="T932">
        <v>2024</v>
      </c>
      <c r="U932" t="s">
        <v>36</v>
      </c>
      <c r="V932">
        <v>26.891101970123401</v>
      </c>
    </row>
    <row r="933" spans="1:22" x14ac:dyDescent="0.35">
      <c r="A933" t="s">
        <v>1864</v>
      </c>
      <c r="B933" s="1">
        <v>45446</v>
      </c>
      <c r="C933" t="s">
        <v>1865</v>
      </c>
      <c r="D933" t="s">
        <v>39</v>
      </c>
      <c r="E933" t="s">
        <v>177</v>
      </c>
      <c r="F933" t="s">
        <v>70</v>
      </c>
      <c r="G933" t="s">
        <v>41</v>
      </c>
      <c r="H933" t="s">
        <v>112</v>
      </c>
      <c r="I933">
        <v>2</v>
      </c>
      <c r="J933">
        <v>18.62</v>
      </c>
      <c r="K933">
        <v>10</v>
      </c>
      <c r="L933">
        <v>33.520000000000003</v>
      </c>
      <c r="M933">
        <v>12.51</v>
      </c>
      <c r="N933">
        <v>4.25</v>
      </c>
      <c r="O933" t="s">
        <v>66</v>
      </c>
      <c r="P933">
        <v>33.516000000000012</v>
      </c>
      <c r="Q933" t="b">
        <v>1</v>
      </c>
      <c r="R933" t="s">
        <v>1861</v>
      </c>
      <c r="S933" t="str">
        <f>TEXT(Table1[[#This Row],[Order_Date]],"mmmm")</f>
        <v>June</v>
      </c>
      <c r="T933">
        <v>2024</v>
      </c>
      <c r="U933" t="s">
        <v>56</v>
      </c>
      <c r="V933">
        <v>12.67899761336515</v>
      </c>
    </row>
    <row r="934" spans="1:22" x14ac:dyDescent="0.35">
      <c r="A934" t="s">
        <v>1866</v>
      </c>
      <c r="B934" s="1">
        <v>45446</v>
      </c>
      <c r="C934" t="s">
        <v>1867</v>
      </c>
      <c r="D934" t="s">
        <v>59</v>
      </c>
      <c r="E934" t="s">
        <v>95</v>
      </c>
      <c r="F934" t="s">
        <v>70</v>
      </c>
      <c r="G934" t="s">
        <v>51</v>
      </c>
      <c r="H934" t="s">
        <v>52</v>
      </c>
      <c r="I934">
        <v>2</v>
      </c>
      <c r="J934">
        <v>205.48</v>
      </c>
      <c r="K934">
        <v>5</v>
      </c>
      <c r="L934">
        <v>390.41</v>
      </c>
      <c r="M934">
        <v>12.79</v>
      </c>
      <c r="N934">
        <v>131.04</v>
      </c>
      <c r="O934" t="s">
        <v>43</v>
      </c>
      <c r="P934">
        <v>390.41199999999998</v>
      </c>
      <c r="Q934" t="b">
        <v>1</v>
      </c>
      <c r="R934" t="s">
        <v>1861</v>
      </c>
      <c r="S934" t="str">
        <f>TEXT(Table1[[#This Row],[Order_Date]],"mmmm")</f>
        <v>June</v>
      </c>
      <c r="T934">
        <v>2024</v>
      </c>
      <c r="U934" t="s">
        <v>30</v>
      </c>
      <c r="V934">
        <v>33.564714018595829</v>
      </c>
    </row>
    <row r="935" spans="1:22" x14ac:dyDescent="0.35">
      <c r="A935" t="s">
        <v>1868</v>
      </c>
      <c r="B935" s="1">
        <v>45447</v>
      </c>
      <c r="C935" t="s">
        <v>439</v>
      </c>
      <c r="D935" t="s">
        <v>39</v>
      </c>
      <c r="E935" t="s">
        <v>24</v>
      </c>
      <c r="F935" t="s">
        <v>25</v>
      </c>
      <c r="G935" t="s">
        <v>51</v>
      </c>
      <c r="H935" t="s">
        <v>52</v>
      </c>
      <c r="I935">
        <v>2</v>
      </c>
      <c r="J935">
        <v>212.46</v>
      </c>
      <c r="K935">
        <v>5</v>
      </c>
      <c r="L935">
        <v>403.67</v>
      </c>
      <c r="M935">
        <v>8.24</v>
      </c>
      <c r="N935">
        <v>140.47999999999999</v>
      </c>
      <c r="O935" t="s">
        <v>28</v>
      </c>
      <c r="P935">
        <v>403.67399999999998</v>
      </c>
      <c r="Q935" t="b">
        <v>1</v>
      </c>
      <c r="R935" t="s">
        <v>1861</v>
      </c>
      <c r="S935" t="str">
        <f>TEXT(Table1[[#This Row],[Order_Date]],"mmmm")</f>
        <v>June</v>
      </c>
      <c r="T935">
        <v>2024</v>
      </c>
      <c r="U935" t="s">
        <v>30</v>
      </c>
      <c r="V935">
        <v>34.800703544974851</v>
      </c>
    </row>
    <row r="936" spans="1:22" x14ac:dyDescent="0.35">
      <c r="A936" t="s">
        <v>1869</v>
      </c>
      <c r="B936" s="1">
        <v>45447</v>
      </c>
      <c r="C936" t="s">
        <v>1870</v>
      </c>
      <c r="D936" t="s">
        <v>39</v>
      </c>
      <c r="E936" t="s">
        <v>40</v>
      </c>
      <c r="F936" t="s">
        <v>25</v>
      </c>
      <c r="G936" t="s">
        <v>51</v>
      </c>
      <c r="H936" t="s">
        <v>307</v>
      </c>
      <c r="I936">
        <v>2</v>
      </c>
      <c r="J936">
        <v>232.65</v>
      </c>
      <c r="K936">
        <v>0</v>
      </c>
      <c r="L936">
        <v>465.3</v>
      </c>
      <c r="M936">
        <v>6.74</v>
      </c>
      <c r="N936">
        <v>179.38</v>
      </c>
      <c r="O936" t="s">
        <v>43</v>
      </c>
      <c r="P936">
        <v>465.3</v>
      </c>
      <c r="Q936" t="b">
        <v>1</v>
      </c>
      <c r="R936" t="s">
        <v>1861</v>
      </c>
      <c r="S936" t="str">
        <f>TEXT(Table1[[#This Row],[Order_Date]],"mmmm")</f>
        <v>June</v>
      </c>
      <c r="T936">
        <v>2024</v>
      </c>
      <c r="U936" t="s">
        <v>30</v>
      </c>
      <c r="V936">
        <v>38.551472168493447</v>
      </c>
    </row>
    <row r="937" spans="1:22" x14ac:dyDescent="0.35">
      <c r="A937" t="s">
        <v>1871</v>
      </c>
      <c r="B937" s="1">
        <v>45448</v>
      </c>
      <c r="C937" t="s">
        <v>1872</v>
      </c>
      <c r="D937" t="s">
        <v>59</v>
      </c>
      <c r="E937" t="s">
        <v>103</v>
      </c>
      <c r="F937" t="s">
        <v>70</v>
      </c>
      <c r="G937" t="s">
        <v>79</v>
      </c>
      <c r="H937" t="s">
        <v>171</v>
      </c>
      <c r="I937">
        <v>1</v>
      </c>
      <c r="J937">
        <v>33.979999999999997</v>
      </c>
      <c r="K937">
        <v>5</v>
      </c>
      <c r="L937">
        <v>32.28</v>
      </c>
      <c r="M937">
        <v>9.6300000000000008</v>
      </c>
      <c r="N937">
        <v>5.66</v>
      </c>
      <c r="O937" t="s">
        <v>28</v>
      </c>
      <c r="P937">
        <v>32.280999999999999</v>
      </c>
      <c r="Q937" t="b">
        <v>1</v>
      </c>
      <c r="R937" t="s">
        <v>1861</v>
      </c>
      <c r="S937" t="str">
        <f>TEXT(Table1[[#This Row],[Order_Date]],"mmmm")</f>
        <v>June</v>
      </c>
      <c r="T937">
        <v>2024</v>
      </c>
      <c r="U937" t="s">
        <v>30</v>
      </c>
      <c r="V937">
        <v>17.534076827757129</v>
      </c>
    </row>
    <row r="938" spans="1:22" x14ac:dyDescent="0.35">
      <c r="A938" t="s">
        <v>1873</v>
      </c>
      <c r="B938" s="1">
        <v>45450</v>
      </c>
      <c r="C938" t="s">
        <v>1874</v>
      </c>
      <c r="D938" t="s">
        <v>59</v>
      </c>
      <c r="E938" t="s">
        <v>132</v>
      </c>
      <c r="F938" t="s">
        <v>78</v>
      </c>
      <c r="G938" t="s">
        <v>79</v>
      </c>
      <c r="H938" t="s">
        <v>318</v>
      </c>
      <c r="I938">
        <v>1</v>
      </c>
      <c r="J938">
        <v>47.83</v>
      </c>
      <c r="K938">
        <v>20</v>
      </c>
      <c r="L938">
        <v>38.26</v>
      </c>
      <c r="M938">
        <v>10.96</v>
      </c>
      <c r="N938">
        <v>3.38</v>
      </c>
      <c r="O938" t="s">
        <v>43</v>
      </c>
      <c r="P938">
        <v>38.264000000000003</v>
      </c>
      <c r="Q938" t="b">
        <v>1</v>
      </c>
      <c r="R938" t="s">
        <v>1861</v>
      </c>
      <c r="S938" t="str">
        <f>TEXT(Table1[[#This Row],[Order_Date]],"mmmm")</f>
        <v>June</v>
      </c>
      <c r="T938">
        <v>2024</v>
      </c>
      <c r="U938" t="s">
        <v>36</v>
      </c>
      <c r="V938">
        <v>8.8342916884474647</v>
      </c>
    </row>
    <row r="939" spans="1:22" x14ac:dyDescent="0.35">
      <c r="A939" t="s">
        <v>1875</v>
      </c>
      <c r="B939" s="1">
        <v>45451</v>
      </c>
      <c r="C939" t="s">
        <v>1876</v>
      </c>
      <c r="D939" t="s">
        <v>23</v>
      </c>
      <c r="E939" t="s">
        <v>46</v>
      </c>
      <c r="F939" t="s">
        <v>34</v>
      </c>
      <c r="G939" t="s">
        <v>41</v>
      </c>
      <c r="H939" t="s">
        <v>361</v>
      </c>
      <c r="I939">
        <v>1</v>
      </c>
      <c r="J939">
        <v>10.5</v>
      </c>
      <c r="K939">
        <v>0</v>
      </c>
      <c r="L939">
        <v>10.5</v>
      </c>
      <c r="M939">
        <v>8.64</v>
      </c>
      <c r="N939">
        <v>-2.87</v>
      </c>
      <c r="O939" t="s">
        <v>43</v>
      </c>
      <c r="P939">
        <v>10.5</v>
      </c>
      <c r="Q939" t="b">
        <v>1</v>
      </c>
      <c r="R939" t="s">
        <v>1861</v>
      </c>
      <c r="S939" t="str">
        <f>TEXT(Table1[[#This Row],[Order_Date]],"mmmm")</f>
        <v>June</v>
      </c>
      <c r="T939">
        <v>2024</v>
      </c>
      <c r="U939" t="s">
        <v>30</v>
      </c>
      <c r="V939">
        <v>-27.333333333333329</v>
      </c>
    </row>
    <row r="940" spans="1:22" x14ac:dyDescent="0.35">
      <c r="A940" t="s">
        <v>1877</v>
      </c>
      <c r="B940" s="1">
        <v>45452</v>
      </c>
      <c r="C940" t="s">
        <v>1878</v>
      </c>
      <c r="D940" t="s">
        <v>59</v>
      </c>
      <c r="E940" t="s">
        <v>132</v>
      </c>
      <c r="F940" t="s">
        <v>78</v>
      </c>
      <c r="G940" t="s">
        <v>51</v>
      </c>
      <c r="H940" t="s">
        <v>246</v>
      </c>
      <c r="I940">
        <v>3</v>
      </c>
      <c r="J940">
        <v>26.36</v>
      </c>
      <c r="K940">
        <v>15</v>
      </c>
      <c r="L940">
        <v>67.22</v>
      </c>
      <c r="M940">
        <v>14.59</v>
      </c>
      <c r="N940">
        <v>5.18</v>
      </c>
      <c r="O940" t="s">
        <v>48</v>
      </c>
      <c r="P940">
        <v>67.218000000000004</v>
      </c>
      <c r="Q940" t="b">
        <v>1</v>
      </c>
      <c r="R940" t="s">
        <v>1861</v>
      </c>
      <c r="S940" t="str">
        <f>TEXT(Table1[[#This Row],[Order_Date]],"mmmm")</f>
        <v>June</v>
      </c>
      <c r="T940">
        <v>2024</v>
      </c>
      <c r="U940" t="s">
        <v>36</v>
      </c>
      <c r="V940">
        <v>7.706039869086581</v>
      </c>
    </row>
    <row r="941" spans="1:22" x14ac:dyDescent="0.35">
      <c r="A941" t="s">
        <v>1879</v>
      </c>
      <c r="B941" s="1">
        <v>45452</v>
      </c>
      <c r="C941" t="s">
        <v>1880</v>
      </c>
      <c r="D941" t="s">
        <v>39</v>
      </c>
      <c r="E941" t="s">
        <v>140</v>
      </c>
      <c r="F941" t="s">
        <v>25</v>
      </c>
      <c r="G941" t="s">
        <v>79</v>
      </c>
      <c r="H941" t="s">
        <v>174</v>
      </c>
      <c r="I941">
        <v>3</v>
      </c>
      <c r="J941">
        <v>63.86</v>
      </c>
      <c r="K941">
        <v>5</v>
      </c>
      <c r="L941">
        <v>182</v>
      </c>
      <c r="M941">
        <v>10.77</v>
      </c>
      <c r="N941">
        <v>75.44</v>
      </c>
      <c r="O941" t="s">
        <v>48</v>
      </c>
      <c r="P941">
        <v>182.001</v>
      </c>
      <c r="Q941" t="b">
        <v>1</v>
      </c>
      <c r="R941" t="s">
        <v>1861</v>
      </c>
      <c r="S941" t="str">
        <f>TEXT(Table1[[#This Row],[Order_Date]],"mmmm")</f>
        <v>June</v>
      </c>
      <c r="T941">
        <v>2024</v>
      </c>
      <c r="U941" t="s">
        <v>30</v>
      </c>
      <c r="V941">
        <v>41.450549450549453</v>
      </c>
    </row>
    <row r="942" spans="1:22" x14ac:dyDescent="0.35">
      <c r="A942" t="s">
        <v>1881</v>
      </c>
      <c r="B942" s="1">
        <v>45452</v>
      </c>
      <c r="C942" t="s">
        <v>173</v>
      </c>
      <c r="D942" t="s">
        <v>39</v>
      </c>
      <c r="E942" t="s">
        <v>24</v>
      </c>
      <c r="F942" t="s">
        <v>25</v>
      </c>
      <c r="G942" t="s">
        <v>79</v>
      </c>
      <c r="H942" t="s">
        <v>150</v>
      </c>
      <c r="I942">
        <v>3</v>
      </c>
      <c r="J942">
        <v>29.47</v>
      </c>
      <c r="K942">
        <v>10</v>
      </c>
      <c r="L942">
        <v>79.569999999999993</v>
      </c>
      <c r="M942">
        <v>12.1</v>
      </c>
      <c r="N942">
        <v>23.26</v>
      </c>
      <c r="O942" t="s">
        <v>43</v>
      </c>
      <c r="P942">
        <v>79.569000000000003</v>
      </c>
      <c r="Q942" t="b">
        <v>1</v>
      </c>
      <c r="R942" t="s">
        <v>1861</v>
      </c>
      <c r="S942" t="str">
        <f>TEXT(Table1[[#This Row],[Order_Date]],"mmmm")</f>
        <v>June</v>
      </c>
      <c r="T942">
        <v>2024</v>
      </c>
      <c r="U942" t="s">
        <v>56</v>
      </c>
      <c r="V942">
        <v>29.232122659293712</v>
      </c>
    </row>
    <row r="943" spans="1:22" x14ac:dyDescent="0.35">
      <c r="A943" t="s">
        <v>1882</v>
      </c>
      <c r="B943" s="1">
        <v>45453</v>
      </c>
      <c r="C943" t="s">
        <v>1883</v>
      </c>
      <c r="D943" t="s">
        <v>39</v>
      </c>
      <c r="E943" t="s">
        <v>24</v>
      </c>
      <c r="F943" t="s">
        <v>25</v>
      </c>
      <c r="G943" t="s">
        <v>79</v>
      </c>
      <c r="H943" t="s">
        <v>174</v>
      </c>
      <c r="I943">
        <v>1</v>
      </c>
      <c r="J943">
        <v>26.54</v>
      </c>
      <c r="K943">
        <v>5</v>
      </c>
      <c r="L943">
        <v>25.21</v>
      </c>
      <c r="M943">
        <v>6.91</v>
      </c>
      <c r="N943">
        <v>5.03</v>
      </c>
      <c r="O943" t="s">
        <v>28</v>
      </c>
      <c r="P943">
        <v>25.213000000000001</v>
      </c>
      <c r="Q943" t="b">
        <v>1</v>
      </c>
      <c r="R943" t="s">
        <v>1861</v>
      </c>
      <c r="S943" t="str">
        <f>TEXT(Table1[[#This Row],[Order_Date]],"mmmm")</f>
        <v>June</v>
      </c>
      <c r="T943">
        <v>2024</v>
      </c>
      <c r="U943" t="s">
        <v>30</v>
      </c>
      <c r="V943">
        <v>19.952399841332809</v>
      </c>
    </row>
    <row r="944" spans="1:22" x14ac:dyDescent="0.35">
      <c r="A944" t="s">
        <v>1884</v>
      </c>
      <c r="B944" s="1">
        <v>45455</v>
      </c>
      <c r="C944" t="s">
        <v>1885</v>
      </c>
      <c r="D944" t="s">
        <v>39</v>
      </c>
      <c r="E944" t="s">
        <v>103</v>
      </c>
      <c r="F944" t="s">
        <v>70</v>
      </c>
      <c r="G944" t="s">
        <v>79</v>
      </c>
      <c r="H944" t="s">
        <v>109</v>
      </c>
      <c r="I944">
        <v>5</v>
      </c>
      <c r="J944">
        <v>49.62</v>
      </c>
      <c r="K944">
        <v>10</v>
      </c>
      <c r="L944">
        <v>223.29</v>
      </c>
      <c r="M944">
        <v>20.46</v>
      </c>
      <c r="N944">
        <v>78.78</v>
      </c>
      <c r="O944" t="s">
        <v>28</v>
      </c>
      <c r="P944">
        <v>223.29</v>
      </c>
      <c r="Q944" t="b">
        <v>1</v>
      </c>
      <c r="R944" t="s">
        <v>1861</v>
      </c>
      <c r="S944" t="str">
        <f>TEXT(Table1[[#This Row],[Order_Date]],"mmmm")</f>
        <v>June</v>
      </c>
      <c r="T944">
        <v>2024</v>
      </c>
      <c r="U944" t="s">
        <v>56</v>
      </c>
      <c r="V944">
        <v>35.281472524519693</v>
      </c>
    </row>
    <row r="945" spans="1:22" x14ac:dyDescent="0.35">
      <c r="A945" t="s">
        <v>1886</v>
      </c>
      <c r="B945" s="1">
        <v>45455</v>
      </c>
      <c r="C945" t="s">
        <v>1333</v>
      </c>
      <c r="D945" t="s">
        <v>39</v>
      </c>
      <c r="E945" t="s">
        <v>77</v>
      </c>
      <c r="F945" t="s">
        <v>78</v>
      </c>
      <c r="G945" t="s">
        <v>26</v>
      </c>
      <c r="H945" t="s">
        <v>186</v>
      </c>
      <c r="I945">
        <v>3</v>
      </c>
      <c r="J945">
        <v>44.11</v>
      </c>
      <c r="K945">
        <v>0</v>
      </c>
      <c r="L945">
        <v>132.33000000000001</v>
      </c>
      <c r="M945">
        <v>13.19</v>
      </c>
      <c r="N945">
        <v>46.36</v>
      </c>
      <c r="O945" t="s">
        <v>43</v>
      </c>
      <c r="P945">
        <v>132.33000000000001</v>
      </c>
      <c r="Q945" t="b">
        <v>1</v>
      </c>
      <c r="R945" t="s">
        <v>1861</v>
      </c>
      <c r="S945" t="str">
        <f>TEXT(Table1[[#This Row],[Order_Date]],"mmmm")</f>
        <v>June</v>
      </c>
      <c r="T945">
        <v>2024</v>
      </c>
      <c r="U945" t="s">
        <v>30</v>
      </c>
      <c r="V945">
        <v>35.033628051084413</v>
      </c>
    </row>
    <row r="946" spans="1:22" x14ac:dyDescent="0.35">
      <c r="A946" t="s">
        <v>1887</v>
      </c>
      <c r="B946" s="1">
        <v>45455</v>
      </c>
      <c r="C946" t="s">
        <v>1888</v>
      </c>
      <c r="D946" t="s">
        <v>23</v>
      </c>
      <c r="E946" t="s">
        <v>69</v>
      </c>
      <c r="F946" t="s">
        <v>70</v>
      </c>
      <c r="G946" t="s">
        <v>26</v>
      </c>
      <c r="H946" t="s">
        <v>276</v>
      </c>
      <c r="I946">
        <v>4</v>
      </c>
      <c r="J946">
        <v>65.92</v>
      </c>
      <c r="K946">
        <v>15</v>
      </c>
      <c r="L946">
        <v>224.13</v>
      </c>
      <c r="M946">
        <v>12.79</v>
      </c>
      <c r="N946">
        <v>66.319999999999993</v>
      </c>
      <c r="O946" t="s">
        <v>48</v>
      </c>
      <c r="P946">
        <v>224.12799999999999</v>
      </c>
      <c r="Q946" t="b">
        <v>1</v>
      </c>
      <c r="R946" t="s">
        <v>1861</v>
      </c>
      <c r="S946" t="str">
        <f>TEXT(Table1[[#This Row],[Order_Date]],"mmmm")</f>
        <v>June</v>
      </c>
      <c r="T946">
        <v>2024</v>
      </c>
      <c r="U946" t="s">
        <v>36</v>
      </c>
      <c r="V946">
        <v>29.589970106634539</v>
      </c>
    </row>
    <row r="947" spans="1:22" x14ac:dyDescent="0.35">
      <c r="A947" t="s">
        <v>1889</v>
      </c>
      <c r="B947" s="1">
        <v>45457</v>
      </c>
      <c r="C947" t="s">
        <v>961</v>
      </c>
      <c r="D947" t="s">
        <v>23</v>
      </c>
      <c r="E947" t="s">
        <v>149</v>
      </c>
      <c r="F947" t="s">
        <v>64</v>
      </c>
      <c r="G947" t="s">
        <v>26</v>
      </c>
      <c r="H947" t="s">
        <v>211</v>
      </c>
      <c r="I947">
        <v>2</v>
      </c>
      <c r="J947">
        <v>187.45</v>
      </c>
      <c r="K947">
        <v>15</v>
      </c>
      <c r="L947">
        <v>318.66000000000003</v>
      </c>
      <c r="M947">
        <v>15.26</v>
      </c>
      <c r="N947">
        <v>97.21</v>
      </c>
      <c r="O947" t="s">
        <v>28</v>
      </c>
      <c r="P947">
        <v>318.66500000000002</v>
      </c>
      <c r="Q947" t="b">
        <v>1</v>
      </c>
      <c r="R947" t="s">
        <v>1861</v>
      </c>
      <c r="S947" t="str">
        <f>TEXT(Table1[[#This Row],[Order_Date]],"mmmm")</f>
        <v>June</v>
      </c>
      <c r="T947">
        <v>2024</v>
      </c>
      <c r="U947" t="s">
        <v>36</v>
      </c>
      <c r="V947">
        <v>30.505868323605089</v>
      </c>
    </row>
    <row r="948" spans="1:22" x14ac:dyDescent="0.35">
      <c r="A948" t="s">
        <v>1890</v>
      </c>
      <c r="B948" s="1">
        <v>45458</v>
      </c>
      <c r="C948" t="s">
        <v>1891</v>
      </c>
      <c r="D948" t="s">
        <v>59</v>
      </c>
      <c r="E948" t="s">
        <v>24</v>
      </c>
      <c r="F948" t="s">
        <v>25</v>
      </c>
      <c r="G948" t="s">
        <v>79</v>
      </c>
      <c r="H948" t="s">
        <v>174</v>
      </c>
      <c r="I948">
        <v>1</v>
      </c>
      <c r="J948">
        <v>41.69</v>
      </c>
      <c r="K948">
        <v>5</v>
      </c>
      <c r="L948">
        <v>39.61</v>
      </c>
      <c r="M948">
        <v>5.53</v>
      </c>
      <c r="N948">
        <v>13.23</v>
      </c>
      <c r="O948" t="s">
        <v>48</v>
      </c>
      <c r="P948">
        <v>39.605499999999999</v>
      </c>
      <c r="Q948" t="b">
        <v>1</v>
      </c>
      <c r="R948" t="s">
        <v>1861</v>
      </c>
      <c r="S948" t="str">
        <f>TEXT(Table1[[#This Row],[Order_Date]],"mmmm")</f>
        <v>June</v>
      </c>
      <c r="T948">
        <v>2024</v>
      </c>
      <c r="U948" t="s">
        <v>30</v>
      </c>
      <c r="V948">
        <v>33.400656399899013</v>
      </c>
    </row>
    <row r="949" spans="1:22" x14ac:dyDescent="0.35">
      <c r="A949" t="s">
        <v>1892</v>
      </c>
      <c r="B949" s="1">
        <v>45458</v>
      </c>
      <c r="C949" t="s">
        <v>1893</v>
      </c>
      <c r="D949" t="s">
        <v>59</v>
      </c>
      <c r="E949" t="s">
        <v>140</v>
      </c>
      <c r="F949" t="s">
        <v>25</v>
      </c>
      <c r="G949" t="s">
        <v>41</v>
      </c>
      <c r="H949" t="s">
        <v>83</v>
      </c>
      <c r="I949">
        <v>2</v>
      </c>
      <c r="J949">
        <v>3.65</v>
      </c>
      <c r="K949">
        <v>5</v>
      </c>
      <c r="L949">
        <v>6.93</v>
      </c>
      <c r="M949">
        <v>9.09</v>
      </c>
      <c r="N949">
        <v>-5.45</v>
      </c>
      <c r="O949" t="s">
        <v>48</v>
      </c>
      <c r="P949">
        <v>6.9349999999999996</v>
      </c>
      <c r="Q949" t="b">
        <v>1</v>
      </c>
      <c r="R949" t="s">
        <v>1861</v>
      </c>
      <c r="S949" t="str">
        <f>TEXT(Table1[[#This Row],[Order_Date]],"mmmm")</f>
        <v>June</v>
      </c>
      <c r="T949">
        <v>2024</v>
      </c>
      <c r="U949" t="s">
        <v>30</v>
      </c>
      <c r="V949">
        <v>-78.64357864357865</v>
      </c>
    </row>
    <row r="950" spans="1:22" x14ac:dyDescent="0.35">
      <c r="A950" t="s">
        <v>1894</v>
      </c>
      <c r="B950" s="1">
        <v>45458</v>
      </c>
      <c r="C950" t="s">
        <v>843</v>
      </c>
      <c r="D950" t="s">
        <v>23</v>
      </c>
      <c r="E950" t="s">
        <v>40</v>
      </c>
      <c r="F950" t="s">
        <v>25</v>
      </c>
      <c r="G950" t="s">
        <v>26</v>
      </c>
      <c r="H950" t="s">
        <v>211</v>
      </c>
      <c r="I950">
        <v>5</v>
      </c>
      <c r="J950">
        <v>190.99</v>
      </c>
      <c r="K950">
        <v>5</v>
      </c>
      <c r="L950">
        <v>907.2</v>
      </c>
      <c r="M950">
        <v>14.34</v>
      </c>
      <c r="N950">
        <v>367.64</v>
      </c>
      <c r="O950" t="s">
        <v>66</v>
      </c>
      <c r="P950">
        <v>907.20249999999999</v>
      </c>
      <c r="Q950" t="b">
        <v>1</v>
      </c>
      <c r="R950" t="s">
        <v>1861</v>
      </c>
      <c r="S950" t="str">
        <f>TEXT(Table1[[#This Row],[Order_Date]],"mmmm")</f>
        <v>June</v>
      </c>
      <c r="T950">
        <v>2024</v>
      </c>
      <c r="U950" t="s">
        <v>30</v>
      </c>
      <c r="V950">
        <v>40.52469135802469</v>
      </c>
    </row>
    <row r="951" spans="1:22" x14ac:dyDescent="0.35">
      <c r="A951" t="s">
        <v>1895</v>
      </c>
      <c r="B951" s="1">
        <v>45459</v>
      </c>
      <c r="C951" t="s">
        <v>1896</v>
      </c>
      <c r="D951" t="s">
        <v>39</v>
      </c>
      <c r="E951" t="s">
        <v>46</v>
      </c>
      <c r="F951" t="s">
        <v>34</v>
      </c>
      <c r="G951" t="s">
        <v>51</v>
      </c>
      <c r="H951" t="s">
        <v>129</v>
      </c>
      <c r="I951">
        <v>2</v>
      </c>
      <c r="J951">
        <v>50.55</v>
      </c>
      <c r="K951">
        <v>0</v>
      </c>
      <c r="L951">
        <v>101.1</v>
      </c>
      <c r="M951">
        <v>11.26</v>
      </c>
      <c r="N951">
        <v>29.18</v>
      </c>
      <c r="O951" t="s">
        <v>48</v>
      </c>
      <c r="P951">
        <v>101.1</v>
      </c>
      <c r="Q951" t="b">
        <v>1</v>
      </c>
      <c r="R951" t="s">
        <v>1861</v>
      </c>
      <c r="S951" t="str">
        <f>TEXT(Table1[[#This Row],[Order_Date]],"mmmm")</f>
        <v>June</v>
      </c>
      <c r="T951">
        <v>2024</v>
      </c>
      <c r="U951" t="s">
        <v>30</v>
      </c>
      <c r="V951">
        <v>28.86251236399605</v>
      </c>
    </row>
    <row r="952" spans="1:22" x14ac:dyDescent="0.35">
      <c r="A952" t="s">
        <v>1897</v>
      </c>
      <c r="B952" s="1">
        <v>45461</v>
      </c>
      <c r="C952" t="s">
        <v>1898</v>
      </c>
      <c r="D952" t="s">
        <v>23</v>
      </c>
      <c r="E952" t="s">
        <v>140</v>
      </c>
      <c r="F952" t="s">
        <v>25</v>
      </c>
      <c r="G952" t="s">
        <v>79</v>
      </c>
      <c r="H952" t="s">
        <v>318</v>
      </c>
      <c r="I952">
        <v>5</v>
      </c>
      <c r="J952">
        <v>61.44</v>
      </c>
      <c r="K952">
        <v>5</v>
      </c>
      <c r="L952">
        <v>291.83999999999997</v>
      </c>
      <c r="M952">
        <v>10.220000000000001</v>
      </c>
      <c r="N952">
        <v>128.02000000000001</v>
      </c>
      <c r="O952" t="s">
        <v>43</v>
      </c>
      <c r="P952">
        <v>291.83999999999997</v>
      </c>
      <c r="Q952" t="b">
        <v>1</v>
      </c>
      <c r="R952" t="s">
        <v>1861</v>
      </c>
      <c r="S952" t="str">
        <f>TEXT(Table1[[#This Row],[Order_Date]],"mmmm")</f>
        <v>June</v>
      </c>
      <c r="T952">
        <v>2024</v>
      </c>
      <c r="U952" t="s">
        <v>30</v>
      </c>
      <c r="V952">
        <v>43.866502192982473</v>
      </c>
    </row>
    <row r="953" spans="1:22" x14ac:dyDescent="0.35">
      <c r="A953" t="s">
        <v>1899</v>
      </c>
      <c r="B953" s="1">
        <v>45461</v>
      </c>
      <c r="C953" t="s">
        <v>1900</v>
      </c>
      <c r="D953" t="s">
        <v>23</v>
      </c>
      <c r="E953" t="s">
        <v>132</v>
      </c>
      <c r="F953" t="s">
        <v>78</v>
      </c>
      <c r="G953" t="s">
        <v>51</v>
      </c>
      <c r="H953" t="s">
        <v>55</v>
      </c>
      <c r="I953">
        <v>6</v>
      </c>
      <c r="J953">
        <v>84.46</v>
      </c>
      <c r="K953">
        <v>10</v>
      </c>
      <c r="L953">
        <v>456.08</v>
      </c>
      <c r="M953">
        <v>22.68</v>
      </c>
      <c r="N953">
        <v>129.34</v>
      </c>
      <c r="O953" t="s">
        <v>43</v>
      </c>
      <c r="P953">
        <v>456.084</v>
      </c>
      <c r="Q953" t="b">
        <v>1</v>
      </c>
      <c r="R953" t="s">
        <v>1861</v>
      </c>
      <c r="S953" t="str">
        <f>TEXT(Table1[[#This Row],[Order_Date]],"mmmm")</f>
        <v>June</v>
      </c>
      <c r="T953">
        <v>2024</v>
      </c>
      <c r="U953" t="s">
        <v>56</v>
      </c>
      <c r="V953">
        <v>28.359059814067709</v>
      </c>
    </row>
    <row r="954" spans="1:22" x14ac:dyDescent="0.35">
      <c r="A954" t="s">
        <v>1901</v>
      </c>
      <c r="B954" s="1">
        <v>45461</v>
      </c>
      <c r="C954" t="s">
        <v>1902</v>
      </c>
      <c r="D954" t="s">
        <v>23</v>
      </c>
      <c r="E954" t="s">
        <v>140</v>
      </c>
      <c r="F954" t="s">
        <v>25</v>
      </c>
      <c r="G954" t="s">
        <v>26</v>
      </c>
      <c r="H954" t="s">
        <v>65</v>
      </c>
      <c r="I954">
        <v>4</v>
      </c>
      <c r="J954">
        <v>53.44</v>
      </c>
      <c r="K954">
        <v>10</v>
      </c>
      <c r="L954">
        <v>192.38</v>
      </c>
      <c r="M954">
        <v>10.74</v>
      </c>
      <c r="N954">
        <v>64.069999999999993</v>
      </c>
      <c r="O954" t="s">
        <v>43</v>
      </c>
      <c r="P954">
        <v>192.38399999999999</v>
      </c>
      <c r="Q954" t="b">
        <v>1</v>
      </c>
      <c r="R954" t="s">
        <v>1861</v>
      </c>
      <c r="S954" t="str">
        <f>TEXT(Table1[[#This Row],[Order_Date]],"mmmm")</f>
        <v>June</v>
      </c>
      <c r="T954">
        <v>2024</v>
      </c>
      <c r="U954" t="s">
        <v>56</v>
      </c>
      <c r="V954">
        <v>33.303877741969018</v>
      </c>
    </row>
    <row r="955" spans="1:22" x14ac:dyDescent="0.35">
      <c r="A955" t="s">
        <v>1903</v>
      </c>
      <c r="B955" s="1">
        <v>45462</v>
      </c>
      <c r="C955" t="s">
        <v>1904</v>
      </c>
      <c r="D955" t="s">
        <v>39</v>
      </c>
      <c r="E955" t="s">
        <v>40</v>
      </c>
      <c r="F955" t="s">
        <v>25</v>
      </c>
      <c r="G955" t="s">
        <v>79</v>
      </c>
      <c r="H955" t="s">
        <v>318</v>
      </c>
      <c r="I955">
        <v>2</v>
      </c>
      <c r="J955">
        <v>39.409999999999997</v>
      </c>
      <c r="K955">
        <v>5</v>
      </c>
      <c r="L955">
        <v>74.88</v>
      </c>
      <c r="M955">
        <v>8.06</v>
      </c>
      <c r="N955">
        <v>27.41</v>
      </c>
      <c r="O955" t="s">
        <v>48</v>
      </c>
      <c r="P955">
        <v>74.878999999999991</v>
      </c>
      <c r="Q955" t="b">
        <v>1</v>
      </c>
      <c r="R955" t="s">
        <v>1861</v>
      </c>
      <c r="S955" t="str">
        <f>TEXT(Table1[[#This Row],[Order_Date]],"mmmm")</f>
        <v>June</v>
      </c>
      <c r="T955">
        <v>2024</v>
      </c>
      <c r="U955" t="s">
        <v>30</v>
      </c>
      <c r="V955">
        <v>36.605235042735053</v>
      </c>
    </row>
    <row r="956" spans="1:22" x14ac:dyDescent="0.35">
      <c r="A956" t="s">
        <v>1905</v>
      </c>
      <c r="B956" s="1">
        <v>45462</v>
      </c>
      <c r="C956" t="s">
        <v>1906</v>
      </c>
      <c r="D956" t="s">
        <v>39</v>
      </c>
      <c r="E956" t="s">
        <v>132</v>
      </c>
      <c r="F956" t="s">
        <v>78</v>
      </c>
      <c r="G956" t="s">
        <v>26</v>
      </c>
      <c r="H956" t="s">
        <v>27</v>
      </c>
      <c r="I956">
        <v>1</v>
      </c>
      <c r="J956">
        <v>214.3</v>
      </c>
      <c r="K956">
        <v>5</v>
      </c>
      <c r="L956">
        <v>203.59</v>
      </c>
      <c r="M956">
        <v>11.22</v>
      </c>
      <c r="N956">
        <v>74.5</v>
      </c>
      <c r="O956" t="s">
        <v>43</v>
      </c>
      <c r="P956">
        <v>203.58500000000001</v>
      </c>
      <c r="Q956" t="b">
        <v>1</v>
      </c>
      <c r="R956" t="s">
        <v>1861</v>
      </c>
      <c r="S956" t="str">
        <f>TEXT(Table1[[#This Row],[Order_Date]],"mmmm")</f>
        <v>June</v>
      </c>
      <c r="T956">
        <v>2024</v>
      </c>
      <c r="U956" t="s">
        <v>30</v>
      </c>
      <c r="V956">
        <v>36.593152905348987</v>
      </c>
    </row>
    <row r="957" spans="1:22" x14ac:dyDescent="0.35">
      <c r="A957" t="s">
        <v>1907</v>
      </c>
      <c r="B957" s="1">
        <v>45463</v>
      </c>
      <c r="C957" t="s">
        <v>1908</v>
      </c>
      <c r="D957" t="s">
        <v>39</v>
      </c>
      <c r="E957" t="s">
        <v>140</v>
      </c>
      <c r="F957" t="s">
        <v>25</v>
      </c>
      <c r="G957" t="s">
        <v>26</v>
      </c>
      <c r="H957" t="s">
        <v>133</v>
      </c>
      <c r="I957">
        <v>6</v>
      </c>
      <c r="J957">
        <v>88.33</v>
      </c>
      <c r="K957">
        <v>5</v>
      </c>
      <c r="L957">
        <v>503.48</v>
      </c>
      <c r="M957">
        <v>13.32</v>
      </c>
      <c r="N957">
        <v>198.67</v>
      </c>
      <c r="O957" t="s">
        <v>48</v>
      </c>
      <c r="P957">
        <v>503.48099999999999</v>
      </c>
      <c r="Q957" t="b">
        <v>1</v>
      </c>
      <c r="R957" t="s">
        <v>1861</v>
      </c>
      <c r="S957" t="str">
        <f>TEXT(Table1[[#This Row],[Order_Date]],"mmmm")</f>
        <v>June</v>
      </c>
      <c r="T957">
        <v>2024</v>
      </c>
      <c r="U957" t="s">
        <v>30</v>
      </c>
      <c r="V957">
        <v>39.459362834670692</v>
      </c>
    </row>
    <row r="958" spans="1:22" x14ac:dyDescent="0.35">
      <c r="A958" t="s">
        <v>1909</v>
      </c>
      <c r="B958" s="1">
        <v>45463</v>
      </c>
      <c r="C958" t="s">
        <v>1910</v>
      </c>
      <c r="D958" t="s">
        <v>23</v>
      </c>
      <c r="E958" t="s">
        <v>140</v>
      </c>
      <c r="F958" t="s">
        <v>25</v>
      </c>
      <c r="G958" t="s">
        <v>79</v>
      </c>
      <c r="H958" t="s">
        <v>150</v>
      </c>
      <c r="I958">
        <v>2</v>
      </c>
      <c r="J958">
        <v>73.45</v>
      </c>
      <c r="K958">
        <v>5</v>
      </c>
      <c r="L958">
        <v>139.56</v>
      </c>
      <c r="M958">
        <v>6.29</v>
      </c>
      <c r="N958">
        <v>59.82</v>
      </c>
      <c r="O958" t="s">
        <v>28</v>
      </c>
      <c r="P958">
        <v>139.55500000000001</v>
      </c>
      <c r="Q958" t="b">
        <v>1</v>
      </c>
      <c r="R958" t="s">
        <v>1861</v>
      </c>
      <c r="S958" t="str">
        <f>TEXT(Table1[[#This Row],[Order_Date]],"mmmm")</f>
        <v>June</v>
      </c>
      <c r="T958">
        <v>2024</v>
      </c>
      <c r="U958" t="s">
        <v>30</v>
      </c>
      <c r="V958">
        <v>42.863284608770421</v>
      </c>
    </row>
    <row r="959" spans="1:22" x14ac:dyDescent="0.35">
      <c r="A959" t="s">
        <v>1911</v>
      </c>
      <c r="B959" s="1">
        <v>45464</v>
      </c>
      <c r="C959" t="s">
        <v>1912</v>
      </c>
      <c r="D959" t="s">
        <v>59</v>
      </c>
      <c r="E959" t="s">
        <v>177</v>
      </c>
      <c r="F959" t="s">
        <v>70</v>
      </c>
      <c r="G959" t="s">
        <v>79</v>
      </c>
      <c r="H959" t="s">
        <v>89</v>
      </c>
      <c r="I959">
        <v>1</v>
      </c>
      <c r="J959">
        <v>47.32</v>
      </c>
      <c r="K959">
        <v>10</v>
      </c>
      <c r="L959">
        <v>42.59</v>
      </c>
      <c r="M959">
        <v>10.74</v>
      </c>
      <c r="N959">
        <v>8.19</v>
      </c>
      <c r="O959" t="s">
        <v>28</v>
      </c>
      <c r="P959">
        <v>42.588000000000001</v>
      </c>
      <c r="Q959" t="b">
        <v>1</v>
      </c>
      <c r="R959" t="s">
        <v>1861</v>
      </c>
      <c r="S959" t="str">
        <f>TEXT(Table1[[#This Row],[Order_Date]],"mmmm")</f>
        <v>June</v>
      </c>
      <c r="T959">
        <v>2024</v>
      </c>
      <c r="U959" t="s">
        <v>56</v>
      </c>
      <c r="V959">
        <v>19.229866165766609</v>
      </c>
    </row>
    <row r="960" spans="1:22" x14ac:dyDescent="0.35">
      <c r="A960" t="s">
        <v>1913</v>
      </c>
      <c r="B960" s="1">
        <v>45464</v>
      </c>
      <c r="C960" t="s">
        <v>1914</v>
      </c>
      <c r="D960" t="s">
        <v>59</v>
      </c>
      <c r="E960" t="s">
        <v>63</v>
      </c>
      <c r="F960" t="s">
        <v>64</v>
      </c>
      <c r="G960" t="s">
        <v>79</v>
      </c>
      <c r="H960" t="s">
        <v>174</v>
      </c>
      <c r="I960">
        <v>2</v>
      </c>
      <c r="J960">
        <v>34.14</v>
      </c>
      <c r="K960">
        <v>5</v>
      </c>
      <c r="L960">
        <v>64.87</v>
      </c>
      <c r="M960">
        <v>13.94</v>
      </c>
      <c r="N960">
        <v>16.79</v>
      </c>
      <c r="O960" t="s">
        <v>48</v>
      </c>
      <c r="P960">
        <v>64.866</v>
      </c>
      <c r="Q960" t="b">
        <v>1</v>
      </c>
      <c r="R960" t="s">
        <v>1861</v>
      </c>
      <c r="S960" t="str">
        <f>TEXT(Table1[[#This Row],[Order_Date]],"mmmm")</f>
        <v>June</v>
      </c>
      <c r="T960">
        <v>2024</v>
      </c>
      <c r="U960" t="s">
        <v>30</v>
      </c>
      <c r="V960">
        <v>25.882534299367961</v>
      </c>
    </row>
    <row r="961" spans="1:22" x14ac:dyDescent="0.35">
      <c r="A961" t="s">
        <v>1915</v>
      </c>
      <c r="B961" s="1">
        <v>45465</v>
      </c>
      <c r="C961" t="s">
        <v>1916</v>
      </c>
      <c r="D961" t="s">
        <v>23</v>
      </c>
      <c r="E961" t="s">
        <v>33</v>
      </c>
      <c r="F961" t="s">
        <v>34</v>
      </c>
      <c r="G961" t="s">
        <v>51</v>
      </c>
      <c r="H961" t="s">
        <v>55</v>
      </c>
      <c r="I961">
        <v>1</v>
      </c>
      <c r="J961">
        <v>141.5</v>
      </c>
      <c r="K961">
        <v>0</v>
      </c>
      <c r="L961">
        <v>141.5</v>
      </c>
      <c r="M961">
        <v>7.9</v>
      </c>
      <c r="N961">
        <v>48.7</v>
      </c>
      <c r="O961" t="s">
        <v>43</v>
      </c>
      <c r="P961">
        <v>141.5</v>
      </c>
      <c r="Q961" t="b">
        <v>1</v>
      </c>
      <c r="R961" t="s">
        <v>1861</v>
      </c>
      <c r="S961" t="str">
        <f>TEXT(Table1[[#This Row],[Order_Date]],"mmmm")</f>
        <v>June</v>
      </c>
      <c r="T961">
        <v>2024</v>
      </c>
      <c r="U961" t="s">
        <v>30</v>
      </c>
      <c r="V961">
        <v>34.416961130742052</v>
      </c>
    </row>
    <row r="962" spans="1:22" x14ac:dyDescent="0.35">
      <c r="A962" t="s">
        <v>1917</v>
      </c>
      <c r="B962" s="1">
        <v>45466</v>
      </c>
      <c r="C962" t="s">
        <v>1468</v>
      </c>
      <c r="D962" t="s">
        <v>39</v>
      </c>
      <c r="E962" t="s">
        <v>177</v>
      </c>
      <c r="F962" t="s">
        <v>70</v>
      </c>
      <c r="G962" t="s">
        <v>51</v>
      </c>
      <c r="H962" t="s">
        <v>267</v>
      </c>
      <c r="I962">
        <v>9</v>
      </c>
      <c r="J962">
        <v>55.5</v>
      </c>
      <c r="K962">
        <v>5</v>
      </c>
      <c r="L962">
        <v>474.52</v>
      </c>
      <c r="M962">
        <v>19.93</v>
      </c>
      <c r="N962">
        <v>154.88999999999999</v>
      </c>
      <c r="O962" t="s">
        <v>28</v>
      </c>
      <c r="P962">
        <v>474.52499999999998</v>
      </c>
      <c r="Q962" t="b">
        <v>1</v>
      </c>
      <c r="R962" t="s">
        <v>1861</v>
      </c>
      <c r="S962" t="str">
        <f>TEXT(Table1[[#This Row],[Order_Date]],"mmmm")</f>
        <v>June</v>
      </c>
      <c r="T962">
        <v>2024</v>
      </c>
      <c r="U962" t="s">
        <v>30</v>
      </c>
      <c r="V962">
        <v>32.641406052431932</v>
      </c>
    </row>
    <row r="963" spans="1:22" x14ac:dyDescent="0.35">
      <c r="A963" t="s">
        <v>1918</v>
      </c>
      <c r="B963" s="1">
        <v>45466</v>
      </c>
      <c r="C963" t="s">
        <v>1919</v>
      </c>
      <c r="D963" t="s">
        <v>39</v>
      </c>
      <c r="E963" t="s">
        <v>33</v>
      </c>
      <c r="F963" t="s">
        <v>34</v>
      </c>
      <c r="G963" t="s">
        <v>41</v>
      </c>
      <c r="H963" t="s">
        <v>361</v>
      </c>
      <c r="I963">
        <v>3</v>
      </c>
      <c r="J963">
        <v>8.11</v>
      </c>
      <c r="K963">
        <v>15</v>
      </c>
      <c r="L963">
        <v>20.68</v>
      </c>
      <c r="M963">
        <v>14.26</v>
      </c>
      <c r="N963">
        <v>-4.53</v>
      </c>
      <c r="O963" t="s">
        <v>48</v>
      </c>
      <c r="P963">
        <v>20.680499999999999</v>
      </c>
      <c r="Q963" t="b">
        <v>1</v>
      </c>
      <c r="R963" t="s">
        <v>1861</v>
      </c>
      <c r="S963" t="str">
        <f>TEXT(Table1[[#This Row],[Order_Date]],"mmmm")</f>
        <v>June</v>
      </c>
      <c r="T963">
        <v>2024</v>
      </c>
      <c r="U963" t="s">
        <v>36</v>
      </c>
      <c r="V963">
        <v>-21.905222437137329</v>
      </c>
    </row>
    <row r="964" spans="1:22" x14ac:dyDescent="0.35">
      <c r="A964" t="s">
        <v>1920</v>
      </c>
      <c r="B964" s="1">
        <v>45467</v>
      </c>
      <c r="C964" t="s">
        <v>1494</v>
      </c>
      <c r="D964" t="s">
        <v>39</v>
      </c>
      <c r="E964" t="s">
        <v>132</v>
      </c>
      <c r="F964" t="s">
        <v>78</v>
      </c>
      <c r="G964" t="s">
        <v>51</v>
      </c>
      <c r="H964" t="s">
        <v>52</v>
      </c>
      <c r="I964">
        <v>7</v>
      </c>
      <c r="J964">
        <v>303.29000000000002</v>
      </c>
      <c r="K964">
        <v>15</v>
      </c>
      <c r="L964">
        <v>1804.58</v>
      </c>
      <c r="M964">
        <v>18.54</v>
      </c>
      <c r="N964">
        <v>512.22</v>
      </c>
      <c r="O964" t="s">
        <v>48</v>
      </c>
      <c r="P964">
        <v>1804.5754999999999</v>
      </c>
      <c r="Q964" t="b">
        <v>1</v>
      </c>
      <c r="R964" t="s">
        <v>1861</v>
      </c>
      <c r="S964" t="str">
        <f>TEXT(Table1[[#This Row],[Order_Date]],"mmmm")</f>
        <v>June</v>
      </c>
      <c r="T964">
        <v>2024</v>
      </c>
      <c r="U964" t="s">
        <v>36</v>
      </c>
      <c r="V964">
        <v>28.384444025756689</v>
      </c>
    </row>
    <row r="965" spans="1:22" x14ac:dyDescent="0.35">
      <c r="A965" t="s">
        <v>1921</v>
      </c>
      <c r="B965" s="1">
        <v>45467</v>
      </c>
      <c r="C965" t="s">
        <v>1922</v>
      </c>
      <c r="D965" t="s">
        <v>23</v>
      </c>
      <c r="E965" t="s">
        <v>73</v>
      </c>
      <c r="F965" t="s">
        <v>64</v>
      </c>
      <c r="G965" t="s">
        <v>26</v>
      </c>
      <c r="H965" t="s">
        <v>47</v>
      </c>
      <c r="I965">
        <v>1</v>
      </c>
      <c r="J965">
        <v>68.39</v>
      </c>
      <c r="K965">
        <v>20</v>
      </c>
      <c r="L965">
        <v>54.71</v>
      </c>
      <c r="M965">
        <v>12.38</v>
      </c>
      <c r="N965">
        <v>4.72</v>
      </c>
      <c r="O965" t="s">
        <v>66</v>
      </c>
      <c r="P965">
        <v>54.712000000000003</v>
      </c>
      <c r="Q965" t="b">
        <v>1</v>
      </c>
      <c r="R965" t="s">
        <v>1861</v>
      </c>
      <c r="S965" t="str">
        <f>TEXT(Table1[[#This Row],[Order_Date]],"mmmm")</f>
        <v>June</v>
      </c>
      <c r="T965">
        <v>2024</v>
      </c>
      <c r="U965" t="s">
        <v>36</v>
      </c>
      <c r="V965">
        <v>8.6273076220069456</v>
      </c>
    </row>
    <row r="966" spans="1:22" x14ac:dyDescent="0.35">
      <c r="A966" t="s">
        <v>1923</v>
      </c>
      <c r="B966" s="1">
        <v>45467</v>
      </c>
      <c r="C966" t="s">
        <v>971</v>
      </c>
      <c r="D966" t="s">
        <v>39</v>
      </c>
      <c r="E966" t="s">
        <v>69</v>
      </c>
      <c r="F966" t="s">
        <v>70</v>
      </c>
      <c r="G966" t="s">
        <v>41</v>
      </c>
      <c r="H966" t="s">
        <v>42</v>
      </c>
      <c r="I966">
        <v>2</v>
      </c>
      <c r="J966">
        <v>9.7200000000000006</v>
      </c>
      <c r="K966">
        <v>10</v>
      </c>
      <c r="L966">
        <v>17.5</v>
      </c>
      <c r="M966">
        <v>12.92</v>
      </c>
      <c r="N966">
        <v>-4.17</v>
      </c>
      <c r="O966" t="s">
        <v>48</v>
      </c>
      <c r="P966">
        <v>17.495999999999999</v>
      </c>
      <c r="Q966" t="b">
        <v>1</v>
      </c>
      <c r="R966" t="s">
        <v>1861</v>
      </c>
      <c r="S966" t="str">
        <f>TEXT(Table1[[#This Row],[Order_Date]],"mmmm")</f>
        <v>June</v>
      </c>
      <c r="T966">
        <v>2024</v>
      </c>
      <c r="U966" t="s">
        <v>56</v>
      </c>
      <c r="V966">
        <v>-23.828571428571429</v>
      </c>
    </row>
    <row r="967" spans="1:22" x14ac:dyDescent="0.35">
      <c r="A967" t="s">
        <v>1924</v>
      </c>
      <c r="B967" s="1">
        <v>45468</v>
      </c>
      <c r="C967" t="s">
        <v>725</v>
      </c>
      <c r="D967" t="s">
        <v>59</v>
      </c>
      <c r="E967" t="s">
        <v>260</v>
      </c>
      <c r="F967" t="s">
        <v>34</v>
      </c>
      <c r="G967" t="s">
        <v>41</v>
      </c>
      <c r="H967" t="s">
        <v>121</v>
      </c>
      <c r="I967">
        <v>2</v>
      </c>
      <c r="J967">
        <v>14.53</v>
      </c>
      <c r="K967">
        <v>5</v>
      </c>
      <c r="L967">
        <v>27.61</v>
      </c>
      <c r="M967">
        <v>11.77</v>
      </c>
      <c r="N967">
        <v>2.76</v>
      </c>
      <c r="O967" t="s">
        <v>28</v>
      </c>
      <c r="P967">
        <v>27.606999999999999</v>
      </c>
      <c r="Q967" t="b">
        <v>1</v>
      </c>
      <c r="R967" t="s">
        <v>1861</v>
      </c>
      <c r="S967" t="str">
        <f>TEXT(Table1[[#This Row],[Order_Date]],"mmmm")</f>
        <v>June</v>
      </c>
      <c r="T967">
        <v>2024</v>
      </c>
      <c r="U967" t="s">
        <v>30</v>
      </c>
      <c r="V967">
        <v>9.9963781238681637</v>
      </c>
    </row>
    <row r="968" spans="1:22" x14ac:dyDescent="0.35">
      <c r="A968" t="s">
        <v>1925</v>
      </c>
      <c r="B968" s="1">
        <v>45469</v>
      </c>
      <c r="C968" t="s">
        <v>1146</v>
      </c>
      <c r="D968" t="s">
        <v>23</v>
      </c>
      <c r="E968" t="s">
        <v>180</v>
      </c>
      <c r="F968" t="s">
        <v>78</v>
      </c>
      <c r="G968" t="s">
        <v>51</v>
      </c>
      <c r="H968" t="s">
        <v>74</v>
      </c>
      <c r="I968">
        <v>1</v>
      </c>
      <c r="J968">
        <v>78.08</v>
      </c>
      <c r="K968">
        <v>10</v>
      </c>
      <c r="L968">
        <v>70.27</v>
      </c>
      <c r="M968">
        <v>11.96</v>
      </c>
      <c r="N968">
        <v>11.46</v>
      </c>
      <c r="O968" t="s">
        <v>43</v>
      </c>
      <c r="P968">
        <v>70.272000000000006</v>
      </c>
      <c r="Q968" t="b">
        <v>1</v>
      </c>
      <c r="R968" t="s">
        <v>1861</v>
      </c>
      <c r="S968" t="str">
        <f>TEXT(Table1[[#This Row],[Order_Date]],"mmmm")</f>
        <v>June</v>
      </c>
      <c r="T968">
        <v>2024</v>
      </c>
      <c r="U968" t="s">
        <v>56</v>
      </c>
      <c r="V968">
        <v>16.308524263554862</v>
      </c>
    </row>
    <row r="969" spans="1:22" x14ac:dyDescent="0.35">
      <c r="A969" t="s">
        <v>1926</v>
      </c>
      <c r="B969" s="1">
        <v>45469</v>
      </c>
      <c r="C969" t="s">
        <v>1927</v>
      </c>
      <c r="D969" t="s">
        <v>59</v>
      </c>
      <c r="E969" t="s">
        <v>40</v>
      </c>
      <c r="F969" t="s">
        <v>25</v>
      </c>
      <c r="G969" t="s">
        <v>41</v>
      </c>
      <c r="H969" t="s">
        <v>143</v>
      </c>
      <c r="I969">
        <v>5</v>
      </c>
      <c r="J969">
        <v>9.5399999999999991</v>
      </c>
      <c r="K969">
        <v>0</v>
      </c>
      <c r="L969">
        <v>47.7</v>
      </c>
      <c r="M969">
        <v>11.65</v>
      </c>
      <c r="N969">
        <v>14.59</v>
      </c>
      <c r="O969" t="s">
        <v>43</v>
      </c>
      <c r="P969">
        <v>47.7</v>
      </c>
      <c r="Q969" t="b">
        <v>1</v>
      </c>
      <c r="R969" t="s">
        <v>1861</v>
      </c>
      <c r="S969" t="str">
        <f>TEXT(Table1[[#This Row],[Order_Date]],"mmmm")</f>
        <v>June</v>
      </c>
      <c r="T969">
        <v>2024</v>
      </c>
      <c r="U969" t="s">
        <v>30</v>
      </c>
      <c r="V969">
        <v>30.587002096436059</v>
      </c>
    </row>
    <row r="970" spans="1:22" x14ac:dyDescent="0.35">
      <c r="A970" t="s">
        <v>1928</v>
      </c>
      <c r="B970" s="1">
        <v>45471</v>
      </c>
      <c r="C970" t="s">
        <v>1929</v>
      </c>
      <c r="D970" t="s">
        <v>39</v>
      </c>
      <c r="E970" t="s">
        <v>260</v>
      </c>
      <c r="F970" t="s">
        <v>34</v>
      </c>
      <c r="G970" t="s">
        <v>51</v>
      </c>
      <c r="H970" t="s">
        <v>307</v>
      </c>
      <c r="I970">
        <v>3</v>
      </c>
      <c r="J970">
        <v>122.5</v>
      </c>
      <c r="K970">
        <v>0</v>
      </c>
      <c r="L970">
        <v>367.5</v>
      </c>
      <c r="M970">
        <v>9.35</v>
      </c>
      <c r="N970">
        <v>137.65</v>
      </c>
      <c r="O970" t="s">
        <v>43</v>
      </c>
      <c r="P970">
        <v>367.5</v>
      </c>
      <c r="Q970" t="b">
        <v>1</v>
      </c>
      <c r="R970" t="s">
        <v>1861</v>
      </c>
      <c r="S970" t="str">
        <f>TEXT(Table1[[#This Row],[Order_Date]],"mmmm")</f>
        <v>June</v>
      </c>
      <c r="T970">
        <v>2024</v>
      </c>
      <c r="U970" t="s">
        <v>30</v>
      </c>
      <c r="V970">
        <v>37.455782312925173</v>
      </c>
    </row>
    <row r="971" spans="1:22" x14ac:dyDescent="0.35">
      <c r="A971" t="s">
        <v>1930</v>
      </c>
      <c r="B971" s="1">
        <v>45471</v>
      </c>
      <c r="C971" t="s">
        <v>1931</v>
      </c>
      <c r="D971" t="s">
        <v>39</v>
      </c>
      <c r="E971" t="s">
        <v>95</v>
      </c>
      <c r="F971" t="s">
        <v>70</v>
      </c>
      <c r="G971" t="s">
        <v>51</v>
      </c>
      <c r="H971" t="s">
        <v>246</v>
      </c>
      <c r="I971">
        <v>2</v>
      </c>
      <c r="J971">
        <v>33.340000000000003</v>
      </c>
      <c r="K971">
        <v>0</v>
      </c>
      <c r="L971">
        <v>66.680000000000007</v>
      </c>
      <c r="M971">
        <v>11.35</v>
      </c>
      <c r="N971">
        <v>15.32</v>
      </c>
      <c r="O971" t="s">
        <v>43</v>
      </c>
      <c r="P971">
        <v>66.680000000000007</v>
      </c>
      <c r="Q971" t="b">
        <v>1</v>
      </c>
      <c r="R971" t="s">
        <v>1861</v>
      </c>
      <c r="S971" t="str">
        <f>TEXT(Table1[[#This Row],[Order_Date]],"mmmm")</f>
        <v>June</v>
      </c>
      <c r="T971">
        <v>2024</v>
      </c>
      <c r="U971" t="s">
        <v>30</v>
      </c>
      <c r="V971">
        <v>22.975404919016199</v>
      </c>
    </row>
    <row r="972" spans="1:22" x14ac:dyDescent="0.35">
      <c r="A972" t="s">
        <v>1932</v>
      </c>
      <c r="B972" s="1">
        <v>45472</v>
      </c>
      <c r="C972" t="s">
        <v>1933</v>
      </c>
      <c r="D972" t="s">
        <v>39</v>
      </c>
      <c r="E972" t="s">
        <v>40</v>
      </c>
      <c r="F972" t="s">
        <v>25</v>
      </c>
      <c r="G972" t="s">
        <v>41</v>
      </c>
      <c r="H972" t="s">
        <v>42</v>
      </c>
      <c r="I972">
        <v>8</v>
      </c>
      <c r="J972">
        <v>14.05</v>
      </c>
      <c r="K972">
        <v>0</v>
      </c>
      <c r="L972">
        <v>112.4</v>
      </c>
      <c r="M972">
        <v>18.760000000000002</v>
      </c>
      <c r="N972">
        <v>43.06</v>
      </c>
      <c r="O972" t="s">
        <v>48</v>
      </c>
      <c r="P972">
        <v>112.4</v>
      </c>
      <c r="Q972" t="b">
        <v>1</v>
      </c>
      <c r="R972" t="s">
        <v>1861</v>
      </c>
      <c r="S972" t="str">
        <f>TEXT(Table1[[#This Row],[Order_Date]],"mmmm")</f>
        <v>June</v>
      </c>
      <c r="T972">
        <v>2024</v>
      </c>
      <c r="U972" t="s">
        <v>30</v>
      </c>
      <c r="V972">
        <v>38.309608540925268</v>
      </c>
    </row>
    <row r="973" spans="1:22" x14ac:dyDescent="0.35">
      <c r="A973" t="s">
        <v>1934</v>
      </c>
      <c r="B973" s="1">
        <v>45473</v>
      </c>
      <c r="C973" t="s">
        <v>1935</v>
      </c>
      <c r="D973" t="s">
        <v>23</v>
      </c>
      <c r="E973" t="s">
        <v>33</v>
      </c>
      <c r="F973" t="s">
        <v>34</v>
      </c>
      <c r="G973" t="s">
        <v>79</v>
      </c>
      <c r="H973" t="s">
        <v>318</v>
      </c>
      <c r="I973">
        <v>3</v>
      </c>
      <c r="J973">
        <v>22.89</v>
      </c>
      <c r="K973">
        <v>20</v>
      </c>
      <c r="L973">
        <v>54.94</v>
      </c>
      <c r="M973">
        <v>11.77</v>
      </c>
      <c r="N973">
        <v>8.83</v>
      </c>
      <c r="O973" t="s">
        <v>43</v>
      </c>
      <c r="P973">
        <v>54.936000000000007</v>
      </c>
      <c r="Q973" t="b">
        <v>1</v>
      </c>
      <c r="R973" t="s">
        <v>1861</v>
      </c>
      <c r="S973" t="str">
        <f>TEXT(Table1[[#This Row],[Order_Date]],"mmmm")</f>
        <v>June</v>
      </c>
      <c r="T973">
        <v>2024</v>
      </c>
      <c r="U973" t="s">
        <v>36</v>
      </c>
      <c r="V973">
        <v>16.072078631234071</v>
      </c>
    </row>
    <row r="974" spans="1:22" x14ac:dyDescent="0.35">
      <c r="A974" t="s">
        <v>1936</v>
      </c>
      <c r="B974" s="1">
        <v>45473</v>
      </c>
      <c r="C974" t="s">
        <v>1937</v>
      </c>
      <c r="D974" t="s">
        <v>39</v>
      </c>
      <c r="E974" t="s">
        <v>40</v>
      </c>
      <c r="F974" t="s">
        <v>25</v>
      </c>
      <c r="G974" t="s">
        <v>79</v>
      </c>
      <c r="H974" t="s">
        <v>109</v>
      </c>
      <c r="I974">
        <v>1</v>
      </c>
      <c r="J974">
        <v>52.83</v>
      </c>
      <c r="K974">
        <v>10</v>
      </c>
      <c r="L974">
        <v>47.55</v>
      </c>
      <c r="M974">
        <v>6.13</v>
      </c>
      <c r="N974">
        <v>15</v>
      </c>
      <c r="O974" t="s">
        <v>43</v>
      </c>
      <c r="P974">
        <v>47.546999999999997</v>
      </c>
      <c r="Q974" t="b">
        <v>1</v>
      </c>
      <c r="R974" t="s">
        <v>1861</v>
      </c>
      <c r="S974" t="str">
        <f>TEXT(Table1[[#This Row],[Order_Date]],"mmmm")</f>
        <v>June</v>
      </c>
      <c r="T974">
        <v>2024</v>
      </c>
      <c r="U974" t="s">
        <v>56</v>
      </c>
      <c r="V974">
        <v>31.545741324921138</v>
      </c>
    </row>
    <row r="975" spans="1:22" x14ac:dyDescent="0.35">
      <c r="A975" t="s">
        <v>1938</v>
      </c>
      <c r="B975" s="1">
        <v>45474</v>
      </c>
      <c r="C975" t="s">
        <v>1939</v>
      </c>
      <c r="D975" t="s">
        <v>23</v>
      </c>
      <c r="E975" t="s">
        <v>260</v>
      </c>
      <c r="F975" t="s">
        <v>34</v>
      </c>
      <c r="G975" t="s">
        <v>26</v>
      </c>
      <c r="H975" t="s">
        <v>276</v>
      </c>
      <c r="I975">
        <v>2</v>
      </c>
      <c r="J975">
        <v>28.41</v>
      </c>
      <c r="K975">
        <v>10</v>
      </c>
      <c r="L975">
        <v>51.14</v>
      </c>
      <c r="M975">
        <v>9.34</v>
      </c>
      <c r="N975">
        <v>10.55</v>
      </c>
      <c r="O975" t="s">
        <v>43</v>
      </c>
      <c r="P975">
        <v>51.137999999999998</v>
      </c>
      <c r="Q975" t="b">
        <v>1</v>
      </c>
      <c r="R975" t="s">
        <v>1940</v>
      </c>
      <c r="S975" t="str">
        <f>TEXT(Table1[[#This Row],[Order_Date]],"mmmm")</f>
        <v>July</v>
      </c>
      <c r="T975">
        <v>2024</v>
      </c>
      <c r="U975" t="s">
        <v>56</v>
      </c>
      <c r="V975">
        <v>20.629644114196321</v>
      </c>
    </row>
    <row r="976" spans="1:22" x14ac:dyDescent="0.35">
      <c r="A976" t="s">
        <v>1941</v>
      </c>
      <c r="B976" s="1">
        <v>45474</v>
      </c>
      <c r="C976" t="s">
        <v>1942</v>
      </c>
      <c r="D976" t="s">
        <v>39</v>
      </c>
      <c r="E976" t="s">
        <v>46</v>
      </c>
      <c r="F976" t="s">
        <v>34</v>
      </c>
      <c r="G976" t="s">
        <v>79</v>
      </c>
      <c r="H976" t="s">
        <v>208</v>
      </c>
      <c r="I976">
        <v>1</v>
      </c>
      <c r="J976">
        <v>23.88</v>
      </c>
      <c r="K976">
        <v>5</v>
      </c>
      <c r="L976">
        <v>22.69</v>
      </c>
      <c r="M976">
        <v>9.01</v>
      </c>
      <c r="N976">
        <v>1.74</v>
      </c>
      <c r="O976" t="s">
        <v>43</v>
      </c>
      <c r="P976">
        <v>22.686</v>
      </c>
      <c r="Q976" t="b">
        <v>1</v>
      </c>
      <c r="R976" t="s">
        <v>1940</v>
      </c>
      <c r="S976" t="str">
        <f>TEXT(Table1[[#This Row],[Order_Date]],"mmmm")</f>
        <v>July</v>
      </c>
      <c r="T976">
        <v>2024</v>
      </c>
      <c r="U976" t="s">
        <v>30</v>
      </c>
      <c r="V976">
        <v>7.6685764654032607</v>
      </c>
    </row>
    <row r="977" spans="1:22" x14ac:dyDescent="0.35">
      <c r="A977" t="s">
        <v>1943</v>
      </c>
      <c r="B977" s="1">
        <v>45475</v>
      </c>
      <c r="C977" t="s">
        <v>1944</v>
      </c>
      <c r="D977" t="s">
        <v>39</v>
      </c>
      <c r="E977" t="s">
        <v>103</v>
      </c>
      <c r="F977" t="s">
        <v>70</v>
      </c>
      <c r="G977" t="s">
        <v>79</v>
      </c>
      <c r="H977" t="s">
        <v>208</v>
      </c>
      <c r="I977">
        <v>6</v>
      </c>
      <c r="J977">
        <v>25.8</v>
      </c>
      <c r="K977">
        <v>20</v>
      </c>
      <c r="L977">
        <v>123.84</v>
      </c>
      <c r="M977">
        <v>23.22</v>
      </c>
      <c r="N977">
        <v>23.22</v>
      </c>
      <c r="O977" t="s">
        <v>66</v>
      </c>
      <c r="P977">
        <v>123.84</v>
      </c>
      <c r="Q977" t="b">
        <v>1</v>
      </c>
      <c r="R977" t="s">
        <v>1940</v>
      </c>
      <c r="S977" t="str">
        <f>TEXT(Table1[[#This Row],[Order_Date]],"mmmm")</f>
        <v>July</v>
      </c>
      <c r="T977">
        <v>2024</v>
      </c>
      <c r="U977" t="s">
        <v>36</v>
      </c>
      <c r="V977">
        <v>18.75</v>
      </c>
    </row>
    <row r="978" spans="1:22" x14ac:dyDescent="0.35">
      <c r="A978" t="s">
        <v>1945</v>
      </c>
      <c r="B978" s="1">
        <v>45475</v>
      </c>
      <c r="C978" t="s">
        <v>487</v>
      </c>
      <c r="D978" t="s">
        <v>39</v>
      </c>
      <c r="E978" t="s">
        <v>40</v>
      </c>
      <c r="F978" t="s">
        <v>25</v>
      </c>
      <c r="G978" t="s">
        <v>51</v>
      </c>
      <c r="H978" t="s">
        <v>52</v>
      </c>
      <c r="I978">
        <v>7</v>
      </c>
      <c r="J978">
        <v>157.04</v>
      </c>
      <c r="K978">
        <v>0</v>
      </c>
      <c r="L978">
        <v>1099.28</v>
      </c>
      <c r="M978">
        <v>10.119999999999999</v>
      </c>
      <c r="N978">
        <v>429.59</v>
      </c>
      <c r="O978" t="s">
        <v>43</v>
      </c>
      <c r="P978">
        <v>1099.28</v>
      </c>
      <c r="Q978" t="b">
        <v>1</v>
      </c>
      <c r="R978" t="s">
        <v>1940</v>
      </c>
      <c r="S978" t="str">
        <f>TEXT(Table1[[#This Row],[Order_Date]],"mmmm")</f>
        <v>July</v>
      </c>
      <c r="T978">
        <v>2024</v>
      </c>
      <c r="U978" t="s">
        <v>30</v>
      </c>
      <c r="V978">
        <v>39.079215486500253</v>
      </c>
    </row>
    <row r="979" spans="1:22" x14ac:dyDescent="0.35">
      <c r="A979" t="s">
        <v>1946</v>
      </c>
      <c r="B979" s="1">
        <v>45476</v>
      </c>
      <c r="C979" t="s">
        <v>1947</v>
      </c>
      <c r="D979" t="s">
        <v>39</v>
      </c>
      <c r="E979" t="s">
        <v>33</v>
      </c>
      <c r="F979" t="s">
        <v>34</v>
      </c>
      <c r="G979" t="s">
        <v>41</v>
      </c>
      <c r="H979" t="s">
        <v>112</v>
      </c>
      <c r="I979">
        <v>2</v>
      </c>
      <c r="J979">
        <v>21.15</v>
      </c>
      <c r="K979">
        <v>0</v>
      </c>
      <c r="L979">
        <v>42.3</v>
      </c>
      <c r="M979">
        <v>9.48</v>
      </c>
      <c r="N979">
        <v>13.78</v>
      </c>
      <c r="O979" t="s">
        <v>48</v>
      </c>
      <c r="P979">
        <v>42.3</v>
      </c>
      <c r="Q979" t="b">
        <v>1</v>
      </c>
      <c r="R979" t="s">
        <v>1940</v>
      </c>
      <c r="S979" t="str">
        <f>TEXT(Table1[[#This Row],[Order_Date]],"mmmm")</f>
        <v>July</v>
      </c>
      <c r="T979">
        <v>2024</v>
      </c>
      <c r="U979" t="s">
        <v>30</v>
      </c>
      <c r="V979">
        <v>32.576832151300238</v>
      </c>
    </row>
    <row r="980" spans="1:22" x14ac:dyDescent="0.35">
      <c r="A980" t="s">
        <v>1948</v>
      </c>
      <c r="B980" s="1">
        <v>45476</v>
      </c>
      <c r="C980" t="s">
        <v>1949</v>
      </c>
      <c r="D980" t="s">
        <v>23</v>
      </c>
      <c r="E980" t="s">
        <v>103</v>
      </c>
      <c r="F980" t="s">
        <v>70</v>
      </c>
      <c r="G980" t="s">
        <v>41</v>
      </c>
      <c r="H980" t="s">
        <v>126</v>
      </c>
      <c r="I980">
        <v>2</v>
      </c>
      <c r="J980">
        <v>16.71</v>
      </c>
      <c r="K980">
        <v>10</v>
      </c>
      <c r="L980">
        <v>30.08</v>
      </c>
      <c r="M980">
        <v>13.99</v>
      </c>
      <c r="N980">
        <v>1.05</v>
      </c>
      <c r="O980" t="s">
        <v>43</v>
      </c>
      <c r="P980">
        <v>30.077999999999999</v>
      </c>
      <c r="Q980" t="b">
        <v>1</v>
      </c>
      <c r="R980" t="s">
        <v>1940</v>
      </c>
      <c r="S980" t="str">
        <f>TEXT(Table1[[#This Row],[Order_Date]],"mmmm")</f>
        <v>July</v>
      </c>
      <c r="T980">
        <v>2024</v>
      </c>
      <c r="U980" t="s">
        <v>56</v>
      </c>
      <c r="V980">
        <v>3.4906914893617018</v>
      </c>
    </row>
    <row r="981" spans="1:22" x14ac:dyDescent="0.35">
      <c r="A981" t="s">
        <v>1950</v>
      </c>
      <c r="B981" s="1">
        <v>45477</v>
      </c>
      <c r="C981" t="s">
        <v>1951</v>
      </c>
      <c r="D981" t="s">
        <v>39</v>
      </c>
      <c r="E981" t="s">
        <v>33</v>
      </c>
      <c r="F981" t="s">
        <v>34</v>
      </c>
      <c r="G981" t="s">
        <v>41</v>
      </c>
      <c r="H981" t="s">
        <v>361</v>
      </c>
      <c r="I981">
        <v>4</v>
      </c>
      <c r="J981">
        <v>4.42</v>
      </c>
      <c r="K981">
        <v>5</v>
      </c>
      <c r="L981">
        <v>16.8</v>
      </c>
      <c r="M981">
        <v>13.49</v>
      </c>
      <c r="N981">
        <v>-4.6500000000000004</v>
      </c>
      <c r="O981" t="s">
        <v>43</v>
      </c>
      <c r="P981">
        <v>16.795999999999999</v>
      </c>
      <c r="Q981" t="b">
        <v>1</v>
      </c>
      <c r="R981" t="s">
        <v>1940</v>
      </c>
      <c r="S981" t="str">
        <f>TEXT(Table1[[#This Row],[Order_Date]],"mmmm")</f>
        <v>July</v>
      </c>
      <c r="T981">
        <v>2024</v>
      </c>
      <c r="U981" t="s">
        <v>30</v>
      </c>
      <c r="V981">
        <v>-27.678571428571431</v>
      </c>
    </row>
    <row r="982" spans="1:22" x14ac:dyDescent="0.35">
      <c r="A982" t="s">
        <v>1952</v>
      </c>
      <c r="B982" s="1">
        <v>45478</v>
      </c>
      <c r="C982" t="s">
        <v>1953</v>
      </c>
      <c r="D982" t="s">
        <v>59</v>
      </c>
      <c r="E982" t="s">
        <v>260</v>
      </c>
      <c r="F982" t="s">
        <v>34</v>
      </c>
      <c r="G982" t="s">
        <v>41</v>
      </c>
      <c r="H982" t="s">
        <v>143</v>
      </c>
      <c r="I982">
        <v>1</v>
      </c>
      <c r="J982">
        <v>15.39</v>
      </c>
      <c r="K982">
        <v>0</v>
      </c>
      <c r="L982">
        <v>15.39</v>
      </c>
      <c r="M982">
        <v>9.15</v>
      </c>
      <c r="N982">
        <v>-0.69</v>
      </c>
      <c r="O982" t="s">
        <v>66</v>
      </c>
      <c r="P982">
        <v>15.39</v>
      </c>
      <c r="Q982" t="b">
        <v>1</v>
      </c>
      <c r="R982" t="s">
        <v>1940</v>
      </c>
      <c r="S982" t="str">
        <f>TEXT(Table1[[#This Row],[Order_Date]],"mmmm")</f>
        <v>July</v>
      </c>
      <c r="T982">
        <v>2024</v>
      </c>
      <c r="U982" t="s">
        <v>30</v>
      </c>
      <c r="V982">
        <v>-4.4834307992202724</v>
      </c>
    </row>
    <row r="983" spans="1:22" x14ac:dyDescent="0.35">
      <c r="A983" t="s">
        <v>1954</v>
      </c>
      <c r="B983" s="1">
        <v>45478</v>
      </c>
      <c r="C983" t="s">
        <v>1955</v>
      </c>
      <c r="D983" t="s">
        <v>39</v>
      </c>
      <c r="E983" t="s">
        <v>24</v>
      </c>
      <c r="F983" t="s">
        <v>25</v>
      </c>
      <c r="G983" t="s">
        <v>41</v>
      </c>
      <c r="H983" t="s">
        <v>92</v>
      </c>
      <c r="I983">
        <v>5</v>
      </c>
      <c r="J983">
        <v>8.34</v>
      </c>
      <c r="K983">
        <v>15</v>
      </c>
      <c r="L983">
        <v>35.450000000000003</v>
      </c>
      <c r="M983">
        <v>7.59</v>
      </c>
      <c r="N983">
        <v>9.1</v>
      </c>
      <c r="O983" t="s">
        <v>28</v>
      </c>
      <c r="P983">
        <v>35.445</v>
      </c>
      <c r="Q983" t="b">
        <v>1</v>
      </c>
      <c r="R983" t="s">
        <v>1940</v>
      </c>
      <c r="S983" t="str">
        <f>TEXT(Table1[[#This Row],[Order_Date]],"mmmm")</f>
        <v>July</v>
      </c>
      <c r="T983">
        <v>2024</v>
      </c>
      <c r="U983" t="s">
        <v>36</v>
      </c>
      <c r="V983">
        <v>25.669957686882931</v>
      </c>
    </row>
    <row r="984" spans="1:22" x14ac:dyDescent="0.35">
      <c r="A984" t="s">
        <v>1956</v>
      </c>
      <c r="B984" s="1">
        <v>45478</v>
      </c>
      <c r="C984" t="s">
        <v>1957</v>
      </c>
      <c r="D984" t="s">
        <v>23</v>
      </c>
      <c r="E984" t="s">
        <v>86</v>
      </c>
      <c r="F984" t="s">
        <v>34</v>
      </c>
      <c r="G984" t="s">
        <v>26</v>
      </c>
      <c r="H984" t="s">
        <v>276</v>
      </c>
      <c r="I984">
        <v>1</v>
      </c>
      <c r="J984">
        <v>47.66</v>
      </c>
      <c r="K984">
        <v>0</v>
      </c>
      <c r="L984">
        <v>47.66</v>
      </c>
      <c r="M984">
        <v>8.77</v>
      </c>
      <c r="N984">
        <v>12.68</v>
      </c>
      <c r="O984" t="s">
        <v>28</v>
      </c>
      <c r="P984">
        <v>47.66</v>
      </c>
      <c r="Q984" t="b">
        <v>1</v>
      </c>
      <c r="R984" t="s">
        <v>1940</v>
      </c>
      <c r="S984" t="str">
        <f>TEXT(Table1[[#This Row],[Order_Date]],"mmmm")</f>
        <v>July</v>
      </c>
      <c r="T984">
        <v>2024</v>
      </c>
      <c r="U984" t="s">
        <v>30</v>
      </c>
      <c r="V984">
        <v>26.605119597146459</v>
      </c>
    </row>
    <row r="985" spans="1:22" x14ac:dyDescent="0.35">
      <c r="A985" t="s">
        <v>1958</v>
      </c>
      <c r="B985" s="1">
        <v>45478</v>
      </c>
      <c r="C985" t="s">
        <v>1959</v>
      </c>
      <c r="D985" t="s">
        <v>39</v>
      </c>
      <c r="E985" t="s">
        <v>146</v>
      </c>
      <c r="F985" t="s">
        <v>34</v>
      </c>
      <c r="G985" t="s">
        <v>26</v>
      </c>
      <c r="H985" t="s">
        <v>276</v>
      </c>
      <c r="I985">
        <v>2</v>
      </c>
      <c r="J985">
        <v>52.81</v>
      </c>
      <c r="K985">
        <v>0</v>
      </c>
      <c r="L985">
        <v>105.62</v>
      </c>
      <c r="M985">
        <v>10.99</v>
      </c>
      <c r="N985">
        <v>36.54</v>
      </c>
      <c r="O985" t="s">
        <v>43</v>
      </c>
      <c r="P985">
        <v>105.62</v>
      </c>
      <c r="Q985" t="b">
        <v>1</v>
      </c>
      <c r="R985" t="s">
        <v>1940</v>
      </c>
      <c r="S985" t="str">
        <f>TEXT(Table1[[#This Row],[Order_Date]],"mmmm")</f>
        <v>July</v>
      </c>
      <c r="T985">
        <v>2024</v>
      </c>
      <c r="U985" t="s">
        <v>30</v>
      </c>
      <c r="V985">
        <v>34.595720507479641</v>
      </c>
    </row>
    <row r="986" spans="1:22" x14ac:dyDescent="0.35">
      <c r="A986" t="s">
        <v>1960</v>
      </c>
      <c r="B986" s="1">
        <v>45478</v>
      </c>
      <c r="C986" t="s">
        <v>937</v>
      </c>
      <c r="D986" t="s">
        <v>23</v>
      </c>
      <c r="E986" t="s">
        <v>24</v>
      </c>
      <c r="F986" t="s">
        <v>25</v>
      </c>
      <c r="G986" t="s">
        <v>51</v>
      </c>
      <c r="H986" t="s">
        <v>267</v>
      </c>
      <c r="I986">
        <v>1</v>
      </c>
      <c r="J986">
        <v>31.63</v>
      </c>
      <c r="K986">
        <v>5</v>
      </c>
      <c r="L986">
        <v>30.05</v>
      </c>
      <c r="M986">
        <v>5.84</v>
      </c>
      <c r="N986">
        <v>5.23</v>
      </c>
      <c r="O986" t="s">
        <v>48</v>
      </c>
      <c r="P986">
        <v>30.048500000000001</v>
      </c>
      <c r="Q986" t="b">
        <v>1</v>
      </c>
      <c r="R986" t="s">
        <v>1940</v>
      </c>
      <c r="S986" t="str">
        <f>TEXT(Table1[[#This Row],[Order_Date]],"mmmm")</f>
        <v>July</v>
      </c>
      <c r="T986">
        <v>2024</v>
      </c>
      <c r="U986" t="s">
        <v>30</v>
      </c>
      <c r="V986">
        <v>17.404326123128119</v>
      </c>
    </row>
    <row r="987" spans="1:22" x14ac:dyDescent="0.35">
      <c r="A987" t="s">
        <v>1961</v>
      </c>
      <c r="B987" s="1">
        <v>45479</v>
      </c>
      <c r="C987" t="s">
        <v>1962</v>
      </c>
      <c r="D987" t="s">
        <v>39</v>
      </c>
      <c r="E987" t="s">
        <v>40</v>
      </c>
      <c r="F987" t="s">
        <v>25</v>
      </c>
      <c r="G987" t="s">
        <v>41</v>
      </c>
      <c r="H987" t="s">
        <v>126</v>
      </c>
      <c r="I987">
        <v>7</v>
      </c>
      <c r="J987">
        <v>11.86</v>
      </c>
      <c r="K987">
        <v>5</v>
      </c>
      <c r="L987">
        <v>78.87</v>
      </c>
      <c r="M987">
        <v>17.149999999999999</v>
      </c>
      <c r="N987">
        <v>24.36</v>
      </c>
      <c r="O987" t="s">
        <v>43</v>
      </c>
      <c r="P987">
        <v>78.868999999999986</v>
      </c>
      <c r="Q987" t="b">
        <v>1</v>
      </c>
      <c r="R987" t="s">
        <v>1940</v>
      </c>
      <c r="S987" t="str">
        <f>TEXT(Table1[[#This Row],[Order_Date]],"mmmm")</f>
        <v>July</v>
      </c>
      <c r="T987">
        <v>2024</v>
      </c>
      <c r="U987" t="s">
        <v>30</v>
      </c>
      <c r="V987">
        <v>30.88626854317231</v>
      </c>
    </row>
    <row r="988" spans="1:22" x14ac:dyDescent="0.35">
      <c r="A988" t="s">
        <v>1963</v>
      </c>
      <c r="B988" s="1">
        <v>45479</v>
      </c>
      <c r="C988" t="s">
        <v>1964</v>
      </c>
      <c r="D988" t="s">
        <v>23</v>
      </c>
      <c r="E988" t="s">
        <v>33</v>
      </c>
      <c r="F988" t="s">
        <v>34</v>
      </c>
      <c r="G988" t="s">
        <v>26</v>
      </c>
      <c r="H988" t="s">
        <v>181</v>
      </c>
      <c r="I988">
        <v>1</v>
      </c>
      <c r="J988">
        <v>24.66</v>
      </c>
      <c r="K988">
        <v>20</v>
      </c>
      <c r="L988">
        <v>19.73</v>
      </c>
      <c r="M988">
        <v>8.64</v>
      </c>
      <c r="N988">
        <v>-2.4700000000000002</v>
      </c>
      <c r="O988" t="s">
        <v>43</v>
      </c>
      <c r="P988">
        <v>19.728000000000002</v>
      </c>
      <c r="Q988" t="b">
        <v>1</v>
      </c>
      <c r="R988" t="s">
        <v>1940</v>
      </c>
      <c r="S988" t="str">
        <f>TEXT(Table1[[#This Row],[Order_Date]],"mmmm")</f>
        <v>July</v>
      </c>
      <c r="T988">
        <v>2024</v>
      </c>
      <c r="U988" t="s">
        <v>36</v>
      </c>
      <c r="V988">
        <v>-12.519006588950839</v>
      </c>
    </row>
    <row r="989" spans="1:22" x14ac:dyDescent="0.35">
      <c r="A989" t="s">
        <v>1965</v>
      </c>
      <c r="B989" s="1">
        <v>45479</v>
      </c>
      <c r="C989" t="s">
        <v>191</v>
      </c>
      <c r="D989" t="s">
        <v>39</v>
      </c>
      <c r="E989" t="s">
        <v>40</v>
      </c>
      <c r="F989" t="s">
        <v>25</v>
      </c>
      <c r="G989" t="s">
        <v>41</v>
      </c>
      <c r="H989" t="s">
        <v>126</v>
      </c>
      <c r="I989">
        <v>8</v>
      </c>
      <c r="J989">
        <v>19.36</v>
      </c>
      <c r="K989">
        <v>10</v>
      </c>
      <c r="L989">
        <v>139.38999999999999</v>
      </c>
      <c r="M989">
        <v>9.27</v>
      </c>
      <c r="N989">
        <v>60.42</v>
      </c>
      <c r="O989" t="s">
        <v>43</v>
      </c>
      <c r="P989">
        <v>139.392</v>
      </c>
      <c r="Q989" t="b">
        <v>1</v>
      </c>
      <c r="R989" t="s">
        <v>1940</v>
      </c>
      <c r="S989" t="str">
        <f>TEXT(Table1[[#This Row],[Order_Date]],"mmmm")</f>
        <v>July</v>
      </c>
      <c r="T989">
        <v>2024</v>
      </c>
      <c r="U989" t="s">
        <v>56</v>
      </c>
      <c r="V989">
        <v>43.346007604562743</v>
      </c>
    </row>
    <row r="990" spans="1:22" x14ac:dyDescent="0.35">
      <c r="A990" t="s">
        <v>1966</v>
      </c>
      <c r="B990" s="1">
        <v>45480</v>
      </c>
      <c r="C990" t="s">
        <v>1967</v>
      </c>
      <c r="D990" t="s">
        <v>23</v>
      </c>
      <c r="E990" t="s">
        <v>140</v>
      </c>
      <c r="F990" t="s">
        <v>25</v>
      </c>
      <c r="G990" t="s">
        <v>26</v>
      </c>
      <c r="H990" t="s">
        <v>276</v>
      </c>
      <c r="I990">
        <v>3</v>
      </c>
      <c r="J990">
        <v>42.03</v>
      </c>
      <c r="K990">
        <v>10</v>
      </c>
      <c r="L990">
        <v>113.48</v>
      </c>
      <c r="M990">
        <v>6.85</v>
      </c>
      <c r="N990">
        <v>37.28</v>
      </c>
      <c r="O990" t="s">
        <v>28</v>
      </c>
      <c r="P990">
        <v>113.48099999999999</v>
      </c>
      <c r="Q990" t="b">
        <v>1</v>
      </c>
      <c r="R990" t="s">
        <v>1940</v>
      </c>
      <c r="S990" t="str">
        <f>TEXT(Table1[[#This Row],[Order_Date]],"mmmm")</f>
        <v>July</v>
      </c>
      <c r="T990">
        <v>2024</v>
      </c>
      <c r="U990" t="s">
        <v>56</v>
      </c>
      <c r="V990">
        <v>32.851603806838213</v>
      </c>
    </row>
    <row r="991" spans="1:22" x14ac:dyDescent="0.35">
      <c r="A991" t="s">
        <v>1968</v>
      </c>
      <c r="B991" s="1">
        <v>45480</v>
      </c>
      <c r="C991" t="s">
        <v>1969</v>
      </c>
      <c r="D991" t="s">
        <v>39</v>
      </c>
      <c r="E991" t="s">
        <v>132</v>
      </c>
      <c r="F991" t="s">
        <v>78</v>
      </c>
      <c r="G991" t="s">
        <v>26</v>
      </c>
      <c r="H991" t="s">
        <v>186</v>
      </c>
      <c r="I991">
        <v>5</v>
      </c>
      <c r="J991">
        <v>17.3</v>
      </c>
      <c r="K991">
        <v>15</v>
      </c>
      <c r="L991">
        <v>73.52</v>
      </c>
      <c r="M991">
        <v>16.43</v>
      </c>
      <c r="N991">
        <v>9.51</v>
      </c>
      <c r="O991" t="s">
        <v>28</v>
      </c>
      <c r="P991">
        <v>73.524999999999991</v>
      </c>
      <c r="Q991" t="b">
        <v>1</v>
      </c>
      <c r="R991" t="s">
        <v>1940</v>
      </c>
      <c r="S991" t="str">
        <f>TEXT(Table1[[#This Row],[Order_Date]],"mmmm")</f>
        <v>July</v>
      </c>
      <c r="T991">
        <v>2024</v>
      </c>
      <c r="U991" t="s">
        <v>36</v>
      </c>
      <c r="V991">
        <v>12.93525571273123</v>
      </c>
    </row>
    <row r="992" spans="1:22" x14ac:dyDescent="0.35">
      <c r="A992" t="s">
        <v>1970</v>
      </c>
      <c r="B992" s="1">
        <v>45481</v>
      </c>
      <c r="C992" t="s">
        <v>1971</v>
      </c>
      <c r="D992" t="s">
        <v>39</v>
      </c>
      <c r="E992" t="s">
        <v>86</v>
      </c>
      <c r="F992" t="s">
        <v>34</v>
      </c>
      <c r="G992" t="s">
        <v>51</v>
      </c>
      <c r="H992" t="s">
        <v>104</v>
      </c>
      <c r="I992">
        <v>10</v>
      </c>
      <c r="J992">
        <v>305.38</v>
      </c>
      <c r="K992">
        <v>5</v>
      </c>
      <c r="L992">
        <v>2901.11</v>
      </c>
      <c r="M992">
        <v>14.57</v>
      </c>
      <c r="N992">
        <v>1054.26</v>
      </c>
      <c r="O992" t="s">
        <v>43</v>
      </c>
      <c r="P992">
        <v>2901.11</v>
      </c>
      <c r="Q992" t="b">
        <v>1</v>
      </c>
      <c r="R992" t="s">
        <v>1940</v>
      </c>
      <c r="S992" t="str">
        <f>TEXT(Table1[[#This Row],[Order_Date]],"mmmm")</f>
        <v>July</v>
      </c>
      <c r="T992">
        <v>2024</v>
      </c>
      <c r="U992" t="s">
        <v>30</v>
      </c>
      <c r="V992">
        <v>36.339883699687363</v>
      </c>
    </row>
    <row r="993" spans="1:22" x14ac:dyDescent="0.35">
      <c r="A993" t="s">
        <v>1972</v>
      </c>
      <c r="B993" s="1">
        <v>45482</v>
      </c>
      <c r="C993" t="s">
        <v>1973</v>
      </c>
      <c r="D993" t="s">
        <v>39</v>
      </c>
      <c r="E993" t="s">
        <v>260</v>
      </c>
      <c r="F993" t="s">
        <v>34</v>
      </c>
      <c r="G993" t="s">
        <v>79</v>
      </c>
      <c r="H993" t="s">
        <v>89</v>
      </c>
      <c r="I993">
        <v>3</v>
      </c>
      <c r="J993">
        <v>59.82</v>
      </c>
      <c r="K993">
        <v>20</v>
      </c>
      <c r="L993">
        <v>143.57</v>
      </c>
      <c r="M993">
        <v>9.58</v>
      </c>
      <c r="N993">
        <v>44.26</v>
      </c>
      <c r="O993" t="s">
        <v>66</v>
      </c>
      <c r="P993">
        <v>143.56800000000001</v>
      </c>
      <c r="Q993" t="b">
        <v>1</v>
      </c>
      <c r="R993" t="s">
        <v>1940</v>
      </c>
      <c r="S993" t="str">
        <f>TEXT(Table1[[#This Row],[Order_Date]],"mmmm")</f>
        <v>July</v>
      </c>
      <c r="T993">
        <v>2024</v>
      </c>
      <c r="U993" t="s">
        <v>36</v>
      </c>
      <c r="V993">
        <v>30.82816744445218</v>
      </c>
    </row>
    <row r="994" spans="1:22" x14ac:dyDescent="0.35">
      <c r="A994" t="s">
        <v>1974</v>
      </c>
      <c r="B994" s="1">
        <v>45482</v>
      </c>
      <c r="C994" t="s">
        <v>1975</v>
      </c>
      <c r="D994" t="s">
        <v>23</v>
      </c>
      <c r="E994" t="s">
        <v>140</v>
      </c>
      <c r="F994" t="s">
        <v>25</v>
      </c>
      <c r="G994" t="s">
        <v>41</v>
      </c>
      <c r="H994" t="s">
        <v>112</v>
      </c>
      <c r="I994">
        <v>1</v>
      </c>
      <c r="J994">
        <v>19.829999999999998</v>
      </c>
      <c r="K994">
        <v>20</v>
      </c>
      <c r="L994">
        <v>15.86</v>
      </c>
      <c r="M994">
        <v>6.8</v>
      </c>
      <c r="N994">
        <v>0.14000000000000001</v>
      </c>
      <c r="O994" t="s">
        <v>43</v>
      </c>
      <c r="P994">
        <v>15.864000000000001</v>
      </c>
      <c r="Q994" t="b">
        <v>1</v>
      </c>
      <c r="R994" t="s">
        <v>1940</v>
      </c>
      <c r="S994" t="str">
        <f>TEXT(Table1[[#This Row],[Order_Date]],"mmmm")</f>
        <v>July</v>
      </c>
      <c r="T994">
        <v>2024</v>
      </c>
      <c r="U994" t="s">
        <v>36</v>
      </c>
      <c r="V994">
        <v>0.88272383354350581</v>
      </c>
    </row>
    <row r="995" spans="1:22" x14ac:dyDescent="0.35">
      <c r="A995" t="s">
        <v>1976</v>
      </c>
      <c r="B995" s="1">
        <v>45482</v>
      </c>
      <c r="C995" t="s">
        <v>1977</v>
      </c>
      <c r="D995" t="s">
        <v>59</v>
      </c>
      <c r="E995" t="s">
        <v>24</v>
      </c>
      <c r="F995" t="s">
        <v>25</v>
      </c>
      <c r="G995" t="s">
        <v>79</v>
      </c>
      <c r="H995" t="s">
        <v>150</v>
      </c>
      <c r="I995">
        <v>2</v>
      </c>
      <c r="J995">
        <v>86.73</v>
      </c>
      <c r="K995">
        <v>10</v>
      </c>
      <c r="L995">
        <v>156.11000000000001</v>
      </c>
      <c r="M995">
        <v>9.75</v>
      </c>
      <c r="N995">
        <v>59.63</v>
      </c>
      <c r="O995" t="s">
        <v>43</v>
      </c>
      <c r="P995">
        <v>156.114</v>
      </c>
      <c r="Q995" t="b">
        <v>1</v>
      </c>
      <c r="R995" t="s">
        <v>1940</v>
      </c>
      <c r="S995" t="str">
        <f>TEXT(Table1[[#This Row],[Order_Date]],"mmmm")</f>
        <v>July</v>
      </c>
      <c r="T995">
        <v>2024</v>
      </c>
      <c r="U995" t="s">
        <v>56</v>
      </c>
      <c r="V995">
        <v>38.197424892703857</v>
      </c>
    </row>
    <row r="996" spans="1:22" x14ac:dyDescent="0.35">
      <c r="A996" t="s">
        <v>1978</v>
      </c>
      <c r="B996" s="1">
        <v>45483</v>
      </c>
      <c r="C996" t="s">
        <v>1041</v>
      </c>
      <c r="D996" t="s">
        <v>39</v>
      </c>
      <c r="E996" t="s">
        <v>146</v>
      </c>
      <c r="F996" t="s">
        <v>34</v>
      </c>
      <c r="G996" t="s">
        <v>79</v>
      </c>
      <c r="H996" t="s">
        <v>80</v>
      </c>
      <c r="I996">
        <v>11</v>
      </c>
      <c r="J996">
        <v>19</v>
      </c>
      <c r="K996">
        <v>5</v>
      </c>
      <c r="L996">
        <v>198.55</v>
      </c>
      <c r="M996">
        <v>16.190000000000001</v>
      </c>
      <c r="N996">
        <v>77.86</v>
      </c>
      <c r="O996" t="s">
        <v>48</v>
      </c>
      <c r="P996">
        <v>198.55</v>
      </c>
      <c r="Q996" t="b">
        <v>1</v>
      </c>
      <c r="R996" t="s">
        <v>1940</v>
      </c>
      <c r="S996" t="str">
        <f>TEXT(Table1[[#This Row],[Order_Date]],"mmmm")</f>
        <v>July</v>
      </c>
      <c r="T996">
        <v>2024</v>
      </c>
      <c r="U996" t="s">
        <v>30</v>
      </c>
      <c r="V996">
        <v>39.214303701838332</v>
      </c>
    </row>
    <row r="997" spans="1:22" x14ac:dyDescent="0.35">
      <c r="A997" t="s">
        <v>1979</v>
      </c>
      <c r="B997" s="1">
        <v>45483</v>
      </c>
      <c r="C997" t="s">
        <v>1693</v>
      </c>
      <c r="D997" t="s">
        <v>59</v>
      </c>
      <c r="E997" t="s">
        <v>140</v>
      </c>
      <c r="F997" t="s">
        <v>25</v>
      </c>
      <c r="G997" t="s">
        <v>79</v>
      </c>
      <c r="H997" t="s">
        <v>150</v>
      </c>
      <c r="I997">
        <v>5</v>
      </c>
      <c r="J997">
        <v>28.49</v>
      </c>
      <c r="K997">
        <v>15</v>
      </c>
      <c r="L997">
        <v>121.08</v>
      </c>
      <c r="M997">
        <v>15.04</v>
      </c>
      <c r="N997">
        <v>34.82</v>
      </c>
      <c r="O997" t="s">
        <v>48</v>
      </c>
      <c r="P997">
        <v>121.0825</v>
      </c>
      <c r="Q997" t="b">
        <v>1</v>
      </c>
      <c r="R997" t="s">
        <v>1940</v>
      </c>
      <c r="S997" t="str">
        <f>TEXT(Table1[[#This Row],[Order_Date]],"mmmm")</f>
        <v>July</v>
      </c>
      <c r="T997">
        <v>2024</v>
      </c>
      <c r="U997" t="s">
        <v>36</v>
      </c>
      <c r="V997">
        <v>28.7578460521969</v>
      </c>
    </row>
    <row r="998" spans="1:22" x14ac:dyDescent="0.35">
      <c r="A998" t="s">
        <v>1980</v>
      </c>
      <c r="B998" s="1">
        <v>45484</v>
      </c>
      <c r="C998" t="s">
        <v>595</v>
      </c>
      <c r="D998" t="s">
        <v>23</v>
      </c>
      <c r="E998" t="s">
        <v>24</v>
      </c>
      <c r="F998" t="s">
        <v>25</v>
      </c>
      <c r="G998" t="s">
        <v>51</v>
      </c>
      <c r="H998" t="s">
        <v>307</v>
      </c>
      <c r="I998">
        <v>2</v>
      </c>
      <c r="J998">
        <v>191.99</v>
      </c>
      <c r="K998">
        <v>5</v>
      </c>
      <c r="L998">
        <v>364.78</v>
      </c>
      <c r="M998">
        <v>9.02</v>
      </c>
      <c r="N998">
        <v>125.37</v>
      </c>
      <c r="O998" t="s">
        <v>43</v>
      </c>
      <c r="P998">
        <v>364.78100000000001</v>
      </c>
      <c r="Q998" t="b">
        <v>1</v>
      </c>
      <c r="R998" t="s">
        <v>1940</v>
      </c>
      <c r="S998" t="str">
        <f>TEXT(Table1[[#This Row],[Order_Date]],"mmmm")</f>
        <v>July</v>
      </c>
      <c r="T998">
        <v>2024</v>
      </c>
      <c r="U998" t="s">
        <v>30</v>
      </c>
      <c r="V998">
        <v>34.368660562530842</v>
      </c>
    </row>
    <row r="999" spans="1:22" x14ac:dyDescent="0.35">
      <c r="A999" t="s">
        <v>1981</v>
      </c>
      <c r="B999" s="1">
        <v>45484</v>
      </c>
      <c r="C999" t="s">
        <v>451</v>
      </c>
      <c r="D999" t="s">
        <v>39</v>
      </c>
      <c r="E999" t="s">
        <v>103</v>
      </c>
      <c r="F999" t="s">
        <v>70</v>
      </c>
      <c r="G999" t="s">
        <v>41</v>
      </c>
      <c r="H999" t="s">
        <v>143</v>
      </c>
      <c r="I999">
        <v>3</v>
      </c>
      <c r="J999">
        <v>9.42</v>
      </c>
      <c r="K999">
        <v>0</v>
      </c>
      <c r="L999">
        <v>28.26</v>
      </c>
      <c r="M999">
        <v>15.8</v>
      </c>
      <c r="N999">
        <v>-0.26</v>
      </c>
      <c r="O999" t="s">
        <v>48</v>
      </c>
      <c r="P999">
        <v>28.26</v>
      </c>
      <c r="Q999" t="b">
        <v>1</v>
      </c>
      <c r="R999" t="s">
        <v>1940</v>
      </c>
      <c r="S999" t="str">
        <f>TEXT(Table1[[#This Row],[Order_Date]],"mmmm")</f>
        <v>July</v>
      </c>
      <c r="T999">
        <v>2024</v>
      </c>
      <c r="U999" t="s">
        <v>30</v>
      </c>
      <c r="V999">
        <v>-0.92002830856334028</v>
      </c>
    </row>
    <row r="1000" spans="1:22" x14ac:dyDescent="0.35">
      <c r="A1000" t="s">
        <v>1982</v>
      </c>
      <c r="B1000" s="1">
        <v>45484</v>
      </c>
      <c r="C1000" t="s">
        <v>455</v>
      </c>
      <c r="D1000" t="s">
        <v>39</v>
      </c>
      <c r="E1000" t="s">
        <v>103</v>
      </c>
      <c r="F1000" t="s">
        <v>70</v>
      </c>
      <c r="G1000" t="s">
        <v>26</v>
      </c>
      <c r="H1000" t="s">
        <v>35</v>
      </c>
      <c r="I1000">
        <v>2</v>
      </c>
      <c r="J1000">
        <v>70.739999999999995</v>
      </c>
      <c r="K1000">
        <v>15</v>
      </c>
      <c r="L1000">
        <v>120.26</v>
      </c>
      <c r="M1000">
        <v>13.36</v>
      </c>
      <c r="N1000">
        <v>29.09</v>
      </c>
      <c r="O1000" t="s">
        <v>48</v>
      </c>
      <c r="P1000">
        <v>120.258</v>
      </c>
      <c r="Q1000" t="b">
        <v>1</v>
      </c>
      <c r="R1000" t="s">
        <v>1940</v>
      </c>
      <c r="S1000" t="str">
        <f>TEXT(Table1[[#This Row],[Order_Date]],"mmmm")</f>
        <v>July</v>
      </c>
      <c r="T1000">
        <v>2024</v>
      </c>
      <c r="U1000" t="s">
        <v>36</v>
      </c>
      <c r="V1000">
        <v>24.189256610676861</v>
      </c>
    </row>
    <row r="1001" spans="1:22" x14ac:dyDescent="0.35">
      <c r="A1001" t="s">
        <v>1983</v>
      </c>
      <c r="B1001" s="1">
        <v>45485</v>
      </c>
      <c r="C1001" t="s">
        <v>1908</v>
      </c>
      <c r="D1001" t="s">
        <v>23</v>
      </c>
      <c r="E1001" t="s">
        <v>24</v>
      </c>
      <c r="F1001" t="s">
        <v>25</v>
      </c>
      <c r="G1001" t="s">
        <v>26</v>
      </c>
      <c r="H1001" t="s">
        <v>133</v>
      </c>
      <c r="I1001">
        <v>2</v>
      </c>
      <c r="J1001">
        <v>131.07</v>
      </c>
      <c r="K1001">
        <v>10</v>
      </c>
      <c r="L1001">
        <v>235.93</v>
      </c>
      <c r="M1001">
        <v>8.58</v>
      </c>
      <c r="N1001">
        <v>83.17</v>
      </c>
      <c r="O1001" t="s">
        <v>43</v>
      </c>
      <c r="P1001">
        <v>235.92599999999999</v>
      </c>
      <c r="Q1001" t="b">
        <v>1</v>
      </c>
      <c r="R1001" t="s">
        <v>1940</v>
      </c>
      <c r="S1001" t="str">
        <f>TEXT(Table1[[#This Row],[Order_Date]],"mmmm")</f>
        <v>July</v>
      </c>
      <c r="T1001">
        <v>2024</v>
      </c>
      <c r="U1001" t="s">
        <v>56</v>
      </c>
      <c r="V1001">
        <v>35.251981519942348</v>
      </c>
    </row>
    <row r="1002" spans="1:22" x14ac:dyDescent="0.35">
      <c r="A1002" t="s">
        <v>1984</v>
      </c>
      <c r="B1002" s="1">
        <v>45486</v>
      </c>
      <c r="C1002" t="s">
        <v>1373</v>
      </c>
      <c r="D1002" t="s">
        <v>39</v>
      </c>
      <c r="E1002" t="s">
        <v>103</v>
      </c>
      <c r="F1002" t="s">
        <v>70</v>
      </c>
      <c r="G1002" t="s">
        <v>26</v>
      </c>
      <c r="H1002" t="s">
        <v>47</v>
      </c>
      <c r="I1002">
        <v>3</v>
      </c>
      <c r="J1002">
        <v>50.5</v>
      </c>
      <c r="K1002">
        <v>10</v>
      </c>
      <c r="L1002">
        <v>136.35</v>
      </c>
      <c r="M1002">
        <v>10.6</v>
      </c>
      <c r="N1002">
        <v>42.42</v>
      </c>
      <c r="O1002" t="s">
        <v>48</v>
      </c>
      <c r="P1002">
        <v>136.35</v>
      </c>
      <c r="Q1002" t="b">
        <v>1</v>
      </c>
      <c r="R1002" t="s">
        <v>1940</v>
      </c>
      <c r="S1002" t="str">
        <f>TEXT(Table1[[#This Row],[Order_Date]],"mmmm")</f>
        <v>July</v>
      </c>
      <c r="T1002">
        <v>2024</v>
      </c>
      <c r="U1002" t="s">
        <v>56</v>
      </c>
      <c r="V1002">
        <v>31.111111111111111</v>
      </c>
    </row>
    <row r="1003" spans="1:22" x14ac:dyDescent="0.35">
      <c r="A1003" t="s">
        <v>1985</v>
      </c>
      <c r="B1003" s="1">
        <v>45487</v>
      </c>
      <c r="C1003" t="s">
        <v>1278</v>
      </c>
      <c r="D1003" t="s">
        <v>39</v>
      </c>
      <c r="E1003" t="s">
        <v>86</v>
      </c>
      <c r="F1003" t="s">
        <v>34</v>
      </c>
      <c r="G1003" t="s">
        <v>79</v>
      </c>
      <c r="H1003" t="s">
        <v>89</v>
      </c>
      <c r="I1003">
        <v>6</v>
      </c>
      <c r="J1003">
        <v>68.260000000000005</v>
      </c>
      <c r="K1003">
        <v>5</v>
      </c>
      <c r="L1003">
        <v>389.08</v>
      </c>
      <c r="M1003">
        <v>18.45</v>
      </c>
      <c r="N1003">
        <v>165.85</v>
      </c>
      <c r="O1003" t="s">
        <v>43</v>
      </c>
      <c r="P1003">
        <v>389.08200000000011</v>
      </c>
      <c r="Q1003" t="b">
        <v>1</v>
      </c>
      <c r="R1003" t="s">
        <v>1940</v>
      </c>
      <c r="S1003" t="str">
        <f>TEXT(Table1[[#This Row],[Order_Date]],"mmmm")</f>
        <v>July</v>
      </c>
      <c r="T1003">
        <v>2024</v>
      </c>
      <c r="U1003" t="s">
        <v>30</v>
      </c>
      <c r="V1003">
        <v>42.626195126966167</v>
      </c>
    </row>
    <row r="1004" spans="1:22" x14ac:dyDescent="0.35">
      <c r="A1004" t="s">
        <v>1986</v>
      </c>
      <c r="B1004" s="1">
        <v>45487</v>
      </c>
      <c r="C1004" t="s">
        <v>1987</v>
      </c>
      <c r="D1004" t="s">
        <v>39</v>
      </c>
      <c r="E1004" t="s">
        <v>86</v>
      </c>
      <c r="F1004" t="s">
        <v>34</v>
      </c>
      <c r="G1004" t="s">
        <v>51</v>
      </c>
      <c r="H1004" t="s">
        <v>129</v>
      </c>
      <c r="I1004">
        <v>1</v>
      </c>
      <c r="J1004">
        <v>95.79</v>
      </c>
      <c r="K1004">
        <v>15</v>
      </c>
      <c r="L1004">
        <v>81.42</v>
      </c>
      <c r="M1004">
        <v>8.9700000000000006</v>
      </c>
      <c r="N1004">
        <v>14.98</v>
      </c>
      <c r="O1004" t="s">
        <v>66</v>
      </c>
      <c r="P1004">
        <v>81.421500000000009</v>
      </c>
      <c r="Q1004" t="b">
        <v>1</v>
      </c>
      <c r="R1004" t="s">
        <v>1940</v>
      </c>
      <c r="S1004" t="str">
        <f>TEXT(Table1[[#This Row],[Order_Date]],"mmmm")</f>
        <v>July</v>
      </c>
      <c r="T1004">
        <v>2024</v>
      </c>
      <c r="U1004" t="s">
        <v>36</v>
      </c>
      <c r="V1004">
        <v>18.398427904691719</v>
      </c>
    </row>
    <row r="1005" spans="1:22" x14ac:dyDescent="0.35">
      <c r="A1005" t="s">
        <v>1988</v>
      </c>
      <c r="B1005" s="1">
        <v>45488</v>
      </c>
      <c r="C1005" t="s">
        <v>1989</v>
      </c>
      <c r="D1005" t="s">
        <v>59</v>
      </c>
      <c r="E1005" t="s">
        <v>40</v>
      </c>
      <c r="F1005" t="s">
        <v>25</v>
      </c>
      <c r="G1005" t="s">
        <v>26</v>
      </c>
      <c r="H1005" t="s">
        <v>35</v>
      </c>
      <c r="I1005">
        <v>2</v>
      </c>
      <c r="J1005">
        <v>150.27000000000001</v>
      </c>
      <c r="K1005">
        <v>10</v>
      </c>
      <c r="L1005">
        <v>270.49</v>
      </c>
      <c r="M1005">
        <v>6.15</v>
      </c>
      <c r="N1005">
        <v>99.04</v>
      </c>
      <c r="O1005" t="s">
        <v>43</v>
      </c>
      <c r="P1005">
        <v>270.48599999999999</v>
      </c>
      <c r="Q1005" t="b">
        <v>1</v>
      </c>
      <c r="R1005" t="s">
        <v>1940</v>
      </c>
      <c r="S1005" t="str">
        <f>TEXT(Table1[[#This Row],[Order_Date]],"mmmm")</f>
        <v>July</v>
      </c>
      <c r="T1005">
        <v>2024</v>
      </c>
      <c r="U1005" t="s">
        <v>56</v>
      </c>
      <c r="V1005">
        <v>36.615031979001067</v>
      </c>
    </row>
    <row r="1006" spans="1:22" x14ac:dyDescent="0.35">
      <c r="A1006" t="s">
        <v>1990</v>
      </c>
      <c r="B1006" s="1">
        <v>45488</v>
      </c>
      <c r="C1006" t="s">
        <v>1991</v>
      </c>
      <c r="D1006" t="s">
        <v>23</v>
      </c>
      <c r="E1006" t="s">
        <v>120</v>
      </c>
      <c r="F1006" t="s">
        <v>64</v>
      </c>
      <c r="G1006" t="s">
        <v>79</v>
      </c>
      <c r="H1006" t="s">
        <v>255</v>
      </c>
      <c r="I1006">
        <v>1</v>
      </c>
      <c r="J1006">
        <v>25.15</v>
      </c>
      <c r="K1006">
        <v>20</v>
      </c>
      <c r="L1006">
        <v>20.12</v>
      </c>
      <c r="M1006">
        <v>13.22</v>
      </c>
      <c r="N1006">
        <v>-5.67</v>
      </c>
      <c r="O1006" t="s">
        <v>28</v>
      </c>
      <c r="P1006">
        <v>20.12</v>
      </c>
      <c r="Q1006" t="b">
        <v>1</v>
      </c>
      <c r="R1006" t="s">
        <v>1940</v>
      </c>
      <c r="S1006" t="str">
        <f>TEXT(Table1[[#This Row],[Order_Date]],"mmmm")</f>
        <v>July</v>
      </c>
      <c r="T1006">
        <v>2024</v>
      </c>
      <c r="U1006" t="s">
        <v>36</v>
      </c>
      <c r="V1006">
        <v>-28.18091451292246</v>
      </c>
    </row>
    <row r="1007" spans="1:22" x14ac:dyDescent="0.35">
      <c r="A1007" t="s">
        <v>1992</v>
      </c>
      <c r="B1007" s="1">
        <v>45488</v>
      </c>
      <c r="C1007" t="s">
        <v>1993</v>
      </c>
      <c r="D1007" t="s">
        <v>23</v>
      </c>
      <c r="E1007" t="s">
        <v>140</v>
      </c>
      <c r="F1007" t="s">
        <v>25</v>
      </c>
      <c r="G1007" t="s">
        <v>51</v>
      </c>
      <c r="H1007" t="s">
        <v>55</v>
      </c>
      <c r="I1007">
        <v>3</v>
      </c>
      <c r="J1007">
        <v>153.49</v>
      </c>
      <c r="K1007">
        <v>25</v>
      </c>
      <c r="L1007">
        <v>345.35</v>
      </c>
      <c r="M1007">
        <v>8.01</v>
      </c>
      <c r="N1007">
        <v>61.06</v>
      </c>
      <c r="O1007" t="s">
        <v>43</v>
      </c>
      <c r="P1007">
        <v>345.35250000000002</v>
      </c>
      <c r="Q1007" t="b">
        <v>1</v>
      </c>
      <c r="R1007" t="s">
        <v>1940</v>
      </c>
      <c r="S1007" t="str">
        <f>TEXT(Table1[[#This Row],[Order_Date]],"mmmm")</f>
        <v>July</v>
      </c>
      <c r="T1007">
        <v>2024</v>
      </c>
      <c r="U1007" t="s">
        <v>97</v>
      </c>
      <c r="V1007">
        <v>17.680613869986971</v>
      </c>
    </row>
    <row r="1008" spans="1:22" x14ac:dyDescent="0.35">
      <c r="A1008" t="s">
        <v>1994</v>
      </c>
      <c r="B1008" s="1">
        <v>45489</v>
      </c>
      <c r="C1008" t="s">
        <v>1995</v>
      </c>
      <c r="D1008" t="s">
        <v>39</v>
      </c>
      <c r="E1008" t="s">
        <v>40</v>
      </c>
      <c r="F1008" t="s">
        <v>25</v>
      </c>
      <c r="G1008" t="s">
        <v>26</v>
      </c>
      <c r="H1008" t="s">
        <v>133</v>
      </c>
      <c r="I1008">
        <v>1</v>
      </c>
      <c r="J1008">
        <v>115.3</v>
      </c>
      <c r="K1008">
        <v>10</v>
      </c>
      <c r="L1008">
        <v>103.77</v>
      </c>
      <c r="M1008">
        <v>6.68</v>
      </c>
      <c r="N1008">
        <v>33.67</v>
      </c>
      <c r="O1008" t="s">
        <v>48</v>
      </c>
      <c r="P1008">
        <v>103.77</v>
      </c>
      <c r="Q1008" t="b">
        <v>1</v>
      </c>
      <c r="R1008" t="s">
        <v>1940</v>
      </c>
      <c r="S1008" t="str">
        <f>TEXT(Table1[[#This Row],[Order_Date]],"mmmm")</f>
        <v>July</v>
      </c>
      <c r="T1008">
        <v>2024</v>
      </c>
      <c r="U1008" t="s">
        <v>56</v>
      </c>
      <c r="V1008">
        <v>32.446757251614152</v>
      </c>
    </row>
    <row r="1009" spans="1:22" x14ac:dyDescent="0.35">
      <c r="A1009" t="s">
        <v>1996</v>
      </c>
      <c r="B1009" s="1">
        <v>45492</v>
      </c>
      <c r="C1009" t="s">
        <v>1997</v>
      </c>
      <c r="D1009" t="s">
        <v>39</v>
      </c>
      <c r="E1009" t="s">
        <v>260</v>
      </c>
      <c r="F1009" t="s">
        <v>34</v>
      </c>
      <c r="G1009" t="s">
        <v>51</v>
      </c>
      <c r="H1009" t="s">
        <v>104</v>
      </c>
      <c r="I1009">
        <v>4</v>
      </c>
      <c r="J1009">
        <v>425.29</v>
      </c>
      <c r="K1009">
        <v>5</v>
      </c>
      <c r="L1009">
        <v>1616.1</v>
      </c>
      <c r="M1009">
        <v>12.36</v>
      </c>
      <c r="N1009">
        <v>583.04</v>
      </c>
      <c r="O1009" t="s">
        <v>48</v>
      </c>
      <c r="P1009">
        <v>1616.1020000000001</v>
      </c>
      <c r="Q1009" t="b">
        <v>1</v>
      </c>
      <c r="R1009" t="s">
        <v>1940</v>
      </c>
      <c r="S1009" t="str">
        <f>TEXT(Table1[[#This Row],[Order_Date]],"mmmm")</f>
        <v>July</v>
      </c>
      <c r="T1009">
        <v>2024</v>
      </c>
      <c r="U1009" t="s">
        <v>30</v>
      </c>
      <c r="V1009">
        <v>36.07697543468845</v>
      </c>
    </row>
    <row r="1010" spans="1:22" x14ac:dyDescent="0.35">
      <c r="A1010" t="s">
        <v>1998</v>
      </c>
      <c r="B1010" s="1">
        <v>45492</v>
      </c>
      <c r="C1010" t="s">
        <v>1999</v>
      </c>
      <c r="D1010" t="s">
        <v>59</v>
      </c>
      <c r="E1010" t="s">
        <v>24</v>
      </c>
      <c r="F1010" t="s">
        <v>25</v>
      </c>
      <c r="G1010" t="s">
        <v>26</v>
      </c>
      <c r="H1010" t="s">
        <v>117</v>
      </c>
      <c r="I1010">
        <v>1</v>
      </c>
      <c r="J1010">
        <v>44.59</v>
      </c>
      <c r="K1010">
        <v>0</v>
      </c>
      <c r="L1010">
        <v>44.59</v>
      </c>
      <c r="M1010">
        <v>7.24</v>
      </c>
      <c r="N1010">
        <v>12.83</v>
      </c>
      <c r="O1010" t="s">
        <v>28</v>
      </c>
      <c r="P1010">
        <v>44.59</v>
      </c>
      <c r="Q1010" t="b">
        <v>1</v>
      </c>
      <c r="R1010" t="s">
        <v>1940</v>
      </c>
      <c r="S1010" t="str">
        <f>TEXT(Table1[[#This Row],[Order_Date]],"mmmm")</f>
        <v>July</v>
      </c>
      <c r="T1010">
        <v>2024</v>
      </c>
      <c r="U1010" t="s">
        <v>30</v>
      </c>
      <c r="V1010">
        <v>28.773267548777749</v>
      </c>
    </row>
    <row r="1011" spans="1:22" x14ac:dyDescent="0.35">
      <c r="A1011" t="s">
        <v>2000</v>
      </c>
      <c r="B1011" s="1">
        <v>45494</v>
      </c>
      <c r="C1011" t="s">
        <v>2001</v>
      </c>
      <c r="D1011" t="s">
        <v>39</v>
      </c>
      <c r="E1011" t="s">
        <v>24</v>
      </c>
      <c r="F1011" t="s">
        <v>25</v>
      </c>
      <c r="G1011" t="s">
        <v>79</v>
      </c>
      <c r="H1011" t="s">
        <v>255</v>
      </c>
      <c r="I1011">
        <v>1</v>
      </c>
      <c r="J1011">
        <v>23.76</v>
      </c>
      <c r="K1011">
        <v>10</v>
      </c>
      <c r="L1011">
        <v>21.38</v>
      </c>
      <c r="M1011">
        <v>6.5</v>
      </c>
      <c r="N1011">
        <v>3</v>
      </c>
      <c r="O1011" t="s">
        <v>28</v>
      </c>
      <c r="P1011">
        <v>21.384</v>
      </c>
      <c r="Q1011" t="b">
        <v>1</v>
      </c>
      <c r="R1011" t="s">
        <v>1940</v>
      </c>
      <c r="S1011" t="str">
        <f>TEXT(Table1[[#This Row],[Order_Date]],"mmmm")</f>
        <v>July</v>
      </c>
      <c r="T1011">
        <v>2024</v>
      </c>
      <c r="U1011" t="s">
        <v>56</v>
      </c>
      <c r="V1011">
        <v>14.031805425631431</v>
      </c>
    </row>
    <row r="1012" spans="1:22" x14ac:dyDescent="0.35">
      <c r="A1012" t="s">
        <v>2002</v>
      </c>
      <c r="B1012" s="1">
        <v>45496</v>
      </c>
      <c r="C1012" t="s">
        <v>2003</v>
      </c>
      <c r="D1012" t="s">
        <v>23</v>
      </c>
      <c r="E1012" t="s">
        <v>95</v>
      </c>
      <c r="F1012" t="s">
        <v>70</v>
      </c>
      <c r="G1012" t="s">
        <v>26</v>
      </c>
      <c r="H1012" t="s">
        <v>27</v>
      </c>
      <c r="I1012">
        <v>3</v>
      </c>
      <c r="J1012">
        <v>215.99</v>
      </c>
      <c r="K1012">
        <v>10</v>
      </c>
      <c r="L1012">
        <v>583.16999999999996</v>
      </c>
      <c r="M1012">
        <v>14.33</v>
      </c>
      <c r="N1012">
        <v>212.46</v>
      </c>
      <c r="O1012" t="s">
        <v>48</v>
      </c>
      <c r="P1012">
        <v>583.173</v>
      </c>
      <c r="Q1012" t="b">
        <v>1</v>
      </c>
      <c r="R1012" t="s">
        <v>1940</v>
      </c>
      <c r="S1012" t="str">
        <f>TEXT(Table1[[#This Row],[Order_Date]],"mmmm")</f>
        <v>July</v>
      </c>
      <c r="T1012">
        <v>2024</v>
      </c>
      <c r="U1012" t="s">
        <v>56</v>
      </c>
      <c r="V1012">
        <v>36.431915221976439</v>
      </c>
    </row>
    <row r="1013" spans="1:22" x14ac:dyDescent="0.35">
      <c r="A1013" t="s">
        <v>2004</v>
      </c>
      <c r="B1013" s="1">
        <v>45497</v>
      </c>
      <c r="C1013" t="s">
        <v>1335</v>
      </c>
      <c r="D1013" t="s">
        <v>23</v>
      </c>
      <c r="E1013" t="s">
        <v>260</v>
      </c>
      <c r="F1013" t="s">
        <v>34</v>
      </c>
      <c r="G1013" t="s">
        <v>41</v>
      </c>
      <c r="H1013" t="s">
        <v>121</v>
      </c>
      <c r="I1013">
        <v>6</v>
      </c>
      <c r="J1013">
        <v>13.61</v>
      </c>
      <c r="K1013">
        <v>5</v>
      </c>
      <c r="L1013">
        <v>77.58</v>
      </c>
      <c r="M1013">
        <v>20.53</v>
      </c>
      <c r="N1013">
        <v>20.3</v>
      </c>
      <c r="O1013" t="s">
        <v>48</v>
      </c>
      <c r="P1013">
        <v>77.576999999999998</v>
      </c>
      <c r="Q1013" t="b">
        <v>1</v>
      </c>
      <c r="R1013" t="s">
        <v>1940</v>
      </c>
      <c r="S1013" t="str">
        <f>TEXT(Table1[[#This Row],[Order_Date]],"mmmm")</f>
        <v>July</v>
      </c>
      <c r="T1013">
        <v>2024</v>
      </c>
      <c r="U1013" t="s">
        <v>30</v>
      </c>
      <c r="V1013">
        <v>26.16653776746584</v>
      </c>
    </row>
    <row r="1014" spans="1:22" x14ac:dyDescent="0.35">
      <c r="A1014" t="s">
        <v>2005</v>
      </c>
      <c r="B1014" s="1">
        <v>45498</v>
      </c>
      <c r="C1014" t="s">
        <v>2006</v>
      </c>
      <c r="D1014" t="s">
        <v>39</v>
      </c>
      <c r="E1014" t="s">
        <v>103</v>
      </c>
      <c r="F1014" t="s">
        <v>70</v>
      </c>
      <c r="G1014" t="s">
        <v>51</v>
      </c>
      <c r="H1014" t="s">
        <v>267</v>
      </c>
      <c r="I1014">
        <v>4</v>
      </c>
      <c r="J1014">
        <v>43.36</v>
      </c>
      <c r="K1014">
        <v>10</v>
      </c>
      <c r="L1014">
        <v>156.1</v>
      </c>
      <c r="M1014">
        <v>16.059999999999999</v>
      </c>
      <c r="N1014">
        <v>35.979999999999997</v>
      </c>
      <c r="O1014" t="s">
        <v>48</v>
      </c>
      <c r="P1014">
        <v>156.096</v>
      </c>
      <c r="Q1014" t="b">
        <v>1</v>
      </c>
      <c r="R1014" t="s">
        <v>1940</v>
      </c>
      <c r="S1014" t="str">
        <f>TEXT(Table1[[#This Row],[Order_Date]],"mmmm")</f>
        <v>July</v>
      </c>
      <c r="T1014">
        <v>2024</v>
      </c>
      <c r="U1014" t="s">
        <v>56</v>
      </c>
      <c r="V1014">
        <v>23.04932735426009</v>
      </c>
    </row>
    <row r="1015" spans="1:22" x14ac:dyDescent="0.35">
      <c r="A1015" t="s">
        <v>2007</v>
      </c>
      <c r="B1015" s="1">
        <v>45499</v>
      </c>
      <c r="C1015" t="s">
        <v>735</v>
      </c>
      <c r="D1015" t="s">
        <v>39</v>
      </c>
      <c r="E1015" t="s">
        <v>33</v>
      </c>
      <c r="F1015" t="s">
        <v>34</v>
      </c>
      <c r="G1015" t="s">
        <v>79</v>
      </c>
      <c r="H1015" t="s">
        <v>89</v>
      </c>
      <c r="I1015">
        <v>1</v>
      </c>
      <c r="J1015">
        <v>84.43</v>
      </c>
      <c r="K1015">
        <v>25</v>
      </c>
      <c r="L1015">
        <v>63.32</v>
      </c>
      <c r="M1015">
        <v>8.2899999999999991</v>
      </c>
      <c r="N1015">
        <v>12.81</v>
      </c>
      <c r="O1015" t="s">
        <v>66</v>
      </c>
      <c r="P1015">
        <v>63.322500000000012</v>
      </c>
      <c r="Q1015" t="b">
        <v>1</v>
      </c>
      <c r="R1015" t="s">
        <v>1940</v>
      </c>
      <c r="S1015" t="str">
        <f>TEXT(Table1[[#This Row],[Order_Date]],"mmmm")</f>
        <v>July</v>
      </c>
      <c r="T1015">
        <v>2024</v>
      </c>
      <c r="U1015" t="s">
        <v>97</v>
      </c>
      <c r="V1015">
        <v>20.230574857864809</v>
      </c>
    </row>
    <row r="1016" spans="1:22" x14ac:dyDescent="0.35">
      <c r="A1016" t="s">
        <v>2008</v>
      </c>
      <c r="B1016" s="1">
        <v>45499</v>
      </c>
      <c r="C1016" t="s">
        <v>519</v>
      </c>
      <c r="D1016" t="s">
        <v>39</v>
      </c>
      <c r="E1016" t="s">
        <v>140</v>
      </c>
      <c r="F1016" t="s">
        <v>25</v>
      </c>
      <c r="G1016" t="s">
        <v>26</v>
      </c>
      <c r="H1016" t="s">
        <v>27</v>
      </c>
      <c r="I1016">
        <v>5</v>
      </c>
      <c r="J1016">
        <v>142.01</v>
      </c>
      <c r="K1016">
        <v>0</v>
      </c>
      <c r="L1016">
        <v>710.05</v>
      </c>
      <c r="M1016">
        <v>12.04</v>
      </c>
      <c r="N1016">
        <v>307.48</v>
      </c>
      <c r="O1016" t="s">
        <v>43</v>
      </c>
      <c r="P1016">
        <v>710.05</v>
      </c>
      <c r="Q1016" t="b">
        <v>1</v>
      </c>
      <c r="R1016" t="s">
        <v>1940</v>
      </c>
      <c r="S1016" t="str">
        <f>TEXT(Table1[[#This Row],[Order_Date]],"mmmm")</f>
        <v>July</v>
      </c>
      <c r="T1016">
        <v>2024</v>
      </c>
      <c r="U1016" t="s">
        <v>30</v>
      </c>
      <c r="V1016">
        <v>43.303992676572079</v>
      </c>
    </row>
    <row r="1017" spans="1:22" x14ac:dyDescent="0.35">
      <c r="A1017" t="s">
        <v>2009</v>
      </c>
      <c r="B1017" s="1">
        <v>45500</v>
      </c>
      <c r="C1017" t="s">
        <v>895</v>
      </c>
      <c r="D1017" t="s">
        <v>39</v>
      </c>
      <c r="E1017" t="s">
        <v>159</v>
      </c>
      <c r="F1017" t="s">
        <v>70</v>
      </c>
      <c r="G1017" t="s">
        <v>51</v>
      </c>
      <c r="H1017" t="s">
        <v>74</v>
      </c>
      <c r="I1017">
        <v>3</v>
      </c>
      <c r="J1017">
        <v>51.54</v>
      </c>
      <c r="K1017">
        <v>5</v>
      </c>
      <c r="L1017">
        <v>146.88999999999999</v>
      </c>
      <c r="M1017">
        <v>16.14</v>
      </c>
      <c r="N1017">
        <v>37.979999999999997</v>
      </c>
      <c r="O1017" t="s">
        <v>43</v>
      </c>
      <c r="P1017">
        <v>146.88900000000001</v>
      </c>
      <c r="Q1017" t="b">
        <v>1</v>
      </c>
      <c r="R1017" t="s">
        <v>1940</v>
      </c>
      <c r="S1017" t="str">
        <f>TEXT(Table1[[#This Row],[Order_Date]],"mmmm")</f>
        <v>July</v>
      </c>
      <c r="T1017">
        <v>2024</v>
      </c>
      <c r="U1017" t="s">
        <v>30</v>
      </c>
      <c r="V1017">
        <v>25.856082783034921</v>
      </c>
    </row>
    <row r="1018" spans="1:22" x14ac:dyDescent="0.35">
      <c r="A1018" t="s">
        <v>2010</v>
      </c>
      <c r="B1018" s="1">
        <v>45500</v>
      </c>
      <c r="C1018" t="s">
        <v>2011</v>
      </c>
      <c r="D1018" t="s">
        <v>39</v>
      </c>
      <c r="E1018" t="s">
        <v>86</v>
      </c>
      <c r="F1018" t="s">
        <v>34</v>
      </c>
      <c r="G1018" t="s">
        <v>26</v>
      </c>
      <c r="H1018" t="s">
        <v>47</v>
      </c>
      <c r="I1018">
        <v>4</v>
      </c>
      <c r="J1018">
        <v>83.83</v>
      </c>
      <c r="K1018">
        <v>0</v>
      </c>
      <c r="L1018">
        <v>335.32</v>
      </c>
      <c r="M1018">
        <v>12.06</v>
      </c>
      <c r="N1018">
        <v>138.83000000000001</v>
      </c>
      <c r="O1018" t="s">
        <v>28</v>
      </c>
      <c r="P1018">
        <v>335.32</v>
      </c>
      <c r="Q1018" t="b">
        <v>1</v>
      </c>
      <c r="R1018" t="s">
        <v>1940</v>
      </c>
      <c r="S1018" t="str">
        <f>TEXT(Table1[[#This Row],[Order_Date]],"mmmm")</f>
        <v>July</v>
      </c>
      <c r="T1018">
        <v>2024</v>
      </c>
      <c r="U1018" t="s">
        <v>30</v>
      </c>
      <c r="V1018">
        <v>41.402242633901949</v>
      </c>
    </row>
    <row r="1019" spans="1:22" x14ac:dyDescent="0.35">
      <c r="A1019" t="s">
        <v>2012</v>
      </c>
      <c r="B1019" s="1">
        <v>45500</v>
      </c>
      <c r="C1019" t="s">
        <v>791</v>
      </c>
      <c r="D1019" t="s">
        <v>23</v>
      </c>
      <c r="E1019" t="s">
        <v>24</v>
      </c>
      <c r="F1019" t="s">
        <v>25</v>
      </c>
      <c r="G1019" t="s">
        <v>26</v>
      </c>
      <c r="H1019" t="s">
        <v>186</v>
      </c>
      <c r="I1019">
        <v>5</v>
      </c>
      <c r="J1019">
        <v>19.09</v>
      </c>
      <c r="K1019">
        <v>10</v>
      </c>
      <c r="L1019">
        <v>85.91</v>
      </c>
      <c r="M1019">
        <v>15.16</v>
      </c>
      <c r="N1019">
        <v>18.25</v>
      </c>
      <c r="O1019" t="s">
        <v>43</v>
      </c>
      <c r="P1019">
        <v>85.905000000000001</v>
      </c>
      <c r="Q1019" t="b">
        <v>1</v>
      </c>
      <c r="R1019" t="s">
        <v>1940</v>
      </c>
      <c r="S1019" t="str">
        <f>TEXT(Table1[[#This Row],[Order_Date]],"mmmm")</f>
        <v>July</v>
      </c>
      <c r="T1019">
        <v>2024</v>
      </c>
      <c r="U1019" t="s">
        <v>56</v>
      </c>
      <c r="V1019">
        <v>21.24316144802701</v>
      </c>
    </row>
    <row r="1020" spans="1:22" x14ac:dyDescent="0.35">
      <c r="A1020" t="s">
        <v>2013</v>
      </c>
      <c r="B1020" s="1">
        <v>45500</v>
      </c>
      <c r="C1020" t="s">
        <v>114</v>
      </c>
      <c r="D1020" t="s">
        <v>39</v>
      </c>
      <c r="E1020" t="s">
        <v>140</v>
      </c>
      <c r="F1020" t="s">
        <v>25</v>
      </c>
      <c r="G1020" t="s">
        <v>26</v>
      </c>
      <c r="H1020" t="s">
        <v>181</v>
      </c>
      <c r="I1020">
        <v>1</v>
      </c>
      <c r="J1020">
        <v>42.3</v>
      </c>
      <c r="K1020">
        <v>20</v>
      </c>
      <c r="L1020">
        <v>33.840000000000003</v>
      </c>
      <c r="M1020">
        <v>5.91</v>
      </c>
      <c r="N1020">
        <v>4.67</v>
      </c>
      <c r="O1020" t="s">
        <v>43</v>
      </c>
      <c r="P1020">
        <v>33.840000000000003</v>
      </c>
      <c r="Q1020" t="b">
        <v>1</v>
      </c>
      <c r="R1020" t="s">
        <v>1940</v>
      </c>
      <c r="S1020" t="str">
        <f>TEXT(Table1[[#This Row],[Order_Date]],"mmmm")</f>
        <v>July</v>
      </c>
      <c r="T1020">
        <v>2024</v>
      </c>
      <c r="U1020" t="s">
        <v>36</v>
      </c>
      <c r="V1020">
        <v>13.800236406619391</v>
      </c>
    </row>
    <row r="1021" spans="1:22" x14ac:dyDescent="0.35">
      <c r="A1021" t="s">
        <v>2014</v>
      </c>
      <c r="B1021" s="1">
        <v>45501</v>
      </c>
      <c r="C1021" t="s">
        <v>2015</v>
      </c>
      <c r="D1021" t="s">
        <v>59</v>
      </c>
      <c r="E1021" t="s">
        <v>180</v>
      </c>
      <c r="F1021" t="s">
        <v>78</v>
      </c>
      <c r="G1021" t="s">
        <v>51</v>
      </c>
      <c r="H1021" t="s">
        <v>74</v>
      </c>
      <c r="I1021">
        <v>1</v>
      </c>
      <c r="J1021">
        <v>58.82</v>
      </c>
      <c r="K1021">
        <v>15</v>
      </c>
      <c r="L1021">
        <v>50</v>
      </c>
      <c r="M1021">
        <v>11.29</v>
      </c>
      <c r="N1021">
        <v>3.42</v>
      </c>
      <c r="O1021" t="s">
        <v>28</v>
      </c>
      <c r="P1021">
        <v>49.997</v>
      </c>
      <c r="Q1021" t="b">
        <v>1</v>
      </c>
      <c r="R1021" t="s">
        <v>1940</v>
      </c>
      <c r="S1021" t="str">
        <f>TEXT(Table1[[#This Row],[Order_Date]],"mmmm")</f>
        <v>July</v>
      </c>
      <c r="T1021">
        <v>2024</v>
      </c>
      <c r="U1021" t="s">
        <v>36</v>
      </c>
      <c r="V1021">
        <v>6.84</v>
      </c>
    </row>
    <row r="1022" spans="1:22" x14ac:dyDescent="0.35">
      <c r="A1022" t="s">
        <v>2016</v>
      </c>
      <c r="B1022" s="1">
        <v>45501</v>
      </c>
      <c r="C1022" t="s">
        <v>1555</v>
      </c>
      <c r="D1022" t="s">
        <v>39</v>
      </c>
      <c r="E1022" t="s">
        <v>146</v>
      </c>
      <c r="F1022" t="s">
        <v>34</v>
      </c>
      <c r="G1022" t="s">
        <v>51</v>
      </c>
      <c r="H1022" t="s">
        <v>307</v>
      </c>
      <c r="I1022">
        <v>11</v>
      </c>
      <c r="J1022">
        <v>296.08</v>
      </c>
      <c r="K1022">
        <v>5</v>
      </c>
      <c r="L1022">
        <v>3094.04</v>
      </c>
      <c r="M1022">
        <v>23.46</v>
      </c>
      <c r="N1022">
        <v>1116.45</v>
      </c>
      <c r="O1022" t="s">
        <v>66</v>
      </c>
      <c r="P1022">
        <v>3094.0360000000001</v>
      </c>
      <c r="Q1022" t="b">
        <v>1</v>
      </c>
      <c r="R1022" t="s">
        <v>1940</v>
      </c>
      <c r="S1022" t="str">
        <f>TEXT(Table1[[#This Row],[Order_Date]],"mmmm")</f>
        <v>July</v>
      </c>
      <c r="T1022">
        <v>2024</v>
      </c>
      <c r="U1022" t="s">
        <v>30</v>
      </c>
      <c r="V1022">
        <v>36.08389031816008</v>
      </c>
    </row>
    <row r="1023" spans="1:22" x14ac:dyDescent="0.35">
      <c r="A1023" t="s">
        <v>2017</v>
      </c>
      <c r="B1023" s="1">
        <v>45502</v>
      </c>
      <c r="C1023" t="s">
        <v>2018</v>
      </c>
      <c r="D1023" t="s">
        <v>39</v>
      </c>
      <c r="E1023" t="s">
        <v>140</v>
      </c>
      <c r="F1023" t="s">
        <v>25</v>
      </c>
      <c r="G1023" t="s">
        <v>51</v>
      </c>
      <c r="H1023" t="s">
        <v>307</v>
      </c>
      <c r="I1023">
        <v>1</v>
      </c>
      <c r="J1023">
        <v>264.5</v>
      </c>
      <c r="K1023">
        <v>25</v>
      </c>
      <c r="L1023">
        <v>198.38</v>
      </c>
      <c r="M1023">
        <v>7.24</v>
      </c>
      <c r="N1023">
        <v>32.44</v>
      </c>
      <c r="O1023" t="s">
        <v>43</v>
      </c>
      <c r="P1023">
        <v>198.375</v>
      </c>
      <c r="Q1023" t="b">
        <v>1</v>
      </c>
      <c r="R1023" t="s">
        <v>1940</v>
      </c>
      <c r="S1023" t="str">
        <f>TEXT(Table1[[#This Row],[Order_Date]],"mmmm")</f>
        <v>July</v>
      </c>
      <c r="T1023">
        <v>2024</v>
      </c>
      <c r="U1023" t="s">
        <v>97</v>
      </c>
      <c r="V1023">
        <v>16.352454884564981</v>
      </c>
    </row>
    <row r="1024" spans="1:22" x14ac:dyDescent="0.35">
      <c r="A1024" t="s">
        <v>2019</v>
      </c>
      <c r="B1024" s="1">
        <v>45502</v>
      </c>
      <c r="C1024" t="s">
        <v>2020</v>
      </c>
      <c r="D1024" t="s">
        <v>39</v>
      </c>
      <c r="E1024" t="s">
        <v>24</v>
      </c>
      <c r="F1024" t="s">
        <v>25</v>
      </c>
      <c r="G1024" t="s">
        <v>51</v>
      </c>
      <c r="H1024" t="s">
        <v>129</v>
      </c>
      <c r="I1024">
        <v>1</v>
      </c>
      <c r="J1024">
        <v>43.48</v>
      </c>
      <c r="K1024">
        <v>0</v>
      </c>
      <c r="L1024">
        <v>43.48</v>
      </c>
      <c r="M1024">
        <v>6.89</v>
      </c>
      <c r="N1024">
        <v>10.5</v>
      </c>
      <c r="O1024" t="s">
        <v>66</v>
      </c>
      <c r="P1024">
        <v>43.48</v>
      </c>
      <c r="Q1024" t="b">
        <v>1</v>
      </c>
      <c r="R1024" t="s">
        <v>1940</v>
      </c>
      <c r="S1024" t="str">
        <f>TEXT(Table1[[#This Row],[Order_Date]],"mmmm")</f>
        <v>July</v>
      </c>
      <c r="T1024">
        <v>2024</v>
      </c>
      <c r="U1024" t="s">
        <v>30</v>
      </c>
      <c r="V1024">
        <v>24.149034038638451</v>
      </c>
    </row>
    <row r="1025" spans="1:22" x14ac:dyDescent="0.35">
      <c r="A1025" t="s">
        <v>2021</v>
      </c>
      <c r="B1025" s="1">
        <v>45505</v>
      </c>
      <c r="C1025" t="s">
        <v>2022</v>
      </c>
      <c r="D1025" t="s">
        <v>39</v>
      </c>
      <c r="E1025" t="s">
        <v>260</v>
      </c>
      <c r="F1025" t="s">
        <v>34</v>
      </c>
      <c r="G1025" t="s">
        <v>26</v>
      </c>
      <c r="H1025" t="s">
        <v>65</v>
      </c>
      <c r="I1025">
        <v>2</v>
      </c>
      <c r="J1025">
        <v>51.5</v>
      </c>
      <c r="K1025">
        <v>0</v>
      </c>
      <c r="L1025">
        <v>103</v>
      </c>
      <c r="M1025">
        <v>9.3000000000000007</v>
      </c>
      <c r="N1025">
        <v>37.049999999999997</v>
      </c>
      <c r="O1025" t="s">
        <v>43</v>
      </c>
      <c r="P1025">
        <v>103</v>
      </c>
      <c r="Q1025" t="b">
        <v>1</v>
      </c>
      <c r="R1025" t="s">
        <v>2023</v>
      </c>
      <c r="S1025" t="str">
        <f>TEXT(Table1[[#This Row],[Order_Date]],"mmmm")</f>
        <v>August</v>
      </c>
      <c r="T1025">
        <v>2024</v>
      </c>
      <c r="U1025" t="s">
        <v>30</v>
      </c>
      <c r="V1025">
        <v>35.970873786407758</v>
      </c>
    </row>
    <row r="1026" spans="1:22" x14ac:dyDescent="0.35">
      <c r="A1026" t="s">
        <v>2024</v>
      </c>
      <c r="B1026" s="1">
        <v>45506</v>
      </c>
      <c r="C1026" t="s">
        <v>2025</v>
      </c>
      <c r="D1026" t="s">
        <v>59</v>
      </c>
      <c r="E1026" t="s">
        <v>86</v>
      </c>
      <c r="F1026" t="s">
        <v>34</v>
      </c>
      <c r="G1026" t="s">
        <v>41</v>
      </c>
      <c r="H1026" t="s">
        <v>143</v>
      </c>
      <c r="I1026">
        <v>4</v>
      </c>
      <c r="J1026">
        <v>14.54</v>
      </c>
      <c r="K1026">
        <v>15</v>
      </c>
      <c r="L1026">
        <v>49.44</v>
      </c>
      <c r="M1026">
        <v>12.57</v>
      </c>
      <c r="N1026">
        <v>10.7</v>
      </c>
      <c r="O1026" t="s">
        <v>48</v>
      </c>
      <c r="P1026">
        <v>49.435999999999993</v>
      </c>
      <c r="Q1026" t="b">
        <v>1</v>
      </c>
      <c r="R1026" t="s">
        <v>2023</v>
      </c>
      <c r="S1026" t="str">
        <f>TEXT(Table1[[#This Row],[Order_Date]],"mmmm")</f>
        <v>August</v>
      </c>
      <c r="T1026">
        <v>2024</v>
      </c>
      <c r="U1026" t="s">
        <v>36</v>
      </c>
      <c r="V1026">
        <v>21.642394822006469</v>
      </c>
    </row>
    <row r="1027" spans="1:22" x14ac:dyDescent="0.35">
      <c r="A1027" t="s">
        <v>2026</v>
      </c>
      <c r="B1027" s="1">
        <v>45507</v>
      </c>
      <c r="C1027" t="s">
        <v>2027</v>
      </c>
      <c r="D1027" t="s">
        <v>39</v>
      </c>
      <c r="E1027" t="s">
        <v>86</v>
      </c>
      <c r="F1027" t="s">
        <v>34</v>
      </c>
      <c r="G1027" t="s">
        <v>51</v>
      </c>
      <c r="H1027" t="s">
        <v>74</v>
      </c>
      <c r="I1027">
        <v>3</v>
      </c>
      <c r="J1027">
        <v>75.05</v>
      </c>
      <c r="K1027">
        <v>0</v>
      </c>
      <c r="L1027">
        <v>225.15</v>
      </c>
      <c r="M1027">
        <v>12.4</v>
      </c>
      <c r="N1027">
        <v>77.66</v>
      </c>
      <c r="O1027" t="s">
        <v>48</v>
      </c>
      <c r="P1027">
        <v>225.15</v>
      </c>
      <c r="Q1027" t="b">
        <v>1</v>
      </c>
      <c r="R1027" t="s">
        <v>2023</v>
      </c>
      <c r="S1027" t="str">
        <f>TEXT(Table1[[#This Row],[Order_Date]],"mmmm")</f>
        <v>August</v>
      </c>
      <c r="T1027">
        <v>2024</v>
      </c>
      <c r="U1027" t="s">
        <v>30</v>
      </c>
      <c r="V1027">
        <v>34.492560515212077</v>
      </c>
    </row>
    <row r="1028" spans="1:22" x14ac:dyDescent="0.35">
      <c r="A1028" t="s">
        <v>2028</v>
      </c>
      <c r="B1028" s="1">
        <v>45507</v>
      </c>
      <c r="C1028" t="s">
        <v>2029</v>
      </c>
      <c r="D1028" t="s">
        <v>39</v>
      </c>
      <c r="E1028" t="s">
        <v>177</v>
      </c>
      <c r="F1028" t="s">
        <v>70</v>
      </c>
      <c r="G1028" t="s">
        <v>79</v>
      </c>
      <c r="H1028" t="s">
        <v>89</v>
      </c>
      <c r="I1028">
        <v>4</v>
      </c>
      <c r="J1028">
        <v>39.58</v>
      </c>
      <c r="K1028">
        <v>5</v>
      </c>
      <c r="L1028">
        <v>150.4</v>
      </c>
      <c r="M1028">
        <v>11.02</v>
      </c>
      <c r="N1028">
        <v>60.22</v>
      </c>
      <c r="O1028" t="s">
        <v>48</v>
      </c>
      <c r="P1028">
        <v>150.404</v>
      </c>
      <c r="Q1028" t="b">
        <v>1</v>
      </c>
      <c r="R1028" t="s">
        <v>2023</v>
      </c>
      <c r="S1028" t="str">
        <f>TEXT(Table1[[#This Row],[Order_Date]],"mmmm")</f>
        <v>August</v>
      </c>
      <c r="T1028">
        <v>2024</v>
      </c>
      <c r="U1028" t="s">
        <v>30</v>
      </c>
      <c r="V1028">
        <v>40.039893617021271</v>
      </c>
    </row>
    <row r="1029" spans="1:22" x14ac:dyDescent="0.35">
      <c r="A1029" t="s">
        <v>2030</v>
      </c>
      <c r="B1029" s="1">
        <v>45508</v>
      </c>
      <c r="C1029" t="s">
        <v>1207</v>
      </c>
      <c r="D1029" t="s">
        <v>39</v>
      </c>
      <c r="E1029" t="s">
        <v>24</v>
      </c>
      <c r="F1029" t="s">
        <v>25</v>
      </c>
      <c r="G1029" t="s">
        <v>26</v>
      </c>
      <c r="H1029" t="s">
        <v>133</v>
      </c>
      <c r="I1029">
        <v>7</v>
      </c>
      <c r="J1029">
        <v>102.39</v>
      </c>
      <c r="K1029">
        <v>5</v>
      </c>
      <c r="L1029">
        <v>680.89</v>
      </c>
      <c r="M1029">
        <v>13.51</v>
      </c>
      <c r="N1029">
        <v>273.18</v>
      </c>
      <c r="O1029" t="s">
        <v>48</v>
      </c>
      <c r="P1029">
        <v>680.89350000000002</v>
      </c>
      <c r="Q1029" t="b">
        <v>1</v>
      </c>
      <c r="R1029" t="s">
        <v>2023</v>
      </c>
      <c r="S1029" t="str">
        <f>TEXT(Table1[[#This Row],[Order_Date]],"mmmm")</f>
        <v>August</v>
      </c>
      <c r="T1029">
        <v>2024</v>
      </c>
      <c r="U1029" t="s">
        <v>30</v>
      </c>
      <c r="V1029">
        <v>40.121018079278592</v>
      </c>
    </row>
    <row r="1030" spans="1:22" x14ac:dyDescent="0.35">
      <c r="A1030" t="s">
        <v>2031</v>
      </c>
      <c r="B1030" s="1">
        <v>45509</v>
      </c>
      <c r="C1030" t="s">
        <v>2032</v>
      </c>
      <c r="D1030" t="s">
        <v>23</v>
      </c>
      <c r="E1030" t="s">
        <v>132</v>
      </c>
      <c r="F1030" t="s">
        <v>78</v>
      </c>
      <c r="G1030" t="s">
        <v>79</v>
      </c>
      <c r="H1030" t="s">
        <v>318</v>
      </c>
      <c r="I1030">
        <v>2</v>
      </c>
      <c r="J1030">
        <v>54.24</v>
      </c>
      <c r="K1030">
        <v>15</v>
      </c>
      <c r="L1030">
        <v>92.21</v>
      </c>
      <c r="M1030">
        <v>12.61</v>
      </c>
      <c r="N1030">
        <v>25.36</v>
      </c>
      <c r="O1030" t="s">
        <v>43</v>
      </c>
      <c r="P1030">
        <v>92.207999999999998</v>
      </c>
      <c r="Q1030" t="b">
        <v>1</v>
      </c>
      <c r="R1030" t="s">
        <v>2023</v>
      </c>
      <c r="S1030" t="str">
        <f>TEXT(Table1[[#This Row],[Order_Date]],"mmmm")</f>
        <v>August</v>
      </c>
      <c r="T1030">
        <v>2024</v>
      </c>
      <c r="U1030" t="s">
        <v>36</v>
      </c>
      <c r="V1030">
        <v>27.50244008242057</v>
      </c>
    </row>
    <row r="1031" spans="1:22" x14ac:dyDescent="0.35">
      <c r="A1031" t="s">
        <v>2033</v>
      </c>
      <c r="B1031" s="1">
        <v>45509</v>
      </c>
      <c r="C1031" t="s">
        <v>2034</v>
      </c>
      <c r="D1031" t="s">
        <v>23</v>
      </c>
      <c r="E1031" t="s">
        <v>24</v>
      </c>
      <c r="F1031" t="s">
        <v>25</v>
      </c>
      <c r="G1031" t="s">
        <v>41</v>
      </c>
      <c r="H1031" t="s">
        <v>143</v>
      </c>
      <c r="I1031">
        <v>2</v>
      </c>
      <c r="J1031">
        <v>7.92</v>
      </c>
      <c r="K1031">
        <v>0</v>
      </c>
      <c r="L1031">
        <v>15.84</v>
      </c>
      <c r="M1031">
        <v>8.07</v>
      </c>
      <c r="N1031">
        <v>0.64</v>
      </c>
      <c r="O1031" t="s">
        <v>48</v>
      </c>
      <c r="P1031">
        <v>15.84</v>
      </c>
      <c r="Q1031" t="b">
        <v>1</v>
      </c>
      <c r="R1031" t="s">
        <v>2023</v>
      </c>
      <c r="S1031" t="str">
        <f>TEXT(Table1[[#This Row],[Order_Date]],"mmmm")</f>
        <v>August</v>
      </c>
      <c r="T1031">
        <v>2024</v>
      </c>
      <c r="U1031" t="s">
        <v>30</v>
      </c>
      <c r="V1031">
        <v>4.0404040404040407</v>
      </c>
    </row>
    <row r="1032" spans="1:22" x14ac:dyDescent="0.35">
      <c r="A1032" t="s">
        <v>2035</v>
      </c>
      <c r="B1032" s="1">
        <v>45510</v>
      </c>
      <c r="C1032" t="s">
        <v>2036</v>
      </c>
      <c r="D1032" t="s">
        <v>39</v>
      </c>
      <c r="E1032" t="s">
        <v>40</v>
      </c>
      <c r="F1032" t="s">
        <v>25</v>
      </c>
      <c r="G1032" t="s">
        <v>41</v>
      </c>
      <c r="H1032" t="s">
        <v>60</v>
      </c>
      <c r="I1032">
        <v>4</v>
      </c>
      <c r="J1032">
        <v>22.41</v>
      </c>
      <c r="K1032">
        <v>5</v>
      </c>
      <c r="L1032">
        <v>85.16</v>
      </c>
      <c r="M1032">
        <v>11.14</v>
      </c>
      <c r="N1032">
        <v>33.68</v>
      </c>
      <c r="O1032" t="s">
        <v>48</v>
      </c>
      <c r="P1032">
        <v>85.158000000000001</v>
      </c>
      <c r="Q1032" t="b">
        <v>1</v>
      </c>
      <c r="R1032" t="s">
        <v>2023</v>
      </c>
      <c r="S1032" t="str">
        <f>TEXT(Table1[[#This Row],[Order_Date]],"mmmm")</f>
        <v>August</v>
      </c>
      <c r="T1032">
        <v>2024</v>
      </c>
      <c r="U1032" t="s">
        <v>30</v>
      </c>
      <c r="V1032">
        <v>39.549084077031473</v>
      </c>
    </row>
    <row r="1033" spans="1:22" x14ac:dyDescent="0.35">
      <c r="A1033" t="s">
        <v>2037</v>
      </c>
      <c r="B1033" s="1">
        <v>45510</v>
      </c>
      <c r="C1033" t="s">
        <v>2038</v>
      </c>
      <c r="D1033" t="s">
        <v>39</v>
      </c>
      <c r="E1033" t="s">
        <v>95</v>
      </c>
      <c r="F1033" t="s">
        <v>70</v>
      </c>
      <c r="G1033" t="s">
        <v>41</v>
      </c>
      <c r="H1033" t="s">
        <v>121</v>
      </c>
      <c r="I1033">
        <v>2</v>
      </c>
      <c r="J1033">
        <v>7.5</v>
      </c>
      <c r="K1033">
        <v>10</v>
      </c>
      <c r="L1033">
        <v>13.5</v>
      </c>
      <c r="M1033">
        <v>11.22</v>
      </c>
      <c r="N1033">
        <v>-4.47</v>
      </c>
      <c r="O1033" t="s">
        <v>48</v>
      </c>
      <c r="P1033">
        <v>13.5</v>
      </c>
      <c r="Q1033" t="b">
        <v>1</v>
      </c>
      <c r="R1033" t="s">
        <v>2023</v>
      </c>
      <c r="S1033" t="str">
        <f>TEXT(Table1[[#This Row],[Order_Date]],"mmmm")</f>
        <v>August</v>
      </c>
      <c r="T1033">
        <v>2024</v>
      </c>
      <c r="U1033" t="s">
        <v>56</v>
      </c>
      <c r="V1033">
        <v>-33.111111111111107</v>
      </c>
    </row>
    <row r="1034" spans="1:22" x14ac:dyDescent="0.35">
      <c r="A1034" t="s">
        <v>2039</v>
      </c>
      <c r="B1034" s="1">
        <v>45510</v>
      </c>
      <c r="C1034" t="s">
        <v>692</v>
      </c>
      <c r="D1034" t="s">
        <v>39</v>
      </c>
      <c r="E1034" t="s">
        <v>103</v>
      </c>
      <c r="F1034" t="s">
        <v>70</v>
      </c>
      <c r="G1034" t="s">
        <v>26</v>
      </c>
      <c r="H1034" t="s">
        <v>181</v>
      </c>
      <c r="I1034">
        <v>1</v>
      </c>
      <c r="J1034">
        <v>34.53</v>
      </c>
      <c r="K1034">
        <v>0</v>
      </c>
      <c r="L1034">
        <v>34.53</v>
      </c>
      <c r="M1034">
        <v>10.15</v>
      </c>
      <c r="N1034">
        <v>5.39</v>
      </c>
      <c r="O1034" t="s">
        <v>48</v>
      </c>
      <c r="P1034">
        <v>34.53</v>
      </c>
      <c r="Q1034" t="b">
        <v>1</v>
      </c>
      <c r="R1034" t="s">
        <v>2023</v>
      </c>
      <c r="S1034" t="str">
        <f>TEXT(Table1[[#This Row],[Order_Date]],"mmmm")</f>
        <v>August</v>
      </c>
      <c r="T1034">
        <v>2024</v>
      </c>
      <c r="U1034" t="s">
        <v>30</v>
      </c>
      <c r="V1034">
        <v>15.60961482768607</v>
      </c>
    </row>
    <row r="1035" spans="1:22" x14ac:dyDescent="0.35">
      <c r="A1035" t="s">
        <v>2040</v>
      </c>
      <c r="B1035" s="1">
        <v>45511</v>
      </c>
      <c r="C1035" t="s">
        <v>2041</v>
      </c>
      <c r="D1035" t="s">
        <v>59</v>
      </c>
      <c r="E1035" t="s">
        <v>140</v>
      </c>
      <c r="F1035" t="s">
        <v>25</v>
      </c>
      <c r="G1035" t="s">
        <v>51</v>
      </c>
      <c r="H1035" t="s">
        <v>129</v>
      </c>
      <c r="I1035">
        <v>3</v>
      </c>
      <c r="J1035">
        <v>76.33</v>
      </c>
      <c r="K1035">
        <v>0</v>
      </c>
      <c r="L1035">
        <v>228.99</v>
      </c>
      <c r="M1035">
        <v>7.81</v>
      </c>
      <c r="N1035">
        <v>83.79</v>
      </c>
      <c r="O1035" t="s">
        <v>43</v>
      </c>
      <c r="P1035">
        <v>228.99</v>
      </c>
      <c r="Q1035" t="b">
        <v>1</v>
      </c>
      <c r="R1035" t="s">
        <v>2023</v>
      </c>
      <c r="S1035" t="str">
        <f>TEXT(Table1[[#This Row],[Order_Date]],"mmmm")</f>
        <v>August</v>
      </c>
      <c r="T1035">
        <v>2024</v>
      </c>
      <c r="U1035" t="s">
        <v>30</v>
      </c>
      <c r="V1035">
        <v>36.59111751604874</v>
      </c>
    </row>
    <row r="1036" spans="1:22" x14ac:dyDescent="0.35">
      <c r="A1036" t="s">
        <v>2042</v>
      </c>
      <c r="B1036" s="1">
        <v>45511</v>
      </c>
      <c r="C1036" t="s">
        <v>2043</v>
      </c>
      <c r="D1036" t="s">
        <v>23</v>
      </c>
      <c r="E1036" t="s">
        <v>40</v>
      </c>
      <c r="F1036" t="s">
        <v>25</v>
      </c>
      <c r="G1036" t="s">
        <v>26</v>
      </c>
      <c r="H1036" t="s">
        <v>181</v>
      </c>
      <c r="I1036">
        <v>4</v>
      </c>
      <c r="J1036">
        <v>57.77</v>
      </c>
      <c r="K1036">
        <v>15</v>
      </c>
      <c r="L1036">
        <v>196.42</v>
      </c>
      <c r="M1036">
        <v>8.23</v>
      </c>
      <c r="N1036">
        <v>61.1</v>
      </c>
      <c r="O1036" t="s">
        <v>43</v>
      </c>
      <c r="P1036">
        <v>196.41800000000001</v>
      </c>
      <c r="Q1036" t="b">
        <v>1</v>
      </c>
      <c r="R1036" t="s">
        <v>2023</v>
      </c>
      <c r="S1036" t="str">
        <f>TEXT(Table1[[#This Row],[Order_Date]],"mmmm")</f>
        <v>August</v>
      </c>
      <c r="T1036">
        <v>2024</v>
      </c>
      <c r="U1036" t="s">
        <v>36</v>
      </c>
      <c r="V1036">
        <v>31.106811933611649</v>
      </c>
    </row>
    <row r="1037" spans="1:22" x14ac:dyDescent="0.35">
      <c r="A1037" t="s">
        <v>2044</v>
      </c>
      <c r="B1037" s="1">
        <v>45512</v>
      </c>
      <c r="C1037" t="s">
        <v>2045</v>
      </c>
      <c r="D1037" t="s">
        <v>23</v>
      </c>
      <c r="E1037" t="s">
        <v>140</v>
      </c>
      <c r="F1037" t="s">
        <v>25</v>
      </c>
      <c r="G1037" t="s">
        <v>41</v>
      </c>
      <c r="H1037" t="s">
        <v>143</v>
      </c>
      <c r="I1037">
        <v>2</v>
      </c>
      <c r="J1037">
        <v>10.66</v>
      </c>
      <c r="K1037">
        <v>5</v>
      </c>
      <c r="L1037">
        <v>20.25</v>
      </c>
      <c r="M1037">
        <v>8.06</v>
      </c>
      <c r="N1037">
        <v>2.6</v>
      </c>
      <c r="O1037" t="s">
        <v>43</v>
      </c>
      <c r="P1037">
        <v>20.254000000000001</v>
      </c>
      <c r="Q1037" t="b">
        <v>1</v>
      </c>
      <c r="R1037" t="s">
        <v>2023</v>
      </c>
      <c r="S1037" t="str">
        <f>TEXT(Table1[[#This Row],[Order_Date]],"mmmm")</f>
        <v>August</v>
      </c>
      <c r="T1037">
        <v>2024</v>
      </c>
      <c r="U1037" t="s">
        <v>30</v>
      </c>
      <c r="V1037">
        <v>12.83950617283951</v>
      </c>
    </row>
    <row r="1038" spans="1:22" x14ac:dyDescent="0.35">
      <c r="A1038" t="s">
        <v>2046</v>
      </c>
      <c r="B1038" s="1">
        <v>45512</v>
      </c>
      <c r="C1038" t="s">
        <v>2047</v>
      </c>
      <c r="D1038" t="s">
        <v>39</v>
      </c>
      <c r="E1038" t="s">
        <v>159</v>
      </c>
      <c r="F1038" t="s">
        <v>70</v>
      </c>
      <c r="G1038" t="s">
        <v>79</v>
      </c>
      <c r="H1038" t="s">
        <v>89</v>
      </c>
      <c r="I1038">
        <v>3</v>
      </c>
      <c r="J1038">
        <v>40.65</v>
      </c>
      <c r="K1038">
        <v>5</v>
      </c>
      <c r="L1038">
        <v>115.85</v>
      </c>
      <c r="M1038">
        <v>13.02</v>
      </c>
      <c r="N1038">
        <v>41.86</v>
      </c>
      <c r="O1038" t="s">
        <v>48</v>
      </c>
      <c r="P1038">
        <v>115.85250000000001</v>
      </c>
      <c r="Q1038" t="b">
        <v>1</v>
      </c>
      <c r="R1038" t="s">
        <v>2023</v>
      </c>
      <c r="S1038" t="str">
        <f>TEXT(Table1[[#This Row],[Order_Date]],"mmmm")</f>
        <v>August</v>
      </c>
      <c r="T1038">
        <v>2024</v>
      </c>
      <c r="U1038" t="s">
        <v>30</v>
      </c>
      <c r="V1038">
        <v>36.13293051359517</v>
      </c>
    </row>
    <row r="1039" spans="1:22" x14ac:dyDescent="0.35">
      <c r="A1039" t="s">
        <v>2048</v>
      </c>
      <c r="B1039" s="1">
        <v>45513</v>
      </c>
      <c r="C1039" t="s">
        <v>1967</v>
      </c>
      <c r="D1039" t="s">
        <v>23</v>
      </c>
      <c r="E1039" t="s">
        <v>24</v>
      </c>
      <c r="F1039" t="s">
        <v>25</v>
      </c>
      <c r="G1039" t="s">
        <v>41</v>
      </c>
      <c r="H1039" t="s">
        <v>126</v>
      </c>
      <c r="I1039">
        <v>4</v>
      </c>
      <c r="J1039">
        <v>17.75</v>
      </c>
      <c r="K1039">
        <v>5</v>
      </c>
      <c r="L1039">
        <v>67.45</v>
      </c>
      <c r="M1039">
        <v>13.03</v>
      </c>
      <c r="N1039">
        <v>22.47</v>
      </c>
      <c r="O1039" t="s">
        <v>43</v>
      </c>
      <c r="P1039">
        <v>67.45</v>
      </c>
      <c r="Q1039" t="b">
        <v>1</v>
      </c>
      <c r="R1039" t="s">
        <v>2023</v>
      </c>
      <c r="S1039" t="str">
        <f>TEXT(Table1[[#This Row],[Order_Date]],"mmmm")</f>
        <v>August</v>
      </c>
      <c r="T1039">
        <v>2024</v>
      </c>
      <c r="U1039" t="s">
        <v>30</v>
      </c>
      <c r="V1039">
        <v>33.313565604151222</v>
      </c>
    </row>
    <row r="1040" spans="1:22" x14ac:dyDescent="0.35">
      <c r="A1040" t="s">
        <v>2049</v>
      </c>
      <c r="B1040" s="1">
        <v>45513</v>
      </c>
      <c r="C1040" t="s">
        <v>1720</v>
      </c>
      <c r="D1040" t="s">
        <v>59</v>
      </c>
      <c r="E1040" t="s">
        <v>46</v>
      </c>
      <c r="F1040" t="s">
        <v>34</v>
      </c>
      <c r="G1040" t="s">
        <v>79</v>
      </c>
      <c r="H1040" t="s">
        <v>80</v>
      </c>
      <c r="I1040">
        <v>7</v>
      </c>
      <c r="J1040">
        <v>22.85</v>
      </c>
      <c r="K1040">
        <v>5</v>
      </c>
      <c r="L1040">
        <v>151.94999999999999</v>
      </c>
      <c r="M1040">
        <v>10.55</v>
      </c>
      <c r="N1040">
        <v>61.42</v>
      </c>
      <c r="O1040" t="s">
        <v>66</v>
      </c>
      <c r="P1040">
        <v>151.95249999999999</v>
      </c>
      <c r="Q1040" t="b">
        <v>1</v>
      </c>
      <c r="R1040" t="s">
        <v>2023</v>
      </c>
      <c r="S1040" t="str">
        <f>TEXT(Table1[[#This Row],[Order_Date]],"mmmm")</f>
        <v>August</v>
      </c>
      <c r="T1040">
        <v>2024</v>
      </c>
      <c r="U1040" t="s">
        <v>30</v>
      </c>
      <c r="V1040">
        <v>40.421191181309638</v>
      </c>
    </row>
    <row r="1041" spans="1:22" x14ac:dyDescent="0.35">
      <c r="A1041" t="s">
        <v>2050</v>
      </c>
      <c r="B1041" s="1">
        <v>45514</v>
      </c>
      <c r="C1041" t="s">
        <v>271</v>
      </c>
      <c r="D1041" t="s">
        <v>39</v>
      </c>
      <c r="E1041" t="s">
        <v>260</v>
      </c>
      <c r="F1041" t="s">
        <v>34</v>
      </c>
      <c r="G1041" t="s">
        <v>26</v>
      </c>
      <c r="H1041" t="s">
        <v>117</v>
      </c>
      <c r="I1041">
        <v>4</v>
      </c>
      <c r="J1041">
        <v>59.34</v>
      </c>
      <c r="K1041">
        <v>20</v>
      </c>
      <c r="L1041">
        <v>189.89</v>
      </c>
      <c r="M1041">
        <v>12.93</v>
      </c>
      <c r="N1041">
        <v>46.41</v>
      </c>
      <c r="O1041" t="s">
        <v>28</v>
      </c>
      <c r="P1041">
        <v>189.88800000000001</v>
      </c>
      <c r="Q1041" t="b">
        <v>1</v>
      </c>
      <c r="R1041" t="s">
        <v>2023</v>
      </c>
      <c r="S1041" t="str">
        <f>TEXT(Table1[[#This Row],[Order_Date]],"mmmm")</f>
        <v>August</v>
      </c>
      <c r="T1041">
        <v>2024</v>
      </c>
      <c r="U1041" t="s">
        <v>36</v>
      </c>
      <c r="V1041">
        <v>24.440465532676811</v>
      </c>
    </row>
    <row r="1042" spans="1:22" x14ac:dyDescent="0.35">
      <c r="A1042" t="s">
        <v>2051</v>
      </c>
      <c r="B1042" s="1">
        <v>45514</v>
      </c>
      <c r="C1042" t="s">
        <v>2052</v>
      </c>
      <c r="D1042" t="s">
        <v>59</v>
      </c>
      <c r="E1042" t="s">
        <v>159</v>
      </c>
      <c r="F1042" t="s">
        <v>70</v>
      </c>
      <c r="G1042" t="s">
        <v>51</v>
      </c>
      <c r="H1042" t="s">
        <v>52</v>
      </c>
      <c r="I1042">
        <v>3</v>
      </c>
      <c r="J1042">
        <v>167.77</v>
      </c>
      <c r="K1042">
        <v>5</v>
      </c>
      <c r="L1042">
        <v>478.14</v>
      </c>
      <c r="M1042">
        <v>12.09</v>
      </c>
      <c r="N1042">
        <v>164.06</v>
      </c>
      <c r="O1042" t="s">
        <v>28</v>
      </c>
      <c r="P1042">
        <v>478.14450000000011</v>
      </c>
      <c r="Q1042" t="b">
        <v>1</v>
      </c>
      <c r="R1042" t="s">
        <v>2023</v>
      </c>
      <c r="S1042" t="str">
        <f>TEXT(Table1[[#This Row],[Order_Date]],"mmmm")</f>
        <v>August</v>
      </c>
      <c r="T1042">
        <v>2024</v>
      </c>
      <c r="U1042" t="s">
        <v>30</v>
      </c>
      <c r="V1042">
        <v>34.312126155519309</v>
      </c>
    </row>
    <row r="1043" spans="1:22" x14ac:dyDescent="0.35">
      <c r="A1043" t="s">
        <v>2053</v>
      </c>
      <c r="B1043" s="1">
        <v>45516</v>
      </c>
      <c r="C1043" t="s">
        <v>2054</v>
      </c>
      <c r="D1043" t="s">
        <v>39</v>
      </c>
      <c r="E1043" t="s">
        <v>73</v>
      </c>
      <c r="F1043" t="s">
        <v>64</v>
      </c>
      <c r="G1043" t="s">
        <v>26</v>
      </c>
      <c r="H1043" t="s">
        <v>186</v>
      </c>
      <c r="I1043">
        <v>3</v>
      </c>
      <c r="J1043">
        <v>24.66</v>
      </c>
      <c r="K1043">
        <v>10</v>
      </c>
      <c r="L1043">
        <v>66.58</v>
      </c>
      <c r="M1043">
        <v>14.37</v>
      </c>
      <c r="N1043">
        <v>11.52</v>
      </c>
      <c r="O1043" t="s">
        <v>48</v>
      </c>
      <c r="P1043">
        <v>66.582000000000008</v>
      </c>
      <c r="Q1043" t="b">
        <v>1</v>
      </c>
      <c r="R1043" t="s">
        <v>2023</v>
      </c>
      <c r="S1043" t="str">
        <f>TEXT(Table1[[#This Row],[Order_Date]],"mmmm")</f>
        <v>August</v>
      </c>
      <c r="T1043">
        <v>2024</v>
      </c>
      <c r="U1043" t="s">
        <v>56</v>
      </c>
      <c r="V1043">
        <v>17.302493241213579</v>
      </c>
    </row>
    <row r="1044" spans="1:22" x14ac:dyDescent="0.35">
      <c r="A1044" t="s">
        <v>2055</v>
      </c>
      <c r="B1044" s="1">
        <v>45517</v>
      </c>
      <c r="C1044" t="s">
        <v>2056</v>
      </c>
      <c r="D1044" t="s">
        <v>23</v>
      </c>
      <c r="E1044" t="s">
        <v>177</v>
      </c>
      <c r="F1044" t="s">
        <v>70</v>
      </c>
      <c r="G1044" t="s">
        <v>26</v>
      </c>
      <c r="H1044" t="s">
        <v>27</v>
      </c>
      <c r="I1044">
        <v>4</v>
      </c>
      <c r="J1044">
        <v>147.28</v>
      </c>
      <c r="K1044">
        <v>10</v>
      </c>
      <c r="L1044">
        <v>530.21</v>
      </c>
      <c r="M1044">
        <v>12.2</v>
      </c>
      <c r="N1044">
        <v>193.99</v>
      </c>
      <c r="O1044" t="s">
        <v>28</v>
      </c>
      <c r="P1044">
        <v>530.20799999999997</v>
      </c>
      <c r="Q1044" t="b">
        <v>1</v>
      </c>
      <c r="R1044" t="s">
        <v>2023</v>
      </c>
      <c r="S1044" t="str">
        <f>TEXT(Table1[[#This Row],[Order_Date]],"mmmm")</f>
        <v>August</v>
      </c>
      <c r="T1044">
        <v>2024</v>
      </c>
      <c r="U1044" t="s">
        <v>56</v>
      </c>
      <c r="V1044">
        <v>36.587389902114253</v>
      </c>
    </row>
    <row r="1045" spans="1:22" x14ac:dyDescent="0.35">
      <c r="A1045" t="s">
        <v>2057</v>
      </c>
      <c r="B1045" s="1">
        <v>45517</v>
      </c>
      <c r="C1045" t="s">
        <v>2058</v>
      </c>
      <c r="D1045" t="s">
        <v>39</v>
      </c>
      <c r="E1045" t="s">
        <v>40</v>
      </c>
      <c r="F1045" t="s">
        <v>25</v>
      </c>
      <c r="G1045" t="s">
        <v>26</v>
      </c>
      <c r="H1045" t="s">
        <v>47</v>
      </c>
      <c r="I1045">
        <v>4</v>
      </c>
      <c r="J1045">
        <v>63.81</v>
      </c>
      <c r="K1045">
        <v>5</v>
      </c>
      <c r="L1045">
        <v>242.48</v>
      </c>
      <c r="M1045">
        <v>12.73</v>
      </c>
      <c r="N1045">
        <v>89.37</v>
      </c>
      <c r="O1045" t="s">
        <v>48</v>
      </c>
      <c r="P1045">
        <v>242.47800000000001</v>
      </c>
      <c r="Q1045" t="b">
        <v>1</v>
      </c>
      <c r="R1045" t="s">
        <v>2023</v>
      </c>
      <c r="S1045" t="str">
        <f>TEXT(Table1[[#This Row],[Order_Date]],"mmmm")</f>
        <v>August</v>
      </c>
      <c r="T1045">
        <v>2024</v>
      </c>
      <c r="U1045" t="s">
        <v>30</v>
      </c>
      <c r="V1045">
        <v>36.856647970966677</v>
      </c>
    </row>
    <row r="1046" spans="1:22" x14ac:dyDescent="0.35">
      <c r="A1046" t="s">
        <v>2059</v>
      </c>
      <c r="B1046" s="1">
        <v>45517</v>
      </c>
      <c r="C1046" t="s">
        <v>1529</v>
      </c>
      <c r="D1046" t="s">
        <v>59</v>
      </c>
      <c r="E1046" t="s">
        <v>40</v>
      </c>
      <c r="F1046" t="s">
        <v>25</v>
      </c>
      <c r="G1046" t="s">
        <v>41</v>
      </c>
      <c r="H1046" t="s">
        <v>112</v>
      </c>
      <c r="I1046">
        <v>1</v>
      </c>
      <c r="J1046">
        <v>9.65</v>
      </c>
      <c r="K1046">
        <v>10</v>
      </c>
      <c r="L1046">
        <v>8.69</v>
      </c>
      <c r="M1046">
        <v>5.86</v>
      </c>
      <c r="N1046">
        <v>-1.51</v>
      </c>
      <c r="O1046" t="s">
        <v>48</v>
      </c>
      <c r="P1046">
        <v>8.6850000000000005</v>
      </c>
      <c r="Q1046" t="b">
        <v>1</v>
      </c>
      <c r="R1046" t="s">
        <v>2023</v>
      </c>
      <c r="S1046" t="str">
        <f>TEXT(Table1[[#This Row],[Order_Date]],"mmmm")</f>
        <v>August</v>
      </c>
      <c r="T1046">
        <v>2024</v>
      </c>
      <c r="U1046" t="s">
        <v>56</v>
      </c>
      <c r="V1046">
        <v>-17.37629459148447</v>
      </c>
    </row>
    <row r="1047" spans="1:22" x14ac:dyDescent="0.35">
      <c r="A1047" t="s">
        <v>2060</v>
      </c>
      <c r="B1047" s="1">
        <v>45518</v>
      </c>
      <c r="C1047" t="s">
        <v>2061</v>
      </c>
      <c r="D1047" t="s">
        <v>39</v>
      </c>
      <c r="E1047" t="s">
        <v>140</v>
      </c>
      <c r="F1047" t="s">
        <v>25</v>
      </c>
      <c r="G1047" t="s">
        <v>51</v>
      </c>
      <c r="H1047" t="s">
        <v>100</v>
      </c>
      <c r="I1047">
        <v>4</v>
      </c>
      <c r="J1047">
        <v>347.26</v>
      </c>
      <c r="K1047">
        <v>20</v>
      </c>
      <c r="L1047">
        <v>1111.23</v>
      </c>
      <c r="M1047">
        <v>11</v>
      </c>
      <c r="N1047">
        <v>266.81</v>
      </c>
      <c r="O1047" t="s">
        <v>48</v>
      </c>
      <c r="P1047">
        <v>1111.232</v>
      </c>
      <c r="Q1047" t="b">
        <v>1</v>
      </c>
      <c r="R1047" t="s">
        <v>2023</v>
      </c>
      <c r="S1047" t="str">
        <f>TEXT(Table1[[#This Row],[Order_Date]],"mmmm")</f>
        <v>August</v>
      </c>
      <c r="T1047">
        <v>2024</v>
      </c>
      <c r="U1047" t="s">
        <v>36</v>
      </c>
      <c r="V1047">
        <v>24.010330894594279</v>
      </c>
    </row>
    <row r="1048" spans="1:22" x14ac:dyDescent="0.35">
      <c r="A1048" t="s">
        <v>2062</v>
      </c>
      <c r="B1048" s="1">
        <v>45518</v>
      </c>
      <c r="C1048" t="s">
        <v>2063</v>
      </c>
      <c r="D1048" t="s">
        <v>59</v>
      </c>
      <c r="E1048" t="s">
        <v>24</v>
      </c>
      <c r="F1048" t="s">
        <v>25</v>
      </c>
      <c r="G1048" t="s">
        <v>51</v>
      </c>
      <c r="H1048" t="s">
        <v>267</v>
      </c>
      <c r="I1048">
        <v>1</v>
      </c>
      <c r="J1048">
        <v>53.78</v>
      </c>
      <c r="K1048">
        <v>5</v>
      </c>
      <c r="L1048">
        <v>51.09</v>
      </c>
      <c r="M1048">
        <v>6.42</v>
      </c>
      <c r="N1048">
        <v>12.4</v>
      </c>
      <c r="O1048" t="s">
        <v>66</v>
      </c>
      <c r="P1048">
        <v>51.091000000000001</v>
      </c>
      <c r="Q1048" t="b">
        <v>1</v>
      </c>
      <c r="R1048" t="s">
        <v>2023</v>
      </c>
      <c r="S1048" t="str">
        <f>TEXT(Table1[[#This Row],[Order_Date]],"mmmm")</f>
        <v>August</v>
      </c>
      <c r="T1048">
        <v>2024</v>
      </c>
      <c r="U1048" t="s">
        <v>30</v>
      </c>
      <c r="V1048">
        <v>24.270894499902131</v>
      </c>
    </row>
    <row r="1049" spans="1:22" x14ac:dyDescent="0.35">
      <c r="A1049" t="s">
        <v>2064</v>
      </c>
      <c r="B1049" s="1">
        <v>45518</v>
      </c>
      <c r="C1049" t="s">
        <v>2065</v>
      </c>
      <c r="D1049" t="s">
        <v>23</v>
      </c>
      <c r="E1049" t="s">
        <v>86</v>
      </c>
      <c r="F1049" t="s">
        <v>34</v>
      </c>
      <c r="G1049" t="s">
        <v>26</v>
      </c>
      <c r="H1049" t="s">
        <v>211</v>
      </c>
      <c r="I1049">
        <v>3</v>
      </c>
      <c r="J1049">
        <v>104.66</v>
      </c>
      <c r="K1049">
        <v>0</v>
      </c>
      <c r="L1049">
        <v>313.98</v>
      </c>
      <c r="M1049">
        <v>9.5500000000000007</v>
      </c>
      <c r="N1049">
        <v>131.74</v>
      </c>
      <c r="O1049" t="s">
        <v>43</v>
      </c>
      <c r="P1049">
        <v>313.98</v>
      </c>
      <c r="Q1049" t="b">
        <v>1</v>
      </c>
      <c r="R1049" t="s">
        <v>2023</v>
      </c>
      <c r="S1049" t="str">
        <f>TEXT(Table1[[#This Row],[Order_Date]],"mmmm")</f>
        <v>August</v>
      </c>
      <c r="T1049">
        <v>2024</v>
      </c>
      <c r="U1049" t="s">
        <v>30</v>
      </c>
      <c r="V1049">
        <v>41.958086502324988</v>
      </c>
    </row>
    <row r="1050" spans="1:22" x14ac:dyDescent="0.35">
      <c r="A1050" t="s">
        <v>2066</v>
      </c>
      <c r="B1050" s="1">
        <v>45518</v>
      </c>
      <c r="C1050" t="s">
        <v>2067</v>
      </c>
      <c r="D1050" t="s">
        <v>23</v>
      </c>
      <c r="E1050" t="s">
        <v>40</v>
      </c>
      <c r="F1050" t="s">
        <v>25</v>
      </c>
      <c r="G1050" t="s">
        <v>41</v>
      </c>
      <c r="H1050" t="s">
        <v>160</v>
      </c>
      <c r="I1050">
        <v>5</v>
      </c>
      <c r="J1050">
        <v>8.93</v>
      </c>
      <c r="K1050">
        <v>20</v>
      </c>
      <c r="L1050">
        <v>35.72</v>
      </c>
      <c r="M1050">
        <v>9.26</v>
      </c>
      <c r="N1050">
        <v>6.37</v>
      </c>
      <c r="O1050" t="s">
        <v>48</v>
      </c>
      <c r="P1050">
        <v>35.72</v>
      </c>
      <c r="Q1050" t="b">
        <v>1</v>
      </c>
      <c r="R1050" t="s">
        <v>2023</v>
      </c>
      <c r="S1050" t="str">
        <f>TEXT(Table1[[#This Row],[Order_Date]],"mmmm")</f>
        <v>August</v>
      </c>
      <c r="T1050">
        <v>2024</v>
      </c>
      <c r="U1050" t="s">
        <v>36</v>
      </c>
      <c r="V1050">
        <v>17.833146696528559</v>
      </c>
    </row>
    <row r="1051" spans="1:22" x14ac:dyDescent="0.35">
      <c r="A1051" t="s">
        <v>2068</v>
      </c>
      <c r="B1051" s="1">
        <v>45519</v>
      </c>
      <c r="C1051" t="s">
        <v>2069</v>
      </c>
      <c r="D1051" t="s">
        <v>39</v>
      </c>
      <c r="E1051" t="s">
        <v>159</v>
      </c>
      <c r="F1051" t="s">
        <v>70</v>
      </c>
      <c r="G1051" t="s">
        <v>41</v>
      </c>
      <c r="H1051" t="s">
        <v>160</v>
      </c>
      <c r="I1051">
        <v>2</v>
      </c>
      <c r="J1051">
        <v>17.940000000000001</v>
      </c>
      <c r="K1051">
        <v>0</v>
      </c>
      <c r="L1051">
        <v>35.880000000000003</v>
      </c>
      <c r="M1051">
        <v>12.85</v>
      </c>
      <c r="N1051">
        <v>6.88</v>
      </c>
      <c r="O1051" t="s">
        <v>28</v>
      </c>
      <c r="P1051">
        <v>35.880000000000003</v>
      </c>
      <c r="Q1051" t="b">
        <v>1</v>
      </c>
      <c r="R1051" t="s">
        <v>2023</v>
      </c>
      <c r="S1051" t="str">
        <f>TEXT(Table1[[#This Row],[Order_Date]],"mmmm")</f>
        <v>August</v>
      </c>
      <c r="T1051">
        <v>2024</v>
      </c>
      <c r="U1051" t="s">
        <v>30</v>
      </c>
      <c r="V1051">
        <v>19.17502787068004</v>
      </c>
    </row>
    <row r="1052" spans="1:22" x14ac:dyDescent="0.35">
      <c r="A1052" t="s">
        <v>2070</v>
      </c>
      <c r="B1052" s="1">
        <v>45519</v>
      </c>
      <c r="C1052" t="s">
        <v>2071</v>
      </c>
      <c r="D1052" t="s">
        <v>59</v>
      </c>
      <c r="E1052" t="s">
        <v>24</v>
      </c>
      <c r="F1052" t="s">
        <v>25</v>
      </c>
      <c r="G1052" t="s">
        <v>51</v>
      </c>
      <c r="H1052" t="s">
        <v>52</v>
      </c>
      <c r="I1052">
        <v>3</v>
      </c>
      <c r="J1052">
        <v>305.72000000000003</v>
      </c>
      <c r="K1052">
        <v>10</v>
      </c>
      <c r="L1052">
        <v>825.44</v>
      </c>
      <c r="M1052">
        <v>9.9600000000000009</v>
      </c>
      <c r="N1052">
        <v>265.18</v>
      </c>
      <c r="O1052" t="s">
        <v>48</v>
      </c>
      <c r="P1052">
        <v>825.44400000000007</v>
      </c>
      <c r="Q1052" t="b">
        <v>1</v>
      </c>
      <c r="R1052" t="s">
        <v>2023</v>
      </c>
      <c r="S1052" t="str">
        <f>TEXT(Table1[[#This Row],[Order_Date]],"mmmm")</f>
        <v>August</v>
      </c>
      <c r="T1052">
        <v>2024</v>
      </c>
      <c r="U1052" t="s">
        <v>56</v>
      </c>
      <c r="V1052">
        <v>32.125896491568128</v>
      </c>
    </row>
    <row r="1053" spans="1:22" x14ac:dyDescent="0.35">
      <c r="A1053" t="s">
        <v>2072</v>
      </c>
      <c r="B1053" s="1">
        <v>45520</v>
      </c>
      <c r="C1053" t="s">
        <v>2073</v>
      </c>
      <c r="D1053" t="s">
        <v>59</v>
      </c>
      <c r="E1053" t="s">
        <v>46</v>
      </c>
      <c r="F1053" t="s">
        <v>34</v>
      </c>
      <c r="G1053" t="s">
        <v>41</v>
      </c>
      <c r="H1053" t="s">
        <v>126</v>
      </c>
      <c r="I1053">
        <v>10</v>
      </c>
      <c r="J1053">
        <v>13.76</v>
      </c>
      <c r="K1053">
        <v>10</v>
      </c>
      <c r="L1053">
        <v>123.84</v>
      </c>
      <c r="M1053">
        <v>17.98</v>
      </c>
      <c r="N1053">
        <v>43.94</v>
      </c>
      <c r="O1053" t="s">
        <v>43</v>
      </c>
      <c r="P1053">
        <v>123.84</v>
      </c>
      <c r="Q1053" t="b">
        <v>1</v>
      </c>
      <c r="R1053" t="s">
        <v>2023</v>
      </c>
      <c r="S1053" t="str">
        <f>TEXT(Table1[[#This Row],[Order_Date]],"mmmm")</f>
        <v>August</v>
      </c>
      <c r="T1053">
        <v>2024</v>
      </c>
      <c r="U1053" t="s">
        <v>56</v>
      </c>
      <c r="V1053">
        <v>35.481266149870798</v>
      </c>
    </row>
    <row r="1054" spans="1:22" x14ac:dyDescent="0.35">
      <c r="A1054" t="s">
        <v>2074</v>
      </c>
      <c r="B1054" s="1">
        <v>45520</v>
      </c>
      <c r="C1054" t="s">
        <v>2075</v>
      </c>
      <c r="D1054" t="s">
        <v>39</v>
      </c>
      <c r="E1054" t="s">
        <v>95</v>
      </c>
      <c r="F1054" t="s">
        <v>70</v>
      </c>
      <c r="G1054" t="s">
        <v>79</v>
      </c>
      <c r="H1054" t="s">
        <v>171</v>
      </c>
      <c r="I1054">
        <v>3</v>
      </c>
      <c r="J1054">
        <v>20.47</v>
      </c>
      <c r="K1054">
        <v>5</v>
      </c>
      <c r="L1054">
        <v>58.34</v>
      </c>
      <c r="M1054">
        <v>11.67</v>
      </c>
      <c r="N1054">
        <v>15.97</v>
      </c>
      <c r="O1054" t="s">
        <v>48</v>
      </c>
      <c r="P1054">
        <v>58.339499999999987</v>
      </c>
      <c r="Q1054" t="b">
        <v>1</v>
      </c>
      <c r="R1054" t="s">
        <v>2023</v>
      </c>
      <c r="S1054" t="str">
        <f>TEXT(Table1[[#This Row],[Order_Date]],"mmmm")</f>
        <v>August</v>
      </c>
      <c r="T1054">
        <v>2024</v>
      </c>
      <c r="U1054" t="s">
        <v>30</v>
      </c>
      <c r="V1054">
        <v>27.374014398354479</v>
      </c>
    </row>
    <row r="1055" spans="1:22" x14ac:dyDescent="0.35">
      <c r="A1055" t="s">
        <v>2076</v>
      </c>
      <c r="B1055" s="1">
        <v>45520</v>
      </c>
      <c r="C1055" t="s">
        <v>2077</v>
      </c>
      <c r="D1055" t="s">
        <v>39</v>
      </c>
      <c r="E1055" t="s">
        <v>159</v>
      </c>
      <c r="F1055" t="s">
        <v>70</v>
      </c>
      <c r="G1055" t="s">
        <v>41</v>
      </c>
      <c r="H1055" t="s">
        <v>83</v>
      </c>
      <c r="I1055">
        <v>3</v>
      </c>
      <c r="J1055">
        <v>4.1100000000000003</v>
      </c>
      <c r="K1055">
        <v>0</v>
      </c>
      <c r="L1055">
        <v>12.33</v>
      </c>
      <c r="M1055">
        <v>14.51</v>
      </c>
      <c r="N1055">
        <v>-7.73</v>
      </c>
      <c r="O1055" t="s">
        <v>48</v>
      </c>
      <c r="P1055">
        <v>12.33</v>
      </c>
      <c r="Q1055" t="b">
        <v>1</v>
      </c>
      <c r="R1055" t="s">
        <v>2023</v>
      </c>
      <c r="S1055" t="str">
        <f>TEXT(Table1[[#This Row],[Order_Date]],"mmmm")</f>
        <v>August</v>
      </c>
      <c r="T1055">
        <v>2024</v>
      </c>
      <c r="U1055" t="s">
        <v>30</v>
      </c>
      <c r="V1055">
        <v>-62.692619626926202</v>
      </c>
    </row>
    <row r="1056" spans="1:22" x14ac:dyDescent="0.35">
      <c r="A1056" t="s">
        <v>2078</v>
      </c>
      <c r="B1056" s="1">
        <v>45520</v>
      </c>
      <c r="C1056" t="s">
        <v>2079</v>
      </c>
      <c r="D1056" t="s">
        <v>39</v>
      </c>
      <c r="E1056" t="s">
        <v>132</v>
      </c>
      <c r="F1056" t="s">
        <v>78</v>
      </c>
      <c r="G1056" t="s">
        <v>79</v>
      </c>
      <c r="H1056" t="s">
        <v>89</v>
      </c>
      <c r="I1056">
        <v>6</v>
      </c>
      <c r="J1056">
        <v>98</v>
      </c>
      <c r="K1056">
        <v>15</v>
      </c>
      <c r="L1056">
        <v>499.8</v>
      </c>
      <c r="M1056">
        <v>20.34</v>
      </c>
      <c r="N1056">
        <v>185.46</v>
      </c>
      <c r="O1056" t="s">
        <v>43</v>
      </c>
      <c r="P1056">
        <v>499.8</v>
      </c>
      <c r="Q1056" t="b">
        <v>1</v>
      </c>
      <c r="R1056" t="s">
        <v>2023</v>
      </c>
      <c r="S1056" t="str">
        <f>TEXT(Table1[[#This Row],[Order_Date]],"mmmm")</f>
        <v>August</v>
      </c>
      <c r="T1056">
        <v>2024</v>
      </c>
      <c r="U1056" t="s">
        <v>36</v>
      </c>
      <c r="V1056">
        <v>37.106842737094837</v>
      </c>
    </row>
    <row r="1057" spans="1:22" x14ac:dyDescent="0.35">
      <c r="A1057" t="s">
        <v>2080</v>
      </c>
      <c r="B1057" s="1">
        <v>45520</v>
      </c>
      <c r="C1057" t="s">
        <v>2081</v>
      </c>
      <c r="D1057" t="s">
        <v>39</v>
      </c>
      <c r="E1057" t="s">
        <v>24</v>
      </c>
      <c r="F1057" t="s">
        <v>25</v>
      </c>
      <c r="G1057" t="s">
        <v>26</v>
      </c>
      <c r="H1057" t="s">
        <v>276</v>
      </c>
      <c r="I1057">
        <v>1</v>
      </c>
      <c r="J1057">
        <v>66.5</v>
      </c>
      <c r="K1057">
        <v>10</v>
      </c>
      <c r="L1057">
        <v>59.85</v>
      </c>
      <c r="M1057">
        <v>6.99</v>
      </c>
      <c r="N1057">
        <v>16.28</v>
      </c>
      <c r="O1057" t="s">
        <v>43</v>
      </c>
      <c r="P1057">
        <v>59.85</v>
      </c>
      <c r="Q1057" t="b">
        <v>1</v>
      </c>
      <c r="R1057" t="s">
        <v>2023</v>
      </c>
      <c r="S1057" t="str">
        <f>TEXT(Table1[[#This Row],[Order_Date]],"mmmm")</f>
        <v>August</v>
      </c>
      <c r="T1057">
        <v>2024</v>
      </c>
      <c r="U1057" t="s">
        <v>56</v>
      </c>
      <c r="V1057">
        <v>27.20133667502089</v>
      </c>
    </row>
    <row r="1058" spans="1:22" x14ac:dyDescent="0.35">
      <c r="A1058" t="s">
        <v>2082</v>
      </c>
      <c r="B1058" s="1">
        <v>45522</v>
      </c>
      <c r="C1058" t="s">
        <v>2083</v>
      </c>
      <c r="D1058" t="s">
        <v>23</v>
      </c>
      <c r="E1058" t="s">
        <v>146</v>
      </c>
      <c r="F1058" t="s">
        <v>34</v>
      </c>
      <c r="G1058" t="s">
        <v>26</v>
      </c>
      <c r="H1058" t="s">
        <v>211</v>
      </c>
      <c r="I1058">
        <v>2</v>
      </c>
      <c r="J1058">
        <v>121.67</v>
      </c>
      <c r="K1058">
        <v>10</v>
      </c>
      <c r="L1058">
        <v>219.01</v>
      </c>
      <c r="M1058">
        <v>10.65</v>
      </c>
      <c r="N1058">
        <v>74.52</v>
      </c>
      <c r="O1058" t="s">
        <v>66</v>
      </c>
      <c r="P1058">
        <v>219.006</v>
      </c>
      <c r="Q1058" t="b">
        <v>1</v>
      </c>
      <c r="R1058" t="s">
        <v>2023</v>
      </c>
      <c r="S1058" t="str">
        <f>TEXT(Table1[[#This Row],[Order_Date]],"mmmm")</f>
        <v>August</v>
      </c>
      <c r="T1058">
        <v>2024</v>
      </c>
      <c r="U1058" t="s">
        <v>56</v>
      </c>
      <c r="V1058">
        <v>34.025843568786811</v>
      </c>
    </row>
    <row r="1059" spans="1:22" x14ac:dyDescent="0.35">
      <c r="A1059" t="s">
        <v>2084</v>
      </c>
      <c r="B1059" s="1">
        <v>45522</v>
      </c>
      <c r="C1059" t="s">
        <v>2085</v>
      </c>
      <c r="D1059" t="s">
        <v>39</v>
      </c>
      <c r="E1059" t="s">
        <v>77</v>
      </c>
      <c r="F1059" t="s">
        <v>78</v>
      </c>
      <c r="G1059" t="s">
        <v>26</v>
      </c>
      <c r="H1059" t="s">
        <v>117</v>
      </c>
      <c r="I1059">
        <v>4</v>
      </c>
      <c r="J1059">
        <v>63.57</v>
      </c>
      <c r="K1059">
        <v>0</v>
      </c>
      <c r="L1059">
        <v>254.28</v>
      </c>
      <c r="M1059">
        <v>18.63</v>
      </c>
      <c r="N1059">
        <v>95.8</v>
      </c>
      <c r="O1059" t="s">
        <v>43</v>
      </c>
      <c r="P1059">
        <v>254.28</v>
      </c>
      <c r="Q1059" t="b">
        <v>1</v>
      </c>
      <c r="R1059" t="s">
        <v>2023</v>
      </c>
      <c r="S1059" t="str">
        <f>TEXT(Table1[[#This Row],[Order_Date]],"mmmm")</f>
        <v>August</v>
      </c>
      <c r="T1059">
        <v>2024</v>
      </c>
      <c r="U1059" t="s">
        <v>30</v>
      </c>
      <c r="V1059">
        <v>37.675003932672638</v>
      </c>
    </row>
    <row r="1060" spans="1:22" x14ac:dyDescent="0.35">
      <c r="A1060" t="s">
        <v>2086</v>
      </c>
      <c r="B1060" s="1">
        <v>45523</v>
      </c>
      <c r="C1060" t="s">
        <v>2087</v>
      </c>
      <c r="D1060" t="s">
        <v>23</v>
      </c>
      <c r="E1060" t="s">
        <v>40</v>
      </c>
      <c r="F1060" t="s">
        <v>25</v>
      </c>
      <c r="G1060" t="s">
        <v>41</v>
      </c>
      <c r="H1060" t="s">
        <v>121</v>
      </c>
      <c r="I1060">
        <v>4</v>
      </c>
      <c r="J1060">
        <v>10.58</v>
      </c>
      <c r="K1060">
        <v>5</v>
      </c>
      <c r="L1060">
        <v>40.200000000000003</v>
      </c>
      <c r="M1060">
        <v>14.1</v>
      </c>
      <c r="N1060">
        <v>7.06</v>
      </c>
      <c r="O1060" t="s">
        <v>66</v>
      </c>
      <c r="P1060">
        <v>40.204000000000001</v>
      </c>
      <c r="Q1060" t="b">
        <v>1</v>
      </c>
      <c r="R1060" t="s">
        <v>2023</v>
      </c>
      <c r="S1060" t="str">
        <f>TEXT(Table1[[#This Row],[Order_Date]],"mmmm")</f>
        <v>August</v>
      </c>
      <c r="T1060">
        <v>2024</v>
      </c>
      <c r="U1060" t="s">
        <v>30</v>
      </c>
      <c r="V1060">
        <v>17.56218905472636</v>
      </c>
    </row>
    <row r="1061" spans="1:22" x14ac:dyDescent="0.35">
      <c r="A1061" t="s">
        <v>2088</v>
      </c>
      <c r="B1061" s="1">
        <v>45524</v>
      </c>
      <c r="C1061" t="s">
        <v>2089</v>
      </c>
      <c r="D1061" t="s">
        <v>39</v>
      </c>
      <c r="E1061" t="s">
        <v>40</v>
      </c>
      <c r="F1061" t="s">
        <v>25</v>
      </c>
      <c r="G1061" t="s">
        <v>79</v>
      </c>
      <c r="H1061" t="s">
        <v>80</v>
      </c>
      <c r="I1061">
        <v>2</v>
      </c>
      <c r="J1061">
        <v>57.19</v>
      </c>
      <c r="K1061">
        <v>5</v>
      </c>
      <c r="L1061">
        <v>108.66</v>
      </c>
      <c r="M1061">
        <v>7.96</v>
      </c>
      <c r="N1061">
        <v>43.51</v>
      </c>
      <c r="O1061" t="s">
        <v>48</v>
      </c>
      <c r="P1061">
        <v>108.661</v>
      </c>
      <c r="Q1061" t="b">
        <v>1</v>
      </c>
      <c r="R1061" t="s">
        <v>2023</v>
      </c>
      <c r="S1061" t="str">
        <f>TEXT(Table1[[#This Row],[Order_Date]],"mmmm")</f>
        <v>August</v>
      </c>
      <c r="T1061">
        <v>2024</v>
      </c>
      <c r="U1061" t="s">
        <v>30</v>
      </c>
      <c r="V1061">
        <v>40.042333885514452</v>
      </c>
    </row>
    <row r="1062" spans="1:22" x14ac:dyDescent="0.35">
      <c r="A1062" t="s">
        <v>2090</v>
      </c>
      <c r="B1062" s="1">
        <v>45524</v>
      </c>
      <c r="C1062" t="s">
        <v>2091</v>
      </c>
      <c r="D1062" t="s">
        <v>23</v>
      </c>
      <c r="E1062" t="s">
        <v>159</v>
      </c>
      <c r="F1062" t="s">
        <v>70</v>
      </c>
      <c r="G1062" t="s">
        <v>41</v>
      </c>
      <c r="H1062" t="s">
        <v>83</v>
      </c>
      <c r="I1062">
        <v>2</v>
      </c>
      <c r="J1062">
        <v>9.18</v>
      </c>
      <c r="K1062">
        <v>15</v>
      </c>
      <c r="L1062">
        <v>15.61</v>
      </c>
      <c r="M1062">
        <v>12.05</v>
      </c>
      <c r="N1062">
        <v>-4.7</v>
      </c>
      <c r="O1062" t="s">
        <v>48</v>
      </c>
      <c r="P1062">
        <v>15.606</v>
      </c>
      <c r="Q1062" t="b">
        <v>1</v>
      </c>
      <c r="R1062" t="s">
        <v>2023</v>
      </c>
      <c r="S1062" t="str">
        <f>TEXT(Table1[[#This Row],[Order_Date]],"mmmm")</f>
        <v>August</v>
      </c>
      <c r="T1062">
        <v>2024</v>
      </c>
      <c r="U1062" t="s">
        <v>36</v>
      </c>
      <c r="V1062">
        <v>-30.108904548366429</v>
      </c>
    </row>
    <row r="1063" spans="1:22" x14ac:dyDescent="0.35">
      <c r="A1063" t="s">
        <v>2092</v>
      </c>
      <c r="B1063" s="1">
        <v>45526</v>
      </c>
      <c r="C1063" t="s">
        <v>2093</v>
      </c>
      <c r="D1063" t="s">
        <v>39</v>
      </c>
      <c r="E1063" t="s">
        <v>33</v>
      </c>
      <c r="F1063" t="s">
        <v>34</v>
      </c>
      <c r="G1063" t="s">
        <v>79</v>
      </c>
      <c r="H1063" t="s">
        <v>171</v>
      </c>
      <c r="I1063">
        <v>2</v>
      </c>
      <c r="J1063">
        <v>32.020000000000003</v>
      </c>
      <c r="K1063">
        <v>10</v>
      </c>
      <c r="L1063">
        <v>57.64</v>
      </c>
      <c r="M1063">
        <v>10.01</v>
      </c>
      <c r="N1063">
        <v>15.61</v>
      </c>
      <c r="O1063" t="s">
        <v>43</v>
      </c>
      <c r="P1063">
        <v>57.63600000000001</v>
      </c>
      <c r="Q1063" t="b">
        <v>1</v>
      </c>
      <c r="R1063" t="s">
        <v>2023</v>
      </c>
      <c r="S1063" t="str">
        <f>TEXT(Table1[[#This Row],[Order_Date]],"mmmm")</f>
        <v>August</v>
      </c>
      <c r="T1063">
        <v>2024</v>
      </c>
      <c r="U1063" t="s">
        <v>56</v>
      </c>
      <c r="V1063">
        <v>27.081887578070781</v>
      </c>
    </row>
    <row r="1064" spans="1:22" x14ac:dyDescent="0.35">
      <c r="A1064" t="s">
        <v>2094</v>
      </c>
      <c r="B1064" s="1">
        <v>45528</v>
      </c>
      <c r="C1064" t="s">
        <v>2095</v>
      </c>
      <c r="D1064" t="s">
        <v>39</v>
      </c>
      <c r="E1064" t="s">
        <v>132</v>
      </c>
      <c r="F1064" t="s">
        <v>78</v>
      </c>
      <c r="G1064" t="s">
        <v>41</v>
      </c>
      <c r="H1064" t="s">
        <v>42</v>
      </c>
      <c r="I1064">
        <v>8</v>
      </c>
      <c r="J1064">
        <v>9.6</v>
      </c>
      <c r="K1064">
        <v>15</v>
      </c>
      <c r="L1064">
        <v>65.28</v>
      </c>
      <c r="M1064">
        <v>27.55</v>
      </c>
      <c r="N1064">
        <v>3.17</v>
      </c>
      <c r="O1064" t="s">
        <v>48</v>
      </c>
      <c r="P1064">
        <v>65.28</v>
      </c>
      <c r="Q1064" t="b">
        <v>1</v>
      </c>
      <c r="R1064" t="s">
        <v>2023</v>
      </c>
      <c r="S1064" t="str">
        <f>TEXT(Table1[[#This Row],[Order_Date]],"mmmm")</f>
        <v>August</v>
      </c>
      <c r="T1064">
        <v>2024</v>
      </c>
      <c r="U1064" t="s">
        <v>36</v>
      </c>
      <c r="V1064">
        <v>4.8560049019607847</v>
      </c>
    </row>
    <row r="1065" spans="1:22" x14ac:dyDescent="0.35">
      <c r="A1065" t="s">
        <v>2096</v>
      </c>
      <c r="B1065" s="1">
        <v>45529</v>
      </c>
      <c r="C1065" t="s">
        <v>2097</v>
      </c>
      <c r="D1065" t="s">
        <v>23</v>
      </c>
      <c r="E1065" t="s">
        <v>159</v>
      </c>
      <c r="F1065" t="s">
        <v>70</v>
      </c>
      <c r="G1065" t="s">
        <v>41</v>
      </c>
      <c r="H1065" t="s">
        <v>112</v>
      </c>
      <c r="I1065">
        <v>4</v>
      </c>
      <c r="J1065">
        <v>9.9499999999999993</v>
      </c>
      <c r="K1065">
        <v>5</v>
      </c>
      <c r="L1065">
        <v>37.81</v>
      </c>
      <c r="M1065">
        <v>12.01</v>
      </c>
      <c r="N1065">
        <v>7.89</v>
      </c>
      <c r="O1065" t="s">
        <v>48</v>
      </c>
      <c r="P1065">
        <v>37.81</v>
      </c>
      <c r="Q1065" t="b">
        <v>1</v>
      </c>
      <c r="R1065" t="s">
        <v>2023</v>
      </c>
      <c r="S1065" t="str">
        <f>TEXT(Table1[[#This Row],[Order_Date]],"mmmm")</f>
        <v>August</v>
      </c>
      <c r="T1065">
        <v>2024</v>
      </c>
      <c r="U1065" t="s">
        <v>30</v>
      </c>
      <c r="V1065">
        <v>20.86749537159481</v>
      </c>
    </row>
    <row r="1066" spans="1:22" x14ac:dyDescent="0.35">
      <c r="A1066" t="s">
        <v>2098</v>
      </c>
      <c r="B1066" s="1">
        <v>45529</v>
      </c>
      <c r="C1066" t="s">
        <v>2099</v>
      </c>
      <c r="D1066" t="s">
        <v>59</v>
      </c>
      <c r="E1066" t="s">
        <v>69</v>
      </c>
      <c r="F1066" t="s">
        <v>70</v>
      </c>
      <c r="G1066" t="s">
        <v>26</v>
      </c>
      <c r="H1066" t="s">
        <v>117</v>
      </c>
      <c r="I1066">
        <v>4</v>
      </c>
      <c r="J1066">
        <v>33.42</v>
      </c>
      <c r="K1066">
        <v>0</v>
      </c>
      <c r="L1066">
        <v>133.68</v>
      </c>
      <c r="M1066">
        <v>13.19</v>
      </c>
      <c r="N1066">
        <v>46.97</v>
      </c>
      <c r="O1066" t="s">
        <v>48</v>
      </c>
      <c r="P1066">
        <v>133.68</v>
      </c>
      <c r="Q1066" t="b">
        <v>1</v>
      </c>
      <c r="R1066" t="s">
        <v>2023</v>
      </c>
      <c r="S1066" t="str">
        <f>TEXT(Table1[[#This Row],[Order_Date]],"mmmm")</f>
        <v>August</v>
      </c>
      <c r="T1066">
        <v>2024</v>
      </c>
      <c r="U1066" t="s">
        <v>30</v>
      </c>
      <c r="V1066">
        <v>35.136146020347098</v>
      </c>
    </row>
    <row r="1067" spans="1:22" x14ac:dyDescent="0.35">
      <c r="A1067" t="s">
        <v>2100</v>
      </c>
      <c r="B1067" s="1">
        <v>45529</v>
      </c>
      <c r="C1067" t="s">
        <v>2101</v>
      </c>
      <c r="D1067" t="s">
        <v>23</v>
      </c>
      <c r="E1067" t="s">
        <v>140</v>
      </c>
      <c r="F1067" t="s">
        <v>25</v>
      </c>
      <c r="G1067" t="s">
        <v>26</v>
      </c>
      <c r="H1067" t="s">
        <v>35</v>
      </c>
      <c r="I1067">
        <v>1</v>
      </c>
      <c r="J1067">
        <v>132.41</v>
      </c>
      <c r="K1067">
        <v>10</v>
      </c>
      <c r="L1067">
        <v>119.17</v>
      </c>
      <c r="M1067">
        <v>6.65</v>
      </c>
      <c r="N1067">
        <v>39.69</v>
      </c>
      <c r="O1067" t="s">
        <v>43</v>
      </c>
      <c r="P1067">
        <v>119.169</v>
      </c>
      <c r="Q1067" t="b">
        <v>1</v>
      </c>
      <c r="R1067" t="s">
        <v>2023</v>
      </c>
      <c r="S1067" t="str">
        <f>TEXT(Table1[[#This Row],[Order_Date]],"mmmm")</f>
        <v>August</v>
      </c>
      <c r="T1067">
        <v>2024</v>
      </c>
      <c r="U1067" t="s">
        <v>56</v>
      </c>
      <c r="V1067">
        <v>33.305362087773773</v>
      </c>
    </row>
    <row r="1068" spans="1:22" x14ac:dyDescent="0.35">
      <c r="A1068" t="s">
        <v>2102</v>
      </c>
      <c r="B1068" s="1">
        <v>45530</v>
      </c>
      <c r="C1068" t="s">
        <v>831</v>
      </c>
      <c r="D1068" t="s">
        <v>39</v>
      </c>
      <c r="E1068" t="s">
        <v>95</v>
      </c>
      <c r="F1068" t="s">
        <v>70</v>
      </c>
      <c r="G1068" t="s">
        <v>26</v>
      </c>
      <c r="H1068" t="s">
        <v>133</v>
      </c>
      <c r="I1068">
        <v>1</v>
      </c>
      <c r="J1068">
        <v>145.65</v>
      </c>
      <c r="K1068">
        <v>0</v>
      </c>
      <c r="L1068">
        <v>145.65</v>
      </c>
      <c r="M1068">
        <v>10.25</v>
      </c>
      <c r="N1068">
        <v>55.29</v>
      </c>
      <c r="O1068" t="s">
        <v>66</v>
      </c>
      <c r="P1068">
        <v>145.65</v>
      </c>
      <c r="Q1068" t="b">
        <v>1</v>
      </c>
      <c r="R1068" t="s">
        <v>2023</v>
      </c>
      <c r="S1068" t="str">
        <f>TEXT(Table1[[#This Row],[Order_Date]],"mmmm")</f>
        <v>August</v>
      </c>
      <c r="T1068">
        <v>2024</v>
      </c>
      <c r="U1068" t="s">
        <v>30</v>
      </c>
      <c r="V1068">
        <v>37.960865087538622</v>
      </c>
    </row>
    <row r="1069" spans="1:22" x14ac:dyDescent="0.35">
      <c r="A1069" t="s">
        <v>2103</v>
      </c>
      <c r="B1069" s="1">
        <v>45530</v>
      </c>
      <c r="C1069" t="s">
        <v>2104</v>
      </c>
      <c r="D1069" t="s">
        <v>23</v>
      </c>
      <c r="E1069" t="s">
        <v>86</v>
      </c>
      <c r="F1069" t="s">
        <v>34</v>
      </c>
      <c r="G1069" t="s">
        <v>79</v>
      </c>
      <c r="H1069" t="s">
        <v>208</v>
      </c>
      <c r="I1069">
        <v>1</v>
      </c>
      <c r="J1069">
        <v>20.03</v>
      </c>
      <c r="K1069">
        <v>5</v>
      </c>
      <c r="L1069">
        <v>19.03</v>
      </c>
      <c r="M1069">
        <v>7.96</v>
      </c>
      <c r="N1069">
        <v>1.06</v>
      </c>
      <c r="O1069" t="s">
        <v>43</v>
      </c>
      <c r="P1069">
        <v>19.028500000000001</v>
      </c>
      <c r="Q1069" t="b">
        <v>1</v>
      </c>
      <c r="R1069" t="s">
        <v>2023</v>
      </c>
      <c r="S1069" t="str">
        <f>TEXT(Table1[[#This Row],[Order_Date]],"mmmm")</f>
        <v>August</v>
      </c>
      <c r="T1069">
        <v>2024</v>
      </c>
      <c r="U1069" t="s">
        <v>30</v>
      </c>
      <c r="V1069">
        <v>5.5701523909616393</v>
      </c>
    </row>
    <row r="1070" spans="1:22" x14ac:dyDescent="0.35">
      <c r="A1070" t="s">
        <v>2105</v>
      </c>
      <c r="B1070" s="1">
        <v>45530</v>
      </c>
      <c r="C1070" t="s">
        <v>2106</v>
      </c>
      <c r="D1070" t="s">
        <v>23</v>
      </c>
      <c r="E1070" t="s">
        <v>24</v>
      </c>
      <c r="F1070" t="s">
        <v>25</v>
      </c>
      <c r="G1070" t="s">
        <v>79</v>
      </c>
      <c r="H1070" t="s">
        <v>318</v>
      </c>
      <c r="I1070">
        <v>3</v>
      </c>
      <c r="J1070">
        <v>74.989999999999995</v>
      </c>
      <c r="K1070">
        <v>0</v>
      </c>
      <c r="L1070">
        <v>224.97</v>
      </c>
      <c r="M1070">
        <v>11.37</v>
      </c>
      <c r="N1070">
        <v>101.12</v>
      </c>
      <c r="O1070" t="s">
        <v>43</v>
      </c>
      <c r="P1070">
        <v>224.97</v>
      </c>
      <c r="Q1070" t="b">
        <v>1</v>
      </c>
      <c r="R1070" t="s">
        <v>2023</v>
      </c>
      <c r="S1070" t="str">
        <f>TEXT(Table1[[#This Row],[Order_Date]],"mmmm")</f>
        <v>August</v>
      </c>
      <c r="T1070">
        <v>2024</v>
      </c>
      <c r="U1070" t="s">
        <v>30</v>
      </c>
      <c r="V1070">
        <v>44.948215317597906</v>
      </c>
    </row>
    <row r="1071" spans="1:22" x14ac:dyDescent="0.35">
      <c r="A1071" t="s">
        <v>2107</v>
      </c>
      <c r="B1071" s="1">
        <v>45532</v>
      </c>
      <c r="C1071" t="s">
        <v>1352</v>
      </c>
      <c r="D1071" t="s">
        <v>39</v>
      </c>
      <c r="E1071" t="s">
        <v>24</v>
      </c>
      <c r="F1071" t="s">
        <v>25</v>
      </c>
      <c r="G1071" t="s">
        <v>79</v>
      </c>
      <c r="H1071" t="s">
        <v>174</v>
      </c>
      <c r="I1071">
        <v>3</v>
      </c>
      <c r="J1071">
        <v>45.38</v>
      </c>
      <c r="K1071">
        <v>10</v>
      </c>
      <c r="L1071">
        <v>122.53</v>
      </c>
      <c r="M1071">
        <v>9.66</v>
      </c>
      <c r="N1071">
        <v>44.8</v>
      </c>
      <c r="O1071" t="s">
        <v>48</v>
      </c>
      <c r="P1071">
        <v>122.526</v>
      </c>
      <c r="Q1071" t="b">
        <v>1</v>
      </c>
      <c r="R1071" t="s">
        <v>2023</v>
      </c>
      <c r="S1071" t="str">
        <f>TEXT(Table1[[#This Row],[Order_Date]],"mmmm")</f>
        <v>August</v>
      </c>
      <c r="T1071">
        <v>2024</v>
      </c>
      <c r="U1071" t="s">
        <v>56</v>
      </c>
      <c r="V1071">
        <v>36.562474496041787</v>
      </c>
    </row>
    <row r="1072" spans="1:22" x14ac:dyDescent="0.35">
      <c r="A1072" t="s">
        <v>2108</v>
      </c>
      <c r="B1072" s="1">
        <v>45532</v>
      </c>
      <c r="C1072" t="s">
        <v>135</v>
      </c>
      <c r="D1072" t="s">
        <v>39</v>
      </c>
      <c r="E1072" t="s">
        <v>159</v>
      </c>
      <c r="F1072" t="s">
        <v>70</v>
      </c>
      <c r="G1072" t="s">
        <v>51</v>
      </c>
      <c r="H1072" t="s">
        <v>129</v>
      </c>
      <c r="I1072">
        <v>4</v>
      </c>
      <c r="J1072">
        <v>91.15</v>
      </c>
      <c r="K1072">
        <v>5</v>
      </c>
      <c r="L1072">
        <v>346.37</v>
      </c>
      <c r="M1072">
        <v>13.75</v>
      </c>
      <c r="N1072">
        <v>113.86</v>
      </c>
      <c r="O1072" t="s">
        <v>66</v>
      </c>
      <c r="P1072">
        <v>346.37</v>
      </c>
      <c r="Q1072" t="b">
        <v>1</v>
      </c>
      <c r="R1072" t="s">
        <v>2023</v>
      </c>
      <c r="S1072" t="str">
        <f>TEXT(Table1[[#This Row],[Order_Date]],"mmmm")</f>
        <v>August</v>
      </c>
      <c r="T1072">
        <v>2024</v>
      </c>
      <c r="U1072" t="s">
        <v>30</v>
      </c>
      <c r="V1072">
        <v>32.87236192510899</v>
      </c>
    </row>
    <row r="1073" spans="1:22" x14ac:dyDescent="0.35">
      <c r="A1073" t="s">
        <v>2109</v>
      </c>
      <c r="B1073" s="1">
        <v>45532</v>
      </c>
      <c r="C1073" t="s">
        <v>2110</v>
      </c>
      <c r="D1073" t="s">
        <v>39</v>
      </c>
      <c r="E1073" t="s">
        <v>24</v>
      </c>
      <c r="F1073" t="s">
        <v>25</v>
      </c>
      <c r="G1073" t="s">
        <v>26</v>
      </c>
      <c r="H1073" t="s">
        <v>117</v>
      </c>
      <c r="I1073">
        <v>2</v>
      </c>
      <c r="J1073">
        <v>64.84</v>
      </c>
      <c r="K1073">
        <v>20</v>
      </c>
      <c r="L1073">
        <v>103.74</v>
      </c>
      <c r="M1073">
        <v>6.94</v>
      </c>
      <c r="N1073">
        <v>25.48</v>
      </c>
      <c r="O1073" t="s">
        <v>48</v>
      </c>
      <c r="P1073">
        <v>103.744</v>
      </c>
      <c r="Q1073" t="b">
        <v>1</v>
      </c>
      <c r="R1073" t="s">
        <v>2023</v>
      </c>
      <c r="S1073" t="str">
        <f>TEXT(Table1[[#This Row],[Order_Date]],"mmmm")</f>
        <v>August</v>
      </c>
      <c r="T1073">
        <v>2024</v>
      </c>
      <c r="U1073" t="s">
        <v>36</v>
      </c>
      <c r="V1073">
        <v>24.561403508771932</v>
      </c>
    </row>
    <row r="1074" spans="1:22" x14ac:dyDescent="0.35">
      <c r="A1074" t="s">
        <v>2111</v>
      </c>
      <c r="B1074" s="1">
        <v>45533</v>
      </c>
      <c r="C1074" t="s">
        <v>2112</v>
      </c>
      <c r="D1074" t="s">
        <v>39</v>
      </c>
      <c r="E1074" t="s">
        <v>40</v>
      </c>
      <c r="F1074" t="s">
        <v>25</v>
      </c>
      <c r="G1074" t="s">
        <v>51</v>
      </c>
      <c r="H1074" t="s">
        <v>52</v>
      </c>
      <c r="I1074">
        <v>3</v>
      </c>
      <c r="J1074">
        <v>277.81</v>
      </c>
      <c r="K1074">
        <v>15</v>
      </c>
      <c r="L1074">
        <v>708.42</v>
      </c>
      <c r="M1074">
        <v>9.76</v>
      </c>
      <c r="N1074">
        <v>198.6</v>
      </c>
      <c r="O1074" t="s">
        <v>48</v>
      </c>
      <c r="P1074">
        <v>708.41550000000007</v>
      </c>
      <c r="Q1074" t="b">
        <v>1</v>
      </c>
      <c r="R1074" t="s">
        <v>2023</v>
      </c>
      <c r="S1074" t="str">
        <f>TEXT(Table1[[#This Row],[Order_Date]],"mmmm")</f>
        <v>August</v>
      </c>
      <c r="T1074">
        <v>2024</v>
      </c>
      <c r="U1074" t="s">
        <v>36</v>
      </c>
      <c r="V1074">
        <v>28.03421698992123</v>
      </c>
    </row>
    <row r="1075" spans="1:22" x14ac:dyDescent="0.35">
      <c r="A1075" t="s">
        <v>2113</v>
      </c>
      <c r="B1075" s="1">
        <v>45533</v>
      </c>
      <c r="C1075" t="s">
        <v>2114</v>
      </c>
      <c r="D1075" t="s">
        <v>39</v>
      </c>
      <c r="E1075" t="s">
        <v>69</v>
      </c>
      <c r="F1075" t="s">
        <v>70</v>
      </c>
      <c r="G1075" t="s">
        <v>41</v>
      </c>
      <c r="H1075" t="s">
        <v>143</v>
      </c>
      <c r="I1075">
        <v>4</v>
      </c>
      <c r="J1075">
        <v>15.31</v>
      </c>
      <c r="K1075">
        <v>15</v>
      </c>
      <c r="L1075">
        <v>52.05</v>
      </c>
      <c r="M1075">
        <v>17.07</v>
      </c>
      <c r="N1075">
        <v>7.42</v>
      </c>
      <c r="O1075" t="s">
        <v>66</v>
      </c>
      <c r="P1075">
        <v>52.054000000000002</v>
      </c>
      <c r="Q1075" t="b">
        <v>1</v>
      </c>
      <c r="R1075" t="s">
        <v>2023</v>
      </c>
      <c r="S1075" t="str">
        <f>TEXT(Table1[[#This Row],[Order_Date]],"mmmm")</f>
        <v>August</v>
      </c>
      <c r="T1075">
        <v>2024</v>
      </c>
      <c r="U1075" t="s">
        <v>36</v>
      </c>
      <c r="V1075">
        <v>14.255523535062441</v>
      </c>
    </row>
    <row r="1076" spans="1:22" x14ac:dyDescent="0.35">
      <c r="A1076" t="s">
        <v>2115</v>
      </c>
      <c r="B1076" s="1">
        <v>45534</v>
      </c>
      <c r="C1076" t="s">
        <v>2116</v>
      </c>
      <c r="D1076" t="s">
        <v>39</v>
      </c>
      <c r="E1076" t="s">
        <v>140</v>
      </c>
      <c r="F1076" t="s">
        <v>25</v>
      </c>
      <c r="G1076" t="s">
        <v>79</v>
      </c>
      <c r="H1076" t="s">
        <v>150</v>
      </c>
      <c r="I1076">
        <v>2</v>
      </c>
      <c r="J1076">
        <v>57.71</v>
      </c>
      <c r="K1076">
        <v>5</v>
      </c>
      <c r="L1076">
        <v>109.65</v>
      </c>
      <c r="M1076">
        <v>6.72</v>
      </c>
      <c r="N1076">
        <v>45.22</v>
      </c>
      <c r="O1076" t="s">
        <v>43</v>
      </c>
      <c r="P1076">
        <v>109.649</v>
      </c>
      <c r="Q1076" t="b">
        <v>1</v>
      </c>
      <c r="R1076" t="s">
        <v>2023</v>
      </c>
      <c r="S1076" t="str">
        <f>TEXT(Table1[[#This Row],[Order_Date]],"mmmm")</f>
        <v>August</v>
      </c>
      <c r="T1076">
        <v>2024</v>
      </c>
      <c r="U1076" t="s">
        <v>30</v>
      </c>
      <c r="V1076">
        <v>41.240310077519368</v>
      </c>
    </row>
    <row r="1077" spans="1:22" x14ac:dyDescent="0.35">
      <c r="A1077" t="s">
        <v>2117</v>
      </c>
      <c r="B1077" s="1">
        <v>45535</v>
      </c>
      <c r="C1077" t="s">
        <v>2118</v>
      </c>
      <c r="D1077" t="s">
        <v>23</v>
      </c>
      <c r="E1077" t="s">
        <v>46</v>
      </c>
      <c r="F1077" t="s">
        <v>34</v>
      </c>
      <c r="G1077" t="s">
        <v>79</v>
      </c>
      <c r="H1077" t="s">
        <v>318</v>
      </c>
      <c r="I1077">
        <v>4</v>
      </c>
      <c r="J1077">
        <v>36.93</v>
      </c>
      <c r="K1077">
        <v>15</v>
      </c>
      <c r="L1077">
        <v>125.56</v>
      </c>
      <c r="M1077">
        <v>14.92</v>
      </c>
      <c r="N1077">
        <v>36.78</v>
      </c>
      <c r="O1077" t="s">
        <v>28</v>
      </c>
      <c r="P1077">
        <v>125.562</v>
      </c>
      <c r="Q1077" t="b">
        <v>1</v>
      </c>
      <c r="R1077" t="s">
        <v>2023</v>
      </c>
      <c r="S1077" t="str">
        <f>TEXT(Table1[[#This Row],[Order_Date]],"mmmm")</f>
        <v>August</v>
      </c>
      <c r="T1077">
        <v>2024</v>
      </c>
      <c r="U1077" t="s">
        <v>36</v>
      </c>
      <c r="V1077">
        <v>29.29276839757884</v>
      </c>
    </row>
    <row r="1078" spans="1:22" x14ac:dyDescent="0.35">
      <c r="A1078" t="s">
        <v>2119</v>
      </c>
      <c r="B1078" s="1">
        <v>45536</v>
      </c>
      <c r="C1078" t="s">
        <v>2120</v>
      </c>
      <c r="D1078" t="s">
        <v>39</v>
      </c>
      <c r="E1078" t="s">
        <v>177</v>
      </c>
      <c r="F1078" t="s">
        <v>70</v>
      </c>
      <c r="G1078" t="s">
        <v>41</v>
      </c>
      <c r="H1078" t="s">
        <v>92</v>
      </c>
      <c r="I1078">
        <v>1</v>
      </c>
      <c r="J1078">
        <v>20.09</v>
      </c>
      <c r="K1078">
        <v>15</v>
      </c>
      <c r="L1078">
        <v>17.079999999999998</v>
      </c>
      <c r="M1078">
        <v>10.58</v>
      </c>
      <c r="N1078">
        <v>-2.54</v>
      </c>
      <c r="O1078" t="s">
        <v>43</v>
      </c>
      <c r="P1078">
        <v>17.076499999999999</v>
      </c>
      <c r="Q1078" t="b">
        <v>1</v>
      </c>
      <c r="R1078" t="s">
        <v>2121</v>
      </c>
      <c r="S1078" t="str">
        <f>TEXT(Table1[[#This Row],[Order_Date]],"mmmm")</f>
        <v>September</v>
      </c>
      <c r="T1078">
        <v>2024</v>
      </c>
      <c r="U1078" t="s">
        <v>36</v>
      </c>
      <c r="V1078">
        <v>-14.871194379391101</v>
      </c>
    </row>
    <row r="1079" spans="1:22" x14ac:dyDescent="0.35">
      <c r="A1079" t="s">
        <v>2122</v>
      </c>
      <c r="B1079" s="1">
        <v>45538</v>
      </c>
      <c r="C1079" t="s">
        <v>2123</v>
      </c>
      <c r="D1079" t="s">
        <v>39</v>
      </c>
      <c r="E1079" t="s">
        <v>40</v>
      </c>
      <c r="F1079" t="s">
        <v>25</v>
      </c>
      <c r="G1079" t="s">
        <v>51</v>
      </c>
      <c r="H1079" t="s">
        <v>52</v>
      </c>
      <c r="I1079">
        <v>2</v>
      </c>
      <c r="J1079">
        <v>112.26</v>
      </c>
      <c r="K1079">
        <v>0</v>
      </c>
      <c r="L1079">
        <v>224.52</v>
      </c>
      <c r="M1079">
        <v>8.69</v>
      </c>
      <c r="N1079">
        <v>81.12</v>
      </c>
      <c r="O1079" t="s">
        <v>48</v>
      </c>
      <c r="P1079">
        <v>224.52</v>
      </c>
      <c r="Q1079" t="b">
        <v>1</v>
      </c>
      <c r="R1079" t="s">
        <v>2121</v>
      </c>
      <c r="S1079" t="str">
        <f>TEXT(Table1[[#This Row],[Order_Date]],"mmmm")</f>
        <v>September</v>
      </c>
      <c r="T1079">
        <v>2024</v>
      </c>
      <c r="U1079" t="s">
        <v>30</v>
      </c>
      <c r="V1079">
        <v>36.130411544628537</v>
      </c>
    </row>
    <row r="1080" spans="1:22" x14ac:dyDescent="0.35">
      <c r="A1080" t="s">
        <v>2124</v>
      </c>
      <c r="B1080" s="1">
        <v>45539</v>
      </c>
      <c r="C1080" t="s">
        <v>1016</v>
      </c>
      <c r="D1080" t="s">
        <v>59</v>
      </c>
      <c r="E1080" t="s">
        <v>46</v>
      </c>
      <c r="F1080" t="s">
        <v>34</v>
      </c>
      <c r="G1080" t="s">
        <v>41</v>
      </c>
      <c r="H1080" t="s">
        <v>92</v>
      </c>
      <c r="I1080">
        <v>3</v>
      </c>
      <c r="J1080">
        <v>22.08</v>
      </c>
      <c r="K1080">
        <v>10</v>
      </c>
      <c r="L1080">
        <v>59.62</v>
      </c>
      <c r="M1080">
        <v>10.3</v>
      </c>
      <c r="N1080">
        <v>19.510000000000002</v>
      </c>
      <c r="O1080" t="s">
        <v>66</v>
      </c>
      <c r="P1080">
        <v>59.616</v>
      </c>
      <c r="Q1080" t="b">
        <v>1</v>
      </c>
      <c r="R1080" t="s">
        <v>2121</v>
      </c>
      <c r="S1080" t="str">
        <f>TEXT(Table1[[#This Row],[Order_Date]],"mmmm")</f>
        <v>September</v>
      </c>
      <c r="T1080">
        <v>2024</v>
      </c>
      <c r="U1080" t="s">
        <v>56</v>
      </c>
      <c r="V1080">
        <v>32.723918148272404</v>
      </c>
    </row>
    <row r="1081" spans="1:22" x14ac:dyDescent="0.35">
      <c r="A1081" t="s">
        <v>2125</v>
      </c>
      <c r="B1081" s="1">
        <v>45539</v>
      </c>
      <c r="C1081" t="s">
        <v>2126</v>
      </c>
      <c r="D1081" t="s">
        <v>39</v>
      </c>
      <c r="E1081" t="s">
        <v>73</v>
      </c>
      <c r="F1081" t="s">
        <v>64</v>
      </c>
      <c r="G1081" t="s">
        <v>26</v>
      </c>
      <c r="H1081" t="s">
        <v>186</v>
      </c>
      <c r="I1081">
        <v>8</v>
      </c>
      <c r="J1081">
        <v>29.9</v>
      </c>
      <c r="K1081">
        <v>0</v>
      </c>
      <c r="L1081">
        <v>239.2</v>
      </c>
      <c r="M1081">
        <v>15.61</v>
      </c>
      <c r="N1081">
        <v>92.03</v>
      </c>
      <c r="O1081" t="s">
        <v>48</v>
      </c>
      <c r="P1081">
        <v>239.2</v>
      </c>
      <c r="Q1081" t="b">
        <v>1</v>
      </c>
      <c r="R1081" t="s">
        <v>2121</v>
      </c>
      <c r="S1081" t="str">
        <f>TEXT(Table1[[#This Row],[Order_Date]],"mmmm")</f>
        <v>September</v>
      </c>
      <c r="T1081">
        <v>2024</v>
      </c>
      <c r="U1081" t="s">
        <v>30</v>
      </c>
      <c r="V1081">
        <v>38.474080267558527</v>
      </c>
    </row>
    <row r="1082" spans="1:22" x14ac:dyDescent="0.35">
      <c r="A1082" t="s">
        <v>2127</v>
      </c>
      <c r="B1082" s="1">
        <v>45540</v>
      </c>
      <c r="C1082" t="s">
        <v>2128</v>
      </c>
      <c r="D1082" t="s">
        <v>39</v>
      </c>
      <c r="E1082" t="s">
        <v>40</v>
      </c>
      <c r="F1082" t="s">
        <v>25</v>
      </c>
      <c r="G1082" t="s">
        <v>26</v>
      </c>
      <c r="H1082" t="s">
        <v>211</v>
      </c>
      <c r="I1082">
        <v>2</v>
      </c>
      <c r="J1082">
        <v>79.84</v>
      </c>
      <c r="K1082">
        <v>10</v>
      </c>
      <c r="L1082">
        <v>143.71</v>
      </c>
      <c r="M1082">
        <v>7.24</v>
      </c>
      <c r="N1082">
        <v>48.65</v>
      </c>
      <c r="O1082" t="s">
        <v>48</v>
      </c>
      <c r="P1082">
        <v>143.71199999999999</v>
      </c>
      <c r="Q1082" t="b">
        <v>1</v>
      </c>
      <c r="R1082" t="s">
        <v>2121</v>
      </c>
      <c r="S1082" t="str">
        <f>TEXT(Table1[[#This Row],[Order_Date]],"mmmm")</f>
        <v>September</v>
      </c>
      <c r="T1082">
        <v>2024</v>
      </c>
      <c r="U1082" t="s">
        <v>56</v>
      </c>
      <c r="V1082">
        <v>33.852898197759373</v>
      </c>
    </row>
    <row r="1083" spans="1:22" x14ac:dyDescent="0.35">
      <c r="A1083" t="s">
        <v>2129</v>
      </c>
      <c r="B1083" s="1">
        <v>45540</v>
      </c>
      <c r="C1083" t="s">
        <v>2130</v>
      </c>
      <c r="D1083" t="s">
        <v>39</v>
      </c>
      <c r="E1083" t="s">
        <v>260</v>
      </c>
      <c r="F1083" t="s">
        <v>34</v>
      </c>
      <c r="G1083" t="s">
        <v>79</v>
      </c>
      <c r="H1083" t="s">
        <v>208</v>
      </c>
      <c r="I1083">
        <v>2</v>
      </c>
      <c r="J1083">
        <v>12.3</v>
      </c>
      <c r="K1083">
        <v>0</v>
      </c>
      <c r="L1083">
        <v>24.6</v>
      </c>
      <c r="M1083">
        <v>11.2</v>
      </c>
      <c r="N1083">
        <v>1.1000000000000001</v>
      </c>
      <c r="O1083" t="s">
        <v>43</v>
      </c>
      <c r="P1083">
        <v>24.6</v>
      </c>
      <c r="Q1083" t="b">
        <v>1</v>
      </c>
      <c r="R1083" t="s">
        <v>2121</v>
      </c>
      <c r="S1083" t="str">
        <f>TEXT(Table1[[#This Row],[Order_Date]],"mmmm")</f>
        <v>September</v>
      </c>
      <c r="T1083">
        <v>2024</v>
      </c>
      <c r="U1083" t="s">
        <v>30</v>
      </c>
      <c r="V1083">
        <v>4.4715447154471546</v>
      </c>
    </row>
    <row r="1084" spans="1:22" x14ac:dyDescent="0.35">
      <c r="A1084" t="s">
        <v>2131</v>
      </c>
      <c r="B1084" s="1">
        <v>45540</v>
      </c>
      <c r="C1084" t="s">
        <v>2132</v>
      </c>
      <c r="D1084" t="s">
        <v>39</v>
      </c>
      <c r="E1084" t="s">
        <v>24</v>
      </c>
      <c r="F1084" t="s">
        <v>25</v>
      </c>
      <c r="G1084" t="s">
        <v>26</v>
      </c>
      <c r="H1084" t="s">
        <v>276</v>
      </c>
      <c r="I1084">
        <v>1</v>
      </c>
      <c r="J1084">
        <v>30.33</v>
      </c>
      <c r="K1084">
        <v>5</v>
      </c>
      <c r="L1084">
        <v>28.81</v>
      </c>
      <c r="M1084">
        <v>6.89</v>
      </c>
      <c r="N1084">
        <v>5.24</v>
      </c>
      <c r="O1084" t="s">
        <v>66</v>
      </c>
      <c r="P1084">
        <v>28.813500000000001</v>
      </c>
      <c r="Q1084" t="b">
        <v>1</v>
      </c>
      <c r="R1084" t="s">
        <v>2121</v>
      </c>
      <c r="S1084" t="str">
        <f>TEXT(Table1[[#This Row],[Order_Date]],"mmmm")</f>
        <v>September</v>
      </c>
      <c r="T1084">
        <v>2024</v>
      </c>
      <c r="U1084" t="s">
        <v>30</v>
      </c>
      <c r="V1084">
        <v>18.188129121832699</v>
      </c>
    </row>
    <row r="1085" spans="1:22" x14ac:dyDescent="0.35">
      <c r="A1085" t="s">
        <v>2133</v>
      </c>
      <c r="B1085" s="1">
        <v>45541</v>
      </c>
      <c r="C1085" t="s">
        <v>2134</v>
      </c>
      <c r="D1085" t="s">
        <v>23</v>
      </c>
      <c r="E1085" t="s">
        <v>180</v>
      </c>
      <c r="F1085" t="s">
        <v>78</v>
      </c>
      <c r="G1085" t="s">
        <v>41</v>
      </c>
      <c r="H1085" t="s">
        <v>160</v>
      </c>
      <c r="I1085">
        <v>6</v>
      </c>
      <c r="J1085">
        <v>13.5</v>
      </c>
      <c r="K1085">
        <v>15</v>
      </c>
      <c r="L1085">
        <v>68.849999999999994</v>
      </c>
      <c r="M1085">
        <v>14.12</v>
      </c>
      <c r="N1085">
        <v>18.28</v>
      </c>
      <c r="O1085" t="s">
        <v>43</v>
      </c>
      <c r="P1085">
        <v>68.849999999999994</v>
      </c>
      <c r="Q1085" t="b">
        <v>1</v>
      </c>
      <c r="R1085" t="s">
        <v>2121</v>
      </c>
      <c r="S1085" t="str">
        <f>TEXT(Table1[[#This Row],[Order_Date]],"mmmm")</f>
        <v>September</v>
      </c>
      <c r="T1085">
        <v>2024</v>
      </c>
      <c r="U1085" t="s">
        <v>36</v>
      </c>
      <c r="V1085">
        <v>26.550472040668119</v>
      </c>
    </row>
    <row r="1086" spans="1:22" x14ac:dyDescent="0.35">
      <c r="A1086" t="s">
        <v>2135</v>
      </c>
      <c r="B1086" s="1">
        <v>45541</v>
      </c>
      <c r="C1086" t="s">
        <v>2136</v>
      </c>
      <c r="D1086" t="s">
        <v>39</v>
      </c>
      <c r="E1086" t="s">
        <v>146</v>
      </c>
      <c r="F1086" t="s">
        <v>34</v>
      </c>
      <c r="G1086" t="s">
        <v>79</v>
      </c>
      <c r="H1086" t="s">
        <v>150</v>
      </c>
      <c r="I1086">
        <v>3</v>
      </c>
      <c r="J1086">
        <v>68.42</v>
      </c>
      <c r="K1086">
        <v>10</v>
      </c>
      <c r="L1086">
        <v>184.73</v>
      </c>
      <c r="M1086">
        <v>12.09</v>
      </c>
      <c r="N1086">
        <v>70.010000000000005</v>
      </c>
      <c r="O1086" t="s">
        <v>48</v>
      </c>
      <c r="P1086">
        <v>184.73400000000001</v>
      </c>
      <c r="Q1086" t="b">
        <v>1</v>
      </c>
      <c r="R1086" t="s">
        <v>2121</v>
      </c>
      <c r="S1086" t="str">
        <f>TEXT(Table1[[#This Row],[Order_Date]],"mmmm")</f>
        <v>September</v>
      </c>
      <c r="T1086">
        <v>2024</v>
      </c>
      <c r="U1086" t="s">
        <v>56</v>
      </c>
      <c r="V1086">
        <v>37.898554647323117</v>
      </c>
    </row>
    <row r="1087" spans="1:22" x14ac:dyDescent="0.35">
      <c r="A1087" t="s">
        <v>2137</v>
      </c>
      <c r="B1087" s="1">
        <v>45541</v>
      </c>
      <c r="C1087" t="s">
        <v>2138</v>
      </c>
      <c r="D1087" t="s">
        <v>59</v>
      </c>
      <c r="E1087" t="s">
        <v>24</v>
      </c>
      <c r="F1087" t="s">
        <v>25</v>
      </c>
      <c r="G1087" t="s">
        <v>41</v>
      </c>
      <c r="H1087" t="s">
        <v>126</v>
      </c>
      <c r="I1087">
        <v>8</v>
      </c>
      <c r="J1087">
        <v>7.55</v>
      </c>
      <c r="K1087">
        <v>20</v>
      </c>
      <c r="L1087">
        <v>48.32</v>
      </c>
      <c r="M1087">
        <v>12.15</v>
      </c>
      <c r="N1087">
        <v>8.99</v>
      </c>
      <c r="O1087" t="s">
        <v>48</v>
      </c>
      <c r="P1087">
        <v>48.32</v>
      </c>
      <c r="Q1087" t="b">
        <v>1</v>
      </c>
      <c r="R1087" t="s">
        <v>2121</v>
      </c>
      <c r="S1087" t="str">
        <f>TEXT(Table1[[#This Row],[Order_Date]],"mmmm")</f>
        <v>September</v>
      </c>
      <c r="T1087">
        <v>2024</v>
      </c>
      <c r="U1087" t="s">
        <v>36</v>
      </c>
      <c r="V1087">
        <v>18.60513245033113</v>
      </c>
    </row>
    <row r="1088" spans="1:22" x14ac:dyDescent="0.35">
      <c r="A1088" t="s">
        <v>2139</v>
      </c>
      <c r="B1088" s="1">
        <v>45541</v>
      </c>
      <c r="C1088" t="s">
        <v>2140</v>
      </c>
      <c r="D1088" t="s">
        <v>39</v>
      </c>
      <c r="E1088" t="s">
        <v>120</v>
      </c>
      <c r="F1088" t="s">
        <v>64</v>
      </c>
      <c r="G1088" t="s">
        <v>26</v>
      </c>
      <c r="H1088" t="s">
        <v>65</v>
      </c>
      <c r="I1088">
        <v>5</v>
      </c>
      <c r="J1088">
        <v>57.26</v>
      </c>
      <c r="K1088">
        <v>10</v>
      </c>
      <c r="L1088">
        <v>257.67</v>
      </c>
      <c r="M1088">
        <v>17.079999999999998</v>
      </c>
      <c r="N1088">
        <v>83.12</v>
      </c>
      <c r="O1088" t="s">
        <v>66</v>
      </c>
      <c r="P1088">
        <v>257.67</v>
      </c>
      <c r="Q1088" t="b">
        <v>1</v>
      </c>
      <c r="R1088" t="s">
        <v>2121</v>
      </c>
      <c r="S1088" t="str">
        <f>TEXT(Table1[[#This Row],[Order_Date]],"mmmm")</f>
        <v>September</v>
      </c>
      <c r="T1088">
        <v>2024</v>
      </c>
      <c r="U1088" t="s">
        <v>56</v>
      </c>
      <c r="V1088">
        <v>32.258314898901688</v>
      </c>
    </row>
    <row r="1089" spans="1:22" x14ac:dyDescent="0.35">
      <c r="A1089" t="s">
        <v>2141</v>
      </c>
      <c r="B1089" s="1">
        <v>45541</v>
      </c>
      <c r="C1089" t="s">
        <v>2142</v>
      </c>
      <c r="D1089" t="s">
        <v>39</v>
      </c>
      <c r="E1089" t="s">
        <v>40</v>
      </c>
      <c r="F1089" t="s">
        <v>25</v>
      </c>
      <c r="G1089" t="s">
        <v>51</v>
      </c>
      <c r="H1089" t="s">
        <v>104</v>
      </c>
      <c r="I1089">
        <v>1</v>
      </c>
      <c r="J1089">
        <v>187.47</v>
      </c>
      <c r="K1089">
        <v>0</v>
      </c>
      <c r="L1089">
        <v>187.47</v>
      </c>
      <c r="M1089">
        <v>6.23</v>
      </c>
      <c r="N1089">
        <v>68.760000000000005</v>
      </c>
      <c r="O1089" t="s">
        <v>66</v>
      </c>
      <c r="P1089">
        <v>187.47</v>
      </c>
      <c r="Q1089" t="b">
        <v>1</v>
      </c>
      <c r="R1089" t="s">
        <v>2121</v>
      </c>
      <c r="S1089" t="str">
        <f>TEXT(Table1[[#This Row],[Order_Date]],"mmmm")</f>
        <v>September</v>
      </c>
      <c r="T1089">
        <v>2024</v>
      </c>
      <c r="U1089" t="s">
        <v>30</v>
      </c>
      <c r="V1089">
        <v>36.677868458953427</v>
      </c>
    </row>
    <row r="1090" spans="1:22" x14ac:dyDescent="0.35">
      <c r="A1090" t="s">
        <v>2143</v>
      </c>
      <c r="B1090" s="1">
        <v>45542</v>
      </c>
      <c r="C1090" t="s">
        <v>2144</v>
      </c>
      <c r="D1090" t="s">
        <v>39</v>
      </c>
      <c r="E1090" t="s">
        <v>140</v>
      </c>
      <c r="F1090" t="s">
        <v>25</v>
      </c>
      <c r="G1090" t="s">
        <v>26</v>
      </c>
      <c r="H1090" t="s">
        <v>181</v>
      </c>
      <c r="I1090">
        <v>2</v>
      </c>
      <c r="J1090">
        <v>50.79</v>
      </c>
      <c r="K1090">
        <v>0</v>
      </c>
      <c r="L1090">
        <v>101.58</v>
      </c>
      <c r="M1090">
        <v>7.71</v>
      </c>
      <c r="N1090">
        <v>38</v>
      </c>
      <c r="O1090" t="s">
        <v>48</v>
      </c>
      <c r="P1090">
        <v>101.58</v>
      </c>
      <c r="Q1090" t="b">
        <v>1</v>
      </c>
      <c r="R1090" t="s">
        <v>2121</v>
      </c>
      <c r="S1090" t="str">
        <f>TEXT(Table1[[#This Row],[Order_Date]],"mmmm")</f>
        <v>September</v>
      </c>
      <c r="T1090">
        <v>2024</v>
      </c>
      <c r="U1090" t="s">
        <v>30</v>
      </c>
      <c r="V1090">
        <v>37.408938767473913</v>
      </c>
    </row>
    <row r="1091" spans="1:22" x14ac:dyDescent="0.35">
      <c r="A1091" t="s">
        <v>2145</v>
      </c>
      <c r="B1091" s="1">
        <v>45542</v>
      </c>
      <c r="C1091" t="s">
        <v>2146</v>
      </c>
      <c r="D1091" t="s">
        <v>59</v>
      </c>
      <c r="E1091" t="s">
        <v>180</v>
      </c>
      <c r="F1091" t="s">
        <v>78</v>
      </c>
      <c r="G1091" t="s">
        <v>79</v>
      </c>
      <c r="H1091" t="s">
        <v>150</v>
      </c>
      <c r="I1091">
        <v>1</v>
      </c>
      <c r="J1091">
        <v>31.92</v>
      </c>
      <c r="K1091">
        <v>0</v>
      </c>
      <c r="L1091">
        <v>31.92</v>
      </c>
      <c r="M1091">
        <v>12.07</v>
      </c>
      <c r="N1091">
        <v>3.89</v>
      </c>
      <c r="O1091" t="s">
        <v>28</v>
      </c>
      <c r="P1091">
        <v>31.92</v>
      </c>
      <c r="Q1091" t="b">
        <v>1</v>
      </c>
      <c r="R1091" t="s">
        <v>2121</v>
      </c>
      <c r="S1091" t="str">
        <f>TEXT(Table1[[#This Row],[Order_Date]],"mmmm")</f>
        <v>September</v>
      </c>
      <c r="T1091">
        <v>2024</v>
      </c>
      <c r="U1091" t="s">
        <v>30</v>
      </c>
      <c r="V1091">
        <v>12.186716791979951</v>
      </c>
    </row>
    <row r="1092" spans="1:22" x14ac:dyDescent="0.35">
      <c r="A1092" t="s">
        <v>2147</v>
      </c>
      <c r="B1092" s="1">
        <v>45544</v>
      </c>
      <c r="C1092" t="s">
        <v>2148</v>
      </c>
      <c r="D1092" t="s">
        <v>39</v>
      </c>
      <c r="E1092" t="s">
        <v>24</v>
      </c>
      <c r="F1092" t="s">
        <v>25</v>
      </c>
      <c r="G1092" t="s">
        <v>41</v>
      </c>
      <c r="H1092" t="s">
        <v>160</v>
      </c>
      <c r="I1092">
        <v>8</v>
      </c>
      <c r="J1092">
        <v>15.17</v>
      </c>
      <c r="K1092">
        <v>0</v>
      </c>
      <c r="L1092">
        <v>121.36</v>
      </c>
      <c r="M1092">
        <v>23.42</v>
      </c>
      <c r="N1092">
        <v>43.33</v>
      </c>
      <c r="O1092" t="s">
        <v>43</v>
      </c>
      <c r="P1092">
        <v>121.36</v>
      </c>
      <c r="Q1092" t="b">
        <v>1</v>
      </c>
      <c r="R1092" t="s">
        <v>2121</v>
      </c>
      <c r="S1092" t="str">
        <f>TEXT(Table1[[#This Row],[Order_Date]],"mmmm")</f>
        <v>September</v>
      </c>
      <c r="T1092">
        <v>2024</v>
      </c>
      <c r="U1092" t="s">
        <v>30</v>
      </c>
      <c r="V1092">
        <v>35.703691496374432</v>
      </c>
    </row>
    <row r="1093" spans="1:22" x14ac:dyDescent="0.35">
      <c r="A1093" t="s">
        <v>2149</v>
      </c>
      <c r="B1093" s="1">
        <v>45545</v>
      </c>
      <c r="C1093" t="s">
        <v>2150</v>
      </c>
      <c r="D1093" t="s">
        <v>59</v>
      </c>
      <c r="E1093" t="s">
        <v>77</v>
      </c>
      <c r="F1093" t="s">
        <v>78</v>
      </c>
      <c r="G1093" t="s">
        <v>26</v>
      </c>
      <c r="H1093" t="s">
        <v>133</v>
      </c>
      <c r="I1093">
        <v>2</v>
      </c>
      <c r="J1093">
        <v>68.400000000000006</v>
      </c>
      <c r="K1093">
        <v>0</v>
      </c>
      <c r="L1093">
        <v>136.80000000000001</v>
      </c>
      <c r="M1093">
        <v>13.66</v>
      </c>
      <c r="N1093">
        <v>47.9</v>
      </c>
      <c r="O1093" t="s">
        <v>48</v>
      </c>
      <c r="P1093">
        <v>136.80000000000001</v>
      </c>
      <c r="Q1093" t="b">
        <v>1</v>
      </c>
      <c r="R1093" t="s">
        <v>2121</v>
      </c>
      <c r="S1093" t="str">
        <f>TEXT(Table1[[#This Row],[Order_Date]],"mmmm")</f>
        <v>September</v>
      </c>
      <c r="T1093">
        <v>2024</v>
      </c>
      <c r="U1093" t="s">
        <v>30</v>
      </c>
      <c r="V1093">
        <v>35.014619883040929</v>
      </c>
    </row>
    <row r="1094" spans="1:22" x14ac:dyDescent="0.35">
      <c r="A1094" t="s">
        <v>2151</v>
      </c>
      <c r="B1094" s="1">
        <v>45545</v>
      </c>
      <c r="C1094" t="s">
        <v>1120</v>
      </c>
      <c r="D1094" t="s">
        <v>39</v>
      </c>
      <c r="E1094" t="s">
        <v>95</v>
      </c>
      <c r="F1094" t="s">
        <v>70</v>
      </c>
      <c r="G1094" t="s">
        <v>79</v>
      </c>
      <c r="H1094" t="s">
        <v>150</v>
      </c>
      <c r="I1094">
        <v>5</v>
      </c>
      <c r="J1094">
        <v>57.12</v>
      </c>
      <c r="K1094">
        <v>0</v>
      </c>
      <c r="L1094">
        <v>285.60000000000002</v>
      </c>
      <c r="M1094">
        <v>19.41</v>
      </c>
      <c r="N1094">
        <v>123.39</v>
      </c>
      <c r="O1094" t="s">
        <v>43</v>
      </c>
      <c r="P1094">
        <v>285.60000000000002</v>
      </c>
      <c r="Q1094" t="b">
        <v>1</v>
      </c>
      <c r="R1094" t="s">
        <v>2121</v>
      </c>
      <c r="S1094" t="str">
        <f>TEXT(Table1[[#This Row],[Order_Date]],"mmmm")</f>
        <v>September</v>
      </c>
      <c r="T1094">
        <v>2024</v>
      </c>
      <c r="U1094" t="s">
        <v>30</v>
      </c>
      <c r="V1094">
        <v>43.20378151260504</v>
      </c>
    </row>
    <row r="1095" spans="1:22" x14ac:dyDescent="0.35">
      <c r="A1095" t="s">
        <v>2152</v>
      </c>
      <c r="B1095" s="1">
        <v>45545</v>
      </c>
      <c r="C1095" t="s">
        <v>2153</v>
      </c>
      <c r="D1095" t="s">
        <v>39</v>
      </c>
      <c r="E1095" t="s">
        <v>86</v>
      </c>
      <c r="F1095" t="s">
        <v>34</v>
      </c>
      <c r="G1095" t="s">
        <v>26</v>
      </c>
      <c r="H1095" t="s">
        <v>35</v>
      </c>
      <c r="I1095">
        <v>10</v>
      </c>
      <c r="J1095">
        <v>62.96</v>
      </c>
      <c r="K1095">
        <v>10</v>
      </c>
      <c r="L1095">
        <v>566.64</v>
      </c>
      <c r="M1095">
        <v>19.53</v>
      </c>
      <c r="N1095">
        <v>200.83</v>
      </c>
      <c r="O1095" t="s">
        <v>48</v>
      </c>
      <c r="P1095">
        <v>566.64</v>
      </c>
      <c r="Q1095" t="b">
        <v>1</v>
      </c>
      <c r="R1095" t="s">
        <v>2121</v>
      </c>
      <c r="S1095" t="str">
        <f>TEXT(Table1[[#This Row],[Order_Date]],"mmmm")</f>
        <v>September</v>
      </c>
      <c r="T1095">
        <v>2024</v>
      </c>
      <c r="U1095" t="s">
        <v>56</v>
      </c>
      <c r="V1095">
        <v>35.442256106169708</v>
      </c>
    </row>
    <row r="1096" spans="1:22" x14ac:dyDescent="0.35">
      <c r="A1096" t="s">
        <v>2154</v>
      </c>
      <c r="B1096" s="1">
        <v>45545</v>
      </c>
      <c r="C1096" t="s">
        <v>917</v>
      </c>
      <c r="D1096" t="s">
        <v>23</v>
      </c>
      <c r="E1096" t="s">
        <v>177</v>
      </c>
      <c r="F1096" t="s">
        <v>70</v>
      </c>
      <c r="G1096" t="s">
        <v>51</v>
      </c>
      <c r="H1096" t="s">
        <v>104</v>
      </c>
      <c r="I1096">
        <v>5</v>
      </c>
      <c r="J1096">
        <v>214.38</v>
      </c>
      <c r="K1096">
        <v>15</v>
      </c>
      <c r="L1096">
        <v>911.12</v>
      </c>
      <c r="M1096">
        <v>18.93</v>
      </c>
      <c r="N1096">
        <v>249.05</v>
      </c>
      <c r="O1096" t="s">
        <v>43</v>
      </c>
      <c r="P1096">
        <v>911.11500000000001</v>
      </c>
      <c r="Q1096" t="b">
        <v>1</v>
      </c>
      <c r="R1096" t="s">
        <v>2121</v>
      </c>
      <c r="S1096" t="str">
        <f>TEXT(Table1[[#This Row],[Order_Date]],"mmmm")</f>
        <v>September</v>
      </c>
      <c r="T1096">
        <v>2024</v>
      </c>
      <c r="U1096" t="s">
        <v>36</v>
      </c>
      <c r="V1096">
        <v>27.334489419615419</v>
      </c>
    </row>
    <row r="1097" spans="1:22" x14ac:dyDescent="0.35">
      <c r="A1097" t="s">
        <v>2155</v>
      </c>
      <c r="B1097" s="1">
        <v>45546</v>
      </c>
      <c r="C1097" t="s">
        <v>1183</v>
      </c>
      <c r="D1097" t="s">
        <v>39</v>
      </c>
      <c r="E1097" t="s">
        <v>180</v>
      </c>
      <c r="F1097" t="s">
        <v>78</v>
      </c>
      <c r="G1097" t="s">
        <v>41</v>
      </c>
      <c r="H1097" t="s">
        <v>361</v>
      </c>
      <c r="I1097">
        <v>2</v>
      </c>
      <c r="J1097">
        <v>8.93</v>
      </c>
      <c r="K1097">
        <v>10</v>
      </c>
      <c r="L1097">
        <v>16.07</v>
      </c>
      <c r="M1097">
        <v>14.32</v>
      </c>
      <c r="N1097">
        <v>-6.29</v>
      </c>
      <c r="O1097" t="s">
        <v>43</v>
      </c>
      <c r="P1097">
        <v>16.074000000000002</v>
      </c>
      <c r="Q1097" t="b">
        <v>1</v>
      </c>
      <c r="R1097" t="s">
        <v>2121</v>
      </c>
      <c r="S1097" t="str">
        <f>TEXT(Table1[[#This Row],[Order_Date]],"mmmm")</f>
        <v>September</v>
      </c>
      <c r="T1097">
        <v>2024</v>
      </c>
      <c r="U1097" t="s">
        <v>56</v>
      </c>
      <c r="V1097">
        <v>-39.141257000622282</v>
      </c>
    </row>
    <row r="1098" spans="1:22" x14ac:dyDescent="0.35">
      <c r="A1098" t="s">
        <v>2156</v>
      </c>
      <c r="B1098" s="1">
        <v>45546</v>
      </c>
      <c r="C1098" t="s">
        <v>2157</v>
      </c>
      <c r="D1098" t="s">
        <v>59</v>
      </c>
      <c r="E1098" t="s">
        <v>86</v>
      </c>
      <c r="F1098" t="s">
        <v>34</v>
      </c>
      <c r="G1098" t="s">
        <v>41</v>
      </c>
      <c r="H1098" t="s">
        <v>126</v>
      </c>
      <c r="I1098">
        <v>4</v>
      </c>
      <c r="J1098">
        <v>17.600000000000001</v>
      </c>
      <c r="K1098">
        <v>0</v>
      </c>
      <c r="L1098">
        <v>70.400000000000006</v>
      </c>
      <c r="M1098">
        <v>14.18</v>
      </c>
      <c r="N1098">
        <v>24.54</v>
      </c>
      <c r="O1098" t="s">
        <v>48</v>
      </c>
      <c r="P1098">
        <v>70.400000000000006</v>
      </c>
      <c r="Q1098" t="b">
        <v>1</v>
      </c>
      <c r="R1098" t="s">
        <v>2121</v>
      </c>
      <c r="S1098" t="str">
        <f>TEXT(Table1[[#This Row],[Order_Date]],"mmmm")</f>
        <v>September</v>
      </c>
      <c r="T1098">
        <v>2024</v>
      </c>
      <c r="U1098" t="s">
        <v>30</v>
      </c>
      <c r="V1098">
        <v>34.85795454545454</v>
      </c>
    </row>
    <row r="1099" spans="1:22" x14ac:dyDescent="0.35">
      <c r="A1099" t="s">
        <v>2158</v>
      </c>
      <c r="B1099" s="1">
        <v>45547</v>
      </c>
      <c r="C1099" t="s">
        <v>2159</v>
      </c>
      <c r="D1099" t="s">
        <v>59</v>
      </c>
      <c r="E1099" t="s">
        <v>140</v>
      </c>
      <c r="F1099" t="s">
        <v>25</v>
      </c>
      <c r="G1099" t="s">
        <v>79</v>
      </c>
      <c r="H1099" t="s">
        <v>208</v>
      </c>
      <c r="I1099">
        <v>9</v>
      </c>
      <c r="J1099">
        <v>22.04</v>
      </c>
      <c r="K1099">
        <v>0</v>
      </c>
      <c r="L1099">
        <v>198.36</v>
      </c>
      <c r="M1099">
        <v>9.7899999999999991</v>
      </c>
      <c r="N1099">
        <v>89.39</v>
      </c>
      <c r="O1099" t="s">
        <v>43</v>
      </c>
      <c r="P1099">
        <v>198.36</v>
      </c>
      <c r="Q1099" t="b">
        <v>1</v>
      </c>
      <c r="R1099" t="s">
        <v>2121</v>
      </c>
      <c r="S1099" t="str">
        <f>TEXT(Table1[[#This Row],[Order_Date]],"mmmm")</f>
        <v>September</v>
      </c>
      <c r="T1099">
        <v>2024</v>
      </c>
      <c r="U1099" t="s">
        <v>30</v>
      </c>
      <c r="V1099">
        <v>45.064529138939299</v>
      </c>
    </row>
    <row r="1100" spans="1:22" x14ac:dyDescent="0.35">
      <c r="A1100" t="s">
        <v>2160</v>
      </c>
      <c r="B1100" s="1">
        <v>45548</v>
      </c>
      <c r="C1100" t="s">
        <v>1228</v>
      </c>
      <c r="D1100" t="s">
        <v>23</v>
      </c>
      <c r="E1100" t="s">
        <v>40</v>
      </c>
      <c r="F1100" t="s">
        <v>25</v>
      </c>
      <c r="G1100" t="s">
        <v>51</v>
      </c>
      <c r="H1100" t="s">
        <v>104</v>
      </c>
      <c r="I1100">
        <v>1</v>
      </c>
      <c r="J1100">
        <v>376.74</v>
      </c>
      <c r="K1100">
        <v>20</v>
      </c>
      <c r="L1100">
        <v>301.39</v>
      </c>
      <c r="M1100">
        <v>7.19</v>
      </c>
      <c r="N1100">
        <v>68.16</v>
      </c>
      <c r="O1100" t="s">
        <v>43</v>
      </c>
      <c r="P1100">
        <v>301.392</v>
      </c>
      <c r="Q1100" t="b">
        <v>1</v>
      </c>
      <c r="R1100" t="s">
        <v>2121</v>
      </c>
      <c r="S1100" t="str">
        <f>TEXT(Table1[[#This Row],[Order_Date]],"mmmm")</f>
        <v>September</v>
      </c>
      <c r="T1100">
        <v>2024</v>
      </c>
      <c r="U1100" t="s">
        <v>36</v>
      </c>
      <c r="V1100">
        <v>22.6152161651017</v>
      </c>
    </row>
    <row r="1101" spans="1:22" x14ac:dyDescent="0.35">
      <c r="A1101" t="s">
        <v>2161</v>
      </c>
      <c r="B1101" s="1">
        <v>45549</v>
      </c>
      <c r="C1101" t="s">
        <v>2162</v>
      </c>
      <c r="D1101" t="s">
        <v>23</v>
      </c>
      <c r="E1101" t="s">
        <v>86</v>
      </c>
      <c r="F1101" t="s">
        <v>34</v>
      </c>
      <c r="G1101" t="s">
        <v>26</v>
      </c>
      <c r="H1101" t="s">
        <v>35</v>
      </c>
      <c r="I1101">
        <v>1</v>
      </c>
      <c r="J1101">
        <v>174.88</v>
      </c>
      <c r="K1101">
        <v>15</v>
      </c>
      <c r="L1101">
        <v>148.65</v>
      </c>
      <c r="M1101">
        <v>8.56</v>
      </c>
      <c r="N1101">
        <v>43.91</v>
      </c>
      <c r="O1101" t="s">
        <v>43</v>
      </c>
      <c r="P1101">
        <v>148.648</v>
      </c>
      <c r="Q1101" t="b">
        <v>1</v>
      </c>
      <c r="R1101" t="s">
        <v>2121</v>
      </c>
      <c r="S1101" t="str">
        <f>TEXT(Table1[[#This Row],[Order_Date]],"mmmm")</f>
        <v>September</v>
      </c>
      <c r="T1101">
        <v>2024</v>
      </c>
      <c r="U1101" t="s">
        <v>36</v>
      </c>
      <c r="V1101">
        <v>29.53918600739993</v>
      </c>
    </row>
    <row r="1102" spans="1:22" x14ac:dyDescent="0.35">
      <c r="A1102" t="s">
        <v>2163</v>
      </c>
      <c r="B1102" s="1">
        <v>45549</v>
      </c>
      <c r="C1102" t="s">
        <v>2164</v>
      </c>
      <c r="D1102" t="s">
        <v>39</v>
      </c>
      <c r="E1102" t="s">
        <v>103</v>
      </c>
      <c r="F1102" t="s">
        <v>70</v>
      </c>
      <c r="G1102" t="s">
        <v>41</v>
      </c>
      <c r="H1102" t="s">
        <v>361</v>
      </c>
      <c r="I1102">
        <v>1</v>
      </c>
      <c r="J1102">
        <v>13.21</v>
      </c>
      <c r="K1102">
        <v>5</v>
      </c>
      <c r="L1102">
        <v>12.55</v>
      </c>
      <c r="M1102">
        <v>10.34</v>
      </c>
      <c r="N1102">
        <v>-3.73</v>
      </c>
      <c r="O1102" t="s">
        <v>43</v>
      </c>
      <c r="P1102">
        <v>12.5495</v>
      </c>
      <c r="Q1102" t="b">
        <v>1</v>
      </c>
      <c r="R1102" t="s">
        <v>2121</v>
      </c>
      <c r="S1102" t="str">
        <f>TEXT(Table1[[#This Row],[Order_Date]],"mmmm")</f>
        <v>September</v>
      </c>
      <c r="T1102">
        <v>2024</v>
      </c>
      <c r="U1102" t="s">
        <v>30</v>
      </c>
      <c r="V1102">
        <v>-29.7211155378486</v>
      </c>
    </row>
    <row r="1103" spans="1:22" x14ac:dyDescent="0.35">
      <c r="A1103" t="s">
        <v>2165</v>
      </c>
      <c r="B1103" s="1">
        <v>45549</v>
      </c>
      <c r="C1103" t="s">
        <v>2166</v>
      </c>
      <c r="D1103" t="s">
        <v>59</v>
      </c>
      <c r="E1103" t="s">
        <v>177</v>
      </c>
      <c r="F1103" t="s">
        <v>70</v>
      </c>
      <c r="G1103" t="s">
        <v>26</v>
      </c>
      <c r="H1103" t="s">
        <v>47</v>
      </c>
      <c r="I1103">
        <v>2</v>
      </c>
      <c r="J1103">
        <v>43.13</v>
      </c>
      <c r="K1103">
        <v>0</v>
      </c>
      <c r="L1103">
        <v>86.26</v>
      </c>
      <c r="M1103">
        <v>11.52</v>
      </c>
      <c r="N1103">
        <v>27.3</v>
      </c>
      <c r="O1103" t="s">
        <v>48</v>
      </c>
      <c r="P1103">
        <v>86.26</v>
      </c>
      <c r="Q1103" t="b">
        <v>1</v>
      </c>
      <c r="R1103" t="s">
        <v>2121</v>
      </c>
      <c r="S1103" t="str">
        <f>TEXT(Table1[[#This Row],[Order_Date]],"mmmm")</f>
        <v>September</v>
      </c>
      <c r="T1103">
        <v>2024</v>
      </c>
      <c r="U1103" t="s">
        <v>30</v>
      </c>
      <c r="V1103">
        <v>31.648504521214932</v>
      </c>
    </row>
    <row r="1104" spans="1:22" x14ac:dyDescent="0.35">
      <c r="A1104" t="s">
        <v>2167</v>
      </c>
      <c r="B1104" s="1">
        <v>45550</v>
      </c>
      <c r="C1104" t="s">
        <v>2168</v>
      </c>
      <c r="D1104" t="s">
        <v>23</v>
      </c>
      <c r="E1104" t="s">
        <v>146</v>
      </c>
      <c r="F1104" t="s">
        <v>34</v>
      </c>
      <c r="G1104" t="s">
        <v>26</v>
      </c>
      <c r="H1104" t="s">
        <v>117</v>
      </c>
      <c r="I1104">
        <v>4</v>
      </c>
      <c r="J1104">
        <v>41.61</v>
      </c>
      <c r="K1104">
        <v>20</v>
      </c>
      <c r="L1104">
        <v>133.15</v>
      </c>
      <c r="M1104">
        <v>11.64</v>
      </c>
      <c r="N1104">
        <v>29.97</v>
      </c>
      <c r="O1104" t="s">
        <v>43</v>
      </c>
      <c r="P1104">
        <v>133.15199999999999</v>
      </c>
      <c r="Q1104" t="b">
        <v>1</v>
      </c>
      <c r="R1104" t="s">
        <v>2121</v>
      </c>
      <c r="S1104" t="str">
        <f>TEXT(Table1[[#This Row],[Order_Date]],"mmmm")</f>
        <v>September</v>
      </c>
      <c r="T1104">
        <v>2024</v>
      </c>
      <c r="U1104" t="s">
        <v>36</v>
      </c>
      <c r="V1104">
        <v>22.50844911753661</v>
      </c>
    </row>
    <row r="1105" spans="1:22" x14ac:dyDescent="0.35">
      <c r="A1105" t="s">
        <v>2169</v>
      </c>
      <c r="B1105" s="1">
        <v>45550</v>
      </c>
      <c r="C1105" t="s">
        <v>2170</v>
      </c>
      <c r="D1105" t="s">
        <v>59</v>
      </c>
      <c r="E1105" t="s">
        <v>40</v>
      </c>
      <c r="F1105" t="s">
        <v>25</v>
      </c>
      <c r="G1105" t="s">
        <v>79</v>
      </c>
      <c r="H1105" t="s">
        <v>89</v>
      </c>
      <c r="I1105">
        <v>6</v>
      </c>
      <c r="J1105">
        <v>33.229999999999997</v>
      </c>
      <c r="K1105">
        <v>5</v>
      </c>
      <c r="L1105">
        <v>189.41</v>
      </c>
      <c r="M1105">
        <v>9.09</v>
      </c>
      <c r="N1105">
        <v>80.63</v>
      </c>
      <c r="O1105" t="s">
        <v>43</v>
      </c>
      <c r="P1105">
        <v>189.411</v>
      </c>
      <c r="Q1105" t="b">
        <v>1</v>
      </c>
      <c r="R1105" t="s">
        <v>2121</v>
      </c>
      <c r="S1105" t="str">
        <f>TEXT(Table1[[#This Row],[Order_Date]],"mmmm")</f>
        <v>September</v>
      </c>
      <c r="T1105">
        <v>2024</v>
      </c>
      <c r="U1105" t="s">
        <v>30</v>
      </c>
      <c r="V1105">
        <v>42.569030146243598</v>
      </c>
    </row>
    <row r="1106" spans="1:22" x14ac:dyDescent="0.35">
      <c r="A1106" t="s">
        <v>2171</v>
      </c>
      <c r="B1106" s="1">
        <v>45550</v>
      </c>
      <c r="C1106" t="s">
        <v>2172</v>
      </c>
      <c r="D1106" t="s">
        <v>23</v>
      </c>
      <c r="E1106" t="s">
        <v>24</v>
      </c>
      <c r="F1106" t="s">
        <v>25</v>
      </c>
      <c r="G1106" t="s">
        <v>79</v>
      </c>
      <c r="H1106" t="s">
        <v>208</v>
      </c>
      <c r="I1106">
        <v>4</v>
      </c>
      <c r="J1106">
        <v>12.55</v>
      </c>
      <c r="K1106">
        <v>25</v>
      </c>
      <c r="L1106">
        <v>37.65</v>
      </c>
      <c r="M1106">
        <v>9.91</v>
      </c>
      <c r="N1106">
        <v>2.64</v>
      </c>
      <c r="O1106" t="s">
        <v>43</v>
      </c>
      <c r="P1106">
        <v>37.650000000000013</v>
      </c>
      <c r="Q1106" t="b">
        <v>1</v>
      </c>
      <c r="R1106" t="s">
        <v>2121</v>
      </c>
      <c r="S1106" t="str">
        <f>TEXT(Table1[[#This Row],[Order_Date]],"mmmm")</f>
        <v>September</v>
      </c>
      <c r="T1106">
        <v>2024</v>
      </c>
      <c r="U1106" t="s">
        <v>97</v>
      </c>
      <c r="V1106">
        <v>7.0119521912350606</v>
      </c>
    </row>
    <row r="1107" spans="1:22" x14ac:dyDescent="0.35">
      <c r="A1107" t="s">
        <v>2173</v>
      </c>
      <c r="B1107" s="1">
        <v>45550</v>
      </c>
      <c r="C1107" t="s">
        <v>2174</v>
      </c>
      <c r="D1107" t="s">
        <v>39</v>
      </c>
      <c r="E1107" t="s">
        <v>149</v>
      </c>
      <c r="F1107" t="s">
        <v>64</v>
      </c>
      <c r="G1107" t="s">
        <v>79</v>
      </c>
      <c r="H1107" t="s">
        <v>318</v>
      </c>
      <c r="I1107">
        <v>8</v>
      </c>
      <c r="J1107">
        <v>62.5</v>
      </c>
      <c r="K1107">
        <v>25</v>
      </c>
      <c r="L1107">
        <v>375</v>
      </c>
      <c r="M1107">
        <v>24.32</v>
      </c>
      <c r="N1107">
        <v>100.68</v>
      </c>
      <c r="O1107" t="s">
        <v>48</v>
      </c>
      <c r="P1107">
        <v>375</v>
      </c>
      <c r="Q1107" t="b">
        <v>1</v>
      </c>
      <c r="R1107" t="s">
        <v>2121</v>
      </c>
      <c r="S1107" t="str">
        <f>TEXT(Table1[[#This Row],[Order_Date]],"mmmm")</f>
        <v>September</v>
      </c>
      <c r="T1107">
        <v>2024</v>
      </c>
      <c r="U1107" t="s">
        <v>97</v>
      </c>
      <c r="V1107">
        <v>26.847999999999999</v>
      </c>
    </row>
    <row r="1108" spans="1:22" x14ac:dyDescent="0.35">
      <c r="A1108" t="s">
        <v>2175</v>
      </c>
      <c r="B1108" s="1">
        <v>45550</v>
      </c>
      <c r="C1108" t="s">
        <v>2176</v>
      </c>
      <c r="D1108" t="s">
        <v>39</v>
      </c>
      <c r="E1108" t="s">
        <v>24</v>
      </c>
      <c r="F1108" t="s">
        <v>25</v>
      </c>
      <c r="G1108" t="s">
        <v>26</v>
      </c>
      <c r="H1108" t="s">
        <v>117</v>
      </c>
      <c r="I1108">
        <v>2</v>
      </c>
      <c r="J1108">
        <v>31.01</v>
      </c>
      <c r="K1108">
        <v>10</v>
      </c>
      <c r="L1108">
        <v>55.82</v>
      </c>
      <c r="M1108">
        <v>6.85</v>
      </c>
      <c r="N1108">
        <v>14.86</v>
      </c>
      <c r="O1108" t="s">
        <v>66</v>
      </c>
      <c r="P1108">
        <v>55.817999999999998</v>
      </c>
      <c r="Q1108" t="b">
        <v>1</v>
      </c>
      <c r="R1108" t="s">
        <v>2121</v>
      </c>
      <c r="S1108" t="str">
        <f>TEXT(Table1[[#This Row],[Order_Date]],"mmmm")</f>
        <v>September</v>
      </c>
      <c r="T1108">
        <v>2024</v>
      </c>
      <c r="U1108" t="s">
        <v>56</v>
      </c>
      <c r="V1108">
        <v>26.621282694374781</v>
      </c>
    </row>
    <row r="1109" spans="1:22" x14ac:dyDescent="0.35">
      <c r="A1109" t="s">
        <v>2177</v>
      </c>
      <c r="B1109" s="1">
        <v>45550</v>
      </c>
      <c r="C1109" t="s">
        <v>2178</v>
      </c>
      <c r="D1109" t="s">
        <v>39</v>
      </c>
      <c r="E1109" t="s">
        <v>140</v>
      </c>
      <c r="F1109" t="s">
        <v>25</v>
      </c>
      <c r="G1109" t="s">
        <v>51</v>
      </c>
      <c r="H1109" t="s">
        <v>267</v>
      </c>
      <c r="I1109">
        <v>4</v>
      </c>
      <c r="J1109">
        <v>29.07</v>
      </c>
      <c r="K1109">
        <v>10</v>
      </c>
      <c r="L1109">
        <v>104.65</v>
      </c>
      <c r="M1109">
        <v>12.59</v>
      </c>
      <c r="N1109">
        <v>22.29</v>
      </c>
      <c r="O1109" t="s">
        <v>28</v>
      </c>
      <c r="P1109">
        <v>104.652</v>
      </c>
      <c r="Q1109" t="b">
        <v>1</v>
      </c>
      <c r="R1109" t="s">
        <v>2121</v>
      </c>
      <c r="S1109" t="str">
        <f>TEXT(Table1[[#This Row],[Order_Date]],"mmmm")</f>
        <v>September</v>
      </c>
      <c r="T1109">
        <v>2024</v>
      </c>
      <c r="U1109" t="s">
        <v>56</v>
      </c>
      <c r="V1109">
        <v>21.299569995222171</v>
      </c>
    </row>
    <row r="1110" spans="1:22" x14ac:dyDescent="0.35">
      <c r="A1110" t="s">
        <v>2179</v>
      </c>
      <c r="B1110" s="1">
        <v>45551</v>
      </c>
      <c r="C1110" t="s">
        <v>2180</v>
      </c>
      <c r="D1110" t="s">
        <v>23</v>
      </c>
      <c r="E1110" t="s">
        <v>140</v>
      </c>
      <c r="F1110" t="s">
        <v>25</v>
      </c>
      <c r="G1110" t="s">
        <v>26</v>
      </c>
      <c r="H1110" t="s">
        <v>276</v>
      </c>
      <c r="I1110">
        <v>5</v>
      </c>
      <c r="J1110">
        <v>62.9</v>
      </c>
      <c r="K1110">
        <v>0</v>
      </c>
      <c r="L1110">
        <v>314.5</v>
      </c>
      <c r="M1110">
        <v>12.05</v>
      </c>
      <c r="N1110">
        <v>129.47</v>
      </c>
      <c r="O1110" t="s">
        <v>66</v>
      </c>
      <c r="P1110">
        <v>314.5</v>
      </c>
      <c r="Q1110" t="b">
        <v>1</v>
      </c>
      <c r="R1110" t="s">
        <v>2121</v>
      </c>
      <c r="S1110" t="str">
        <f>TEXT(Table1[[#This Row],[Order_Date]],"mmmm")</f>
        <v>September</v>
      </c>
      <c r="T1110">
        <v>2024</v>
      </c>
      <c r="U1110" t="s">
        <v>30</v>
      </c>
      <c r="V1110">
        <v>41.166931637519873</v>
      </c>
    </row>
    <row r="1111" spans="1:22" x14ac:dyDescent="0.35">
      <c r="A1111" t="s">
        <v>2181</v>
      </c>
      <c r="B1111" s="1">
        <v>45551</v>
      </c>
      <c r="C1111" t="s">
        <v>2182</v>
      </c>
      <c r="D1111" t="s">
        <v>39</v>
      </c>
      <c r="E1111" t="s">
        <v>33</v>
      </c>
      <c r="F1111" t="s">
        <v>34</v>
      </c>
      <c r="G1111" t="s">
        <v>41</v>
      </c>
      <c r="H1111" t="s">
        <v>92</v>
      </c>
      <c r="I1111">
        <v>1</v>
      </c>
      <c r="J1111">
        <v>13.51</v>
      </c>
      <c r="K1111">
        <v>10</v>
      </c>
      <c r="L1111">
        <v>12.16</v>
      </c>
      <c r="M1111">
        <v>7.94</v>
      </c>
      <c r="N1111">
        <v>-1.86</v>
      </c>
      <c r="O1111" t="s">
        <v>43</v>
      </c>
      <c r="P1111">
        <v>12.159000000000001</v>
      </c>
      <c r="Q1111" t="b">
        <v>1</v>
      </c>
      <c r="R1111" t="s">
        <v>2121</v>
      </c>
      <c r="S1111" t="str">
        <f>TEXT(Table1[[#This Row],[Order_Date]],"mmmm")</f>
        <v>September</v>
      </c>
      <c r="T1111">
        <v>2024</v>
      </c>
      <c r="U1111" t="s">
        <v>56</v>
      </c>
      <c r="V1111">
        <v>-15.29605263157895</v>
      </c>
    </row>
    <row r="1112" spans="1:22" x14ac:dyDescent="0.35">
      <c r="A1112" t="s">
        <v>2183</v>
      </c>
      <c r="B1112" s="1">
        <v>45551</v>
      </c>
      <c r="C1112" t="s">
        <v>2184</v>
      </c>
      <c r="D1112" t="s">
        <v>39</v>
      </c>
      <c r="E1112" t="s">
        <v>180</v>
      </c>
      <c r="F1112" t="s">
        <v>78</v>
      </c>
      <c r="G1112" t="s">
        <v>51</v>
      </c>
      <c r="H1112" t="s">
        <v>129</v>
      </c>
      <c r="I1112">
        <v>3</v>
      </c>
      <c r="J1112">
        <v>64.94</v>
      </c>
      <c r="K1112">
        <v>20</v>
      </c>
      <c r="L1112">
        <v>155.86000000000001</v>
      </c>
      <c r="M1112">
        <v>11.57</v>
      </c>
      <c r="N1112">
        <v>27.4</v>
      </c>
      <c r="O1112" t="s">
        <v>48</v>
      </c>
      <c r="P1112">
        <v>155.85599999999999</v>
      </c>
      <c r="Q1112" t="b">
        <v>1</v>
      </c>
      <c r="R1112" t="s">
        <v>2121</v>
      </c>
      <c r="S1112" t="str">
        <f>TEXT(Table1[[#This Row],[Order_Date]],"mmmm")</f>
        <v>September</v>
      </c>
      <c r="T1112">
        <v>2024</v>
      </c>
      <c r="U1112" t="s">
        <v>36</v>
      </c>
      <c r="V1112">
        <v>17.57987937892981</v>
      </c>
    </row>
    <row r="1113" spans="1:22" x14ac:dyDescent="0.35">
      <c r="A1113" t="s">
        <v>2185</v>
      </c>
      <c r="B1113" s="1">
        <v>45551</v>
      </c>
      <c r="C1113" t="s">
        <v>2186</v>
      </c>
      <c r="D1113" t="s">
        <v>39</v>
      </c>
      <c r="E1113" t="s">
        <v>40</v>
      </c>
      <c r="F1113" t="s">
        <v>25</v>
      </c>
      <c r="G1113" t="s">
        <v>79</v>
      </c>
      <c r="H1113" t="s">
        <v>174</v>
      </c>
      <c r="I1113">
        <v>1</v>
      </c>
      <c r="J1113">
        <v>20.04</v>
      </c>
      <c r="K1113">
        <v>0</v>
      </c>
      <c r="L1113">
        <v>20.04</v>
      </c>
      <c r="M1113">
        <v>6.51</v>
      </c>
      <c r="N1113">
        <v>3.51</v>
      </c>
      <c r="O1113" t="s">
        <v>43</v>
      </c>
      <c r="P1113">
        <v>20.04</v>
      </c>
      <c r="Q1113" t="b">
        <v>1</v>
      </c>
      <c r="R1113" t="s">
        <v>2121</v>
      </c>
      <c r="S1113" t="str">
        <f>TEXT(Table1[[#This Row],[Order_Date]],"mmmm")</f>
        <v>September</v>
      </c>
      <c r="T1113">
        <v>2024</v>
      </c>
      <c r="U1113" t="s">
        <v>30</v>
      </c>
      <c r="V1113">
        <v>17.514970059880241</v>
      </c>
    </row>
    <row r="1114" spans="1:22" x14ac:dyDescent="0.35">
      <c r="A1114" t="s">
        <v>2187</v>
      </c>
      <c r="B1114" s="1">
        <v>45551</v>
      </c>
      <c r="C1114" t="s">
        <v>2188</v>
      </c>
      <c r="D1114" t="s">
        <v>23</v>
      </c>
      <c r="E1114" t="s">
        <v>140</v>
      </c>
      <c r="F1114" t="s">
        <v>25</v>
      </c>
      <c r="G1114" t="s">
        <v>41</v>
      </c>
      <c r="H1114" t="s">
        <v>92</v>
      </c>
      <c r="I1114">
        <v>4</v>
      </c>
      <c r="J1114">
        <v>17.37</v>
      </c>
      <c r="K1114">
        <v>15</v>
      </c>
      <c r="L1114">
        <v>59.06</v>
      </c>
      <c r="M1114">
        <v>9.1</v>
      </c>
      <c r="N1114">
        <v>18.690000000000001</v>
      </c>
      <c r="O1114" t="s">
        <v>28</v>
      </c>
      <c r="P1114">
        <v>59.058</v>
      </c>
      <c r="Q1114" t="b">
        <v>1</v>
      </c>
      <c r="R1114" t="s">
        <v>2121</v>
      </c>
      <c r="S1114" t="str">
        <f>TEXT(Table1[[#This Row],[Order_Date]],"mmmm")</f>
        <v>September</v>
      </c>
      <c r="T1114">
        <v>2024</v>
      </c>
      <c r="U1114" t="s">
        <v>36</v>
      </c>
      <c r="V1114">
        <v>31.645783948526919</v>
      </c>
    </row>
    <row r="1115" spans="1:22" x14ac:dyDescent="0.35">
      <c r="A1115" t="s">
        <v>2189</v>
      </c>
      <c r="B1115" s="1">
        <v>45551</v>
      </c>
      <c r="C1115" t="s">
        <v>1320</v>
      </c>
      <c r="D1115" t="s">
        <v>23</v>
      </c>
      <c r="E1115" t="s">
        <v>149</v>
      </c>
      <c r="F1115" t="s">
        <v>64</v>
      </c>
      <c r="G1115" t="s">
        <v>51</v>
      </c>
      <c r="H1115" t="s">
        <v>74</v>
      </c>
      <c r="I1115">
        <v>2</v>
      </c>
      <c r="J1115">
        <v>73.069999999999993</v>
      </c>
      <c r="K1115">
        <v>15</v>
      </c>
      <c r="L1115">
        <v>124.22</v>
      </c>
      <c r="M1115">
        <v>13.98</v>
      </c>
      <c r="N1115">
        <v>22.56</v>
      </c>
      <c r="O1115" t="s">
        <v>43</v>
      </c>
      <c r="P1115">
        <v>124.21899999999999</v>
      </c>
      <c r="Q1115" t="b">
        <v>1</v>
      </c>
      <c r="R1115" t="s">
        <v>2121</v>
      </c>
      <c r="S1115" t="str">
        <f>TEXT(Table1[[#This Row],[Order_Date]],"mmmm")</f>
        <v>September</v>
      </c>
      <c r="T1115">
        <v>2024</v>
      </c>
      <c r="U1115" t="s">
        <v>36</v>
      </c>
      <c r="V1115">
        <v>18.161326678473671</v>
      </c>
    </row>
    <row r="1116" spans="1:22" x14ac:dyDescent="0.35">
      <c r="A1116" t="s">
        <v>2190</v>
      </c>
      <c r="B1116" s="1">
        <v>45552</v>
      </c>
      <c r="C1116" t="s">
        <v>2191</v>
      </c>
      <c r="D1116" t="s">
        <v>59</v>
      </c>
      <c r="E1116" t="s">
        <v>40</v>
      </c>
      <c r="F1116" t="s">
        <v>25</v>
      </c>
      <c r="G1116" t="s">
        <v>41</v>
      </c>
      <c r="H1116" t="s">
        <v>83</v>
      </c>
      <c r="I1116">
        <v>2</v>
      </c>
      <c r="J1116">
        <v>5.97</v>
      </c>
      <c r="K1116">
        <v>5</v>
      </c>
      <c r="L1116">
        <v>11.34</v>
      </c>
      <c r="M1116">
        <v>7.01</v>
      </c>
      <c r="N1116">
        <v>-1.04</v>
      </c>
      <c r="O1116" t="s">
        <v>48</v>
      </c>
      <c r="P1116">
        <v>11.343</v>
      </c>
      <c r="Q1116" t="b">
        <v>1</v>
      </c>
      <c r="R1116" t="s">
        <v>2121</v>
      </c>
      <c r="S1116" t="str">
        <f>TEXT(Table1[[#This Row],[Order_Date]],"mmmm")</f>
        <v>September</v>
      </c>
      <c r="T1116">
        <v>2024</v>
      </c>
      <c r="U1116" t="s">
        <v>30</v>
      </c>
      <c r="V1116">
        <v>-9.1710758377425048</v>
      </c>
    </row>
    <row r="1117" spans="1:22" x14ac:dyDescent="0.35">
      <c r="A1117" t="s">
        <v>2192</v>
      </c>
      <c r="B1117" s="1">
        <v>45553</v>
      </c>
      <c r="C1117" t="s">
        <v>2193</v>
      </c>
      <c r="D1117" t="s">
        <v>39</v>
      </c>
      <c r="E1117" t="s">
        <v>46</v>
      </c>
      <c r="F1117" t="s">
        <v>34</v>
      </c>
      <c r="G1117" t="s">
        <v>51</v>
      </c>
      <c r="H1117" t="s">
        <v>246</v>
      </c>
      <c r="I1117">
        <v>4</v>
      </c>
      <c r="J1117">
        <v>67.400000000000006</v>
      </c>
      <c r="K1117">
        <v>5</v>
      </c>
      <c r="L1117">
        <v>256.12</v>
      </c>
      <c r="M1117">
        <v>9.33</v>
      </c>
      <c r="N1117">
        <v>85.03</v>
      </c>
      <c r="O1117" t="s">
        <v>28</v>
      </c>
      <c r="P1117">
        <v>256.12</v>
      </c>
      <c r="Q1117" t="b">
        <v>1</v>
      </c>
      <c r="R1117" t="s">
        <v>2121</v>
      </c>
      <c r="S1117" t="str">
        <f>TEXT(Table1[[#This Row],[Order_Date]],"mmmm")</f>
        <v>September</v>
      </c>
      <c r="T1117">
        <v>2024</v>
      </c>
      <c r="U1117" t="s">
        <v>30</v>
      </c>
      <c r="V1117">
        <v>33.199281586756207</v>
      </c>
    </row>
    <row r="1118" spans="1:22" x14ac:dyDescent="0.35">
      <c r="A1118" t="s">
        <v>2194</v>
      </c>
      <c r="B1118" s="1">
        <v>45554</v>
      </c>
      <c r="C1118" t="s">
        <v>2195</v>
      </c>
      <c r="D1118" t="s">
        <v>39</v>
      </c>
      <c r="E1118" t="s">
        <v>146</v>
      </c>
      <c r="F1118" t="s">
        <v>34</v>
      </c>
      <c r="G1118" t="s">
        <v>41</v>
      </c>
      <c r="H1118" t="s">
        <v>112</v>
      </c>
      <c r="I1118">
        <v>3</v>
      </c>
      <c r="J1118">
        <v>13.57</v>
      </c>
      <c r="K1118">
        <v>5</v>
      </c>
      <c r="L1118">
        <v>38.67</v>
      </c>
      <c r="M1118">
        <v>12.98</v>
      </c>
      <c r="N1118">
        <v>7.37</v>
      </c>
      <c r="O1118" t="s">
        <v>43</v>
      </c>
      <c r="P1118">
        <v>38.674500000000002</v>
      </c>
      <c r="Q1118" t="b">
        <v>1</v>
      </c>
      <c r="R1118" t="s">
        <v>2121</v>
      </c>
      <c r="S1118" t="str">
        <f>TEXT(Table1[[#This Row],[Order_Date]],"mmmm")</f>
        <v>September</v>
      </c>
      <c r="T1118">
        <v>2024</v>
      </c>
      <c r="U1118" t="s">
        <v>30</v>
      </c>
      <c r="V1118">
        <v>19.05870183604862</v>
      </c>
    </row>
    <row r="1119" spans="1:22" x14ac:dyDescent="0.35">
      <c r="A1119" t="s">
        <v>2196</v>
      </c>
      <c r="B1119" s="1">
        <v>45554</v>
      </c>
      <c r="C1119" t="s">
        <v>2197</v>
      </c>
      <c r="D1119" t="s">
        <v>59</v>
      </c>
      <c r="E1119" t="s">
        <v>33</v>
      </c>
      <c r="F1119" t="s">
        <v>34</v>
      </c>
      <c r="G1119" t="s">
        <v>41</v>
      </c>
      <c r="H1119" t="s">
        <v>121</v>
      </c>
      <c r="I1119">
        <v>2</v>
      </c>
      <c r="J1119">
        <v>6.44</v>
      </c>
      <c r="K1119">
        <v>0</v>
      </c>
      <c r="L1119">
        <v>12.88</v>
      </c>
      <c r="M1119">
        <v>9.7100000000000009</v>
      </c>
      <c r="N1119">
        <v>-2.63</v>
      </c>
      <c r="O1119" t="s">
        <v>43</v>
      </c>
      <c r="P1119">
        <v>12.88</v>
      </c>
      <c r="Q1119" t="b">
        <v>1</v>
      </c>
      <c r="R1119" t="s">
        <v>2121</v>
      </c>
      <c r="S1119" t="str">
        <f>TEXT(Table1[[#This Row],[Order_Date]],"mmmm")</f>
        <v>September</v>
      </c>
      <c r="T1119">
        <v>2024</v>
      </c>
      <c r="U1119" t="s">
        <v>30</v>
      </c>
      <c r="V1119">
        <v>-20.419254658385089</v>
      </c>
    </row>
    <row r="1120" spans="1:22" x14ac:dyDescent="0.35">
      <c r="A1120" t="s">
        <v>2198</v>
      </c>
      <c r="B1120" s="1">
        <v>45555</v>
      </c>
      <c r="C1120" t="s">
        <v>1348</v>
      </c>
      <c r="D1120" t="s">
        <v>39</v>
      </c>
      <c r="E1120" t="s">
        <v>177</v>
      </c>
      <c r="F1120" t="s">
        <v>70</v>
      </c>
      <c r="G1120" t="s">
        <v>41</v>
      </c>
      <c r="H1120" t="s">
        <v>42</v>
      </c>
      <c r="I1120">
        <v>6</v>
      </c>
      <c r="J1120">
        <v>13.09</v>
      </c>
      <c r="K1120">
        <v>10</v>
      </c>
      <c r="L1120">
        <v>70.69</v>
      </c>
      <c r="M1120">
        <v>20.97</v>
      </c>
      <c r="N1120">
        <v>14.38</v>
      </c>
      <c r="O1120" t="s">
        <v>48</v>
      </c>
      <c r="P1120">
        <v>70.685999999999993</v>
      </c>
      <c r="Q1120" t="b">
        <v>1</v>
      </c>
      <c r="R1120" t="s">
        <v>2121</v>
      </c>
      <c r="S1120" t="str">
        <f>TEXT(Table1[[#This Row],[Order_Date]],"mmmm")</f>
        <v>September</v>
      </c>
      <c r="T1120">
        <v>2024</v>
      </c>
      <c r="U1120" t="s">
        <v>56</v>
      </c>
      <c r="V1120">
        <v>20.342339793464419</v>
      </c>
    </row>
    <row r="1121" spans="1:22" x14ac:dyDescent="0.35">
      <c r="A1121" t="s">
        <v>2199</v>
      </c>
      <c r="B1121" s="1">
        <v>45556</v>
      </c>
      <c r="C1121" t="s">
        <v>1363</v>
      </c>
      <c r="D1121" t="s">
        <v>39</v>
      </c>
      <c r="E1121" t="s">
        <v>140</v>
      </c>
      <c r="F1121" t="s">
        <v>25</v>
      </c>
      <c r="G1121" t="s">
        <v>26</v>
      </c>
      <c r="H1121" t="s">
        <v>35</v>
      </c>
      <c r="I1121">
        <v>9</v>
      </c>
      <c r="J1121">
        <v>164.14</v>
      </c>
      <c r="K1121">
        <v>0</v>
      </c>
      <c r="L1121">
        <v>1477.26</v>
      </c>
      <c r="M1121">
        <v>18.25</v>
      </c>
      <c r="N1121">
        <v>646.52</v>
      </c>
      <c r="O1121" t="s">
        <v>43</v>
      </c>
      <c r="P1121">
        <v>1477.26</v>
      </c>
      <c r="Q1121" t="b">
        <v>1</v>
      </c>
      <c r="R1121" t="s">
        <v>2121</v>
      </c>
      <c r="S1121" t="str">
        <f>TEXT(Table1[[#This Row],[Order_Date]],"mmmm")</f>
        <v>September</v>
      </c>
      <c r="T1121">
        <v>2024</v>
      </c>
      <c r="U1121" t="s">
        <v>30</v>
      </c>
      <c r="V1121">
        <v>43.764807819882748</v>
      </c>
    </row>
    <row r="1122" spans="1:22" x14ac:dyDescent="0.35">
      <c r="A1122" t="s">
        <v>2200</v>
      </c>
      <c r="B1122" s="1">
        <v>45556</v>
      </c>
      <c r="C1122" t="s">
        <v>2201</v>
      </c>
      <c r="D1122" t="s">
        <v>23</v>
      </c>
      <c r="E1122" t="s">
        <v>69</v>
      </c>
      <c r="F1122" t="s">
        <v>70</v>
      </c>
      <c r="G1122" t="s">
        <v>51</v>
      </c>
      <c r="H1122" t="s">
        <v>267</v>
      </c>
      <c r="I1122">
        <v>3</v>
      </c>
      <c r="J1122">
        <v>49.49</v>
      </c>
      <c r="K1122">
        <v>15</v>
      </c>
      <c r="L1122">
        <v>126.2</v>
      </c>
      <c r="M1122">
        <v>16.07</v>
      </c>
      <c r="N1122">
        <v>21.05</v>
      </c>
      <c r="O1122" t="s">
        <v>43</v>
      </c>
      <c r="P1122">
        <v>126.1995</v>
      </c>
      <c r="Q1122" t="b">
        <v>1</v>
      </c>
      <c r="R1122" t="s">
        <v>2121</v>
      </c>
      <c r="S1122" t="str">
        <f>TEXT(Table1[[#This Row],[Order_Date]],"mmmm")</f>
        <v>September</v>
      </c>
      <c r="T1122">
        <v>2024</v>
      </c>
      <c r="U1122" t="s">
        <v>36</v>
      </c>
      <c r="V1122">
        <v>16.679873217115691</v>
      </c>
    </row>
    <row r="1123" spans="1:22" x14ac:dyDescent="0.35">
      <c r="A1123" t="s">
        <v>2202</v>
      </c>
      <c r="B1123" s="1">
        <v>45557</v>
      </c>
      <c r="C1123" t="s">
        <v>245</v>
      </c>
      <c r="D1123" t="s">
        <v>23</v>
      </c>
      <c r="E1123" t="s">
        <v>77</v>
      </c>
      <c r="F1123" t="s">
        <v>78</v>
      </c>
      <c r="G1123" t="s">
        <v>41</v>
      </c>
      <c r="H1123" t="s">
        <v>60</v>
      </c>
      <c r="I1123">
        <v>2</v>
      </c>
      <c r="J1123">
        <v>18.149999999999999</v>
      </c>
      <c r="K1123">
        <v>15</v>
      </c>
      <c r="L1123">
        <v>30.85</v>
      </c>
      <c r="M1123">
        <v>14.89</v>
      </c>
      <c r="N1123">
        <v>-0.38</v>
      </c>
      <c r="O1123" t="s">
        <v>48</v>
      </c>
      <c r="P1123">
        <v>30.855</v>
      </c>
      <c r="Q1123" t="b">
        <v>1</v>
      </c>
      <c r="R1123" t="s">
        <v>2121</v>
      </c>
      <c r="S1123" t="str">
        <f>TEXT(Table1[[#This Row],[Order_Date]],"mmmm")</f>
        <v>September</v>
      </c>
      <c r="T1123">
        <v>2024</v>
      </c>
      <c r="U1123" t="s">
        <v>36</v>
      </c>
      <c r="V1123">
        <v>-1.231766612641815</v>
      </c>
    </row>
    <row r="1124" spans="1:22" x14ac:dyDescent="0.35">
      <c r="A1124" t="s">
        <v>2203</v>
      </c>
      <c r="B1124" s="1">
        <v>45557</v>
      </c>
      <c r="C1124" t="s">
        <v>2204</v>
      </c>
      <c r="D1124" t="s">
        <v>59</v>
      </c>
      <c r="E1124" t="s">
        <v>103</v>
      </c>
      <c r="F1124" t="s">
        <v>70</v>
      </c>
      <c r="G1124" t="s">
        <v>41</v>
      </c>
      <c r="H1124" t="s">
        <v>160</v>
      </c>
      <c r="I1124">
        <v>3</v>
      </c>
      <c r="J1124">
        <v>6.42</v>
      </c>
      <c r="K1124">
        <v>15</v>
      </c>
      <c r="L1124">
        <v>16.37</v>
      </c>
      <c r="M1124">
        <v>15.39</v>
      </c>
      <c r="N1124">
        <v>-7.69</v>
      </c>
      <c r="O1124" t="s">
        <v>43</v>
      </c>
      <c r="P1124">
        <v>16.370999999999999</v>
      </c>
      <c r="Q1124" t="b">
        <v>1</v>
      </c>
      <c r="R1124" t="s">
        <v>2121</v>
      </c>
      <c r="S1124" t="str">
        <f>TEXT(Table1[[#This Row],[Order_Date]],"mmmm")</f>
        <v>September</v>
      </c>
      <c r="T1124">
        <v>2024</v>
      </c>
      <c r="U1124" t="s">
        <v>36</v>
      </c>
      <c r="V1124">
        <v>-46.976175931582162</v>
      </c>
    </row>
    <row r="1125" spans="1:22" x14ac:dyDescent="0.35">
      <c r="A1125" t="s">
        <v>2205</v>
      </c>
      <c r="B1125" s="1">
        <v>45558</v>
      </c>
      <c r="C1125" t="s">
        <v>2206</v>
      </c>
      <c r="D1125" t="s">
        <v>23</v>
      </c>
      <c r="E1125" t="s">
        <v>77</v>
      </c>
      <c r="F1125" t="s">
        <v>78</v>
      </c>
      <c r="G1125" t="s">
        <v>26</v>
      </c>
      <c r="H1125" t="s">
        <v>117</v>
      </c>
      <c r="I1125">
        <v>3</v>
      </c>
      <c r="J1125">
        <v>55.32</v>
      </c>
      <c r="K1125">
        <v>10</v>
      </c>
      <c r="L1125">
        <v>149.36000000000001</v>
      </c>
      <c r="M1125">
        <v>16.68</v>
      </c>
      <c r="N1125">
        <v>41.4</v>
      </c>
      <c r="O1125" t="s">
        <v>48</v>
      </c>
      <c r="P1125">
        <v>149.364</v>
      </c>
      <c r="Q1125" t="b">
        <v>1</v>
      </c>
      <c r="R1125" t="s">
        <v>2121</v>
      </c>
      <c r="S1125" t="str">
        <f>TEXT(Table1[[#This Row],[Order_Date]],"mmmm")</f>
        <v>September</v>
      </c>
      <c r="T1125">
        <v>2024</v>
      </c>
      <c r="U1125" t="s">
        <v>56</v>
      </c>
      <c r="V1125">
        <v>27.71826459560792</v>
      </c>
    </row>
    <row r="1126" spans="1:22" x14ac:dyDescent="0.35">
      <c r="A1126" t="s">
        <v>2207</v>
      </c>
      <c r="B1126" s="1">
        <v>45559</v>
      </c>
      <c r="C1126" t="s">
        <v>2071</v>
      </c>
      <c r="D1126" t="s">
        <v>39</v>
      </c>
      <c r="E1126" t="s">
        <v>95</v>
      </c>
      <c r="F1126" t="s">
        <v>70</v>
      </c>
      <c r="G1126" t="s">
        <v>41</v>
      </c>
      <c r="H1126" t="s">
        <v>60</v>
      </c>
      <c r="I1126">
        <v>5</v>
      </c>
      <c r="J1126">
        <v>17.850000000000001</v>
      </c>
      <c r="K1126">
        <v>0</v>
      </c>
      <c r="L1126">
        <v>89.25</v>
      </c>
      <c r="M1126">
        <v>14.45</v>
      </c>
      <c r="N1126">
        <v>34.64</v>
      </c>
      <c r="O1126" t="s">
        <v>66</v>
      </c>
      <c r="P1126">
        <v>89.25</v>
      </c>
      <c r="Q1126" t="b">
        <v>1</v>
      </c>
      <c r="R1126" t="s">
        <v>2121</v>
      </c>
      <c r="S1126" t="str">
        <f>TEXT(Table1[[#This Row],[Order_Date]],"mmmm")</f>
        <v>September</v>
      </c>
      <c r="T1126">
        <v>2024</v>
      </c>
      <c r="U1126" t="s">
        <v>30</v>
      </c>
      <c r="V1126">
        <v>38.812324929971993</v>
      </c>
    </row>
    <row r="1127" spans="1:22" x14ac:dyDescent="0.35">
      <c r="A1127" t="s">
        <v>2208</v>
      </c>
      <c r="B1127" s="1">
        <v>45559</v>
      </c>
      <c r="C1127" t="s">
        <v>1765</v>
      </c>
      <c r="D1127" t="s">
        <v>23</v>
      </c>
      <c r="E1127" t="s">
        <v>77</v>
      </c>
      <c r="F1127" t="s">
        <v>78</v>
      </c>
      <c r="G1127" t="s">
        <v>26</v>
      </c>
      <c r="H1127" t="s">
        <v>186</v>
      </c>
      <c r="I1127">
        <v>5</v>
      </c>
      <c r="J1127">
        <v>18.670000000000002</v>
      </c>
      <c r="K1127">
        <v>5</v>
      </c>
      <c r="L1127">
        <v>88.68</v>
      </c>
      <c r="M1127">
        <v>14.38</v>
      </c>
      <c r="N1127">
        <v>22.96</v>
      </c>
      <c r="O1127" t="s">
        <v>28</v>
      </c>
      <c r="P1127">
        <v>88.682500000000005</v>
      </c>
      <c r="Q1127" t="b">
        <v>1</v>
      </c>
      <c r="R1127" t="s">
        <v>2121</v>
      </c>
      <c r="S1127" t="str">
        <f>TEXT(Table1[[#This Row],[Order_Date]],"mmmm")</f>
        <v>September</v>
      </c>
      <c r="T1127">
        <v>2024</v>
      </c>
      <c r="U1127" t="s">
        <v>30</v>
      </c>
      <c r="V1127">
        <v>25.890843482183129</v>
      </c>
    </row>
    <row r="1128" spans="1:22" x14ac:dyDescent="0.35">
      <c r="A1128" t="s">
        <v>2209</v>
      </c>
      <c r="B1128" s="1">
        <v>45559</v>
      </c>
      <c r="C1128" t="s">
        <v>2210</v>
      </c>
      <c r="D1128" t="s">
        <v>39</v>
      </c>
      <c r="E1128" t="s">
        <v>33</v>
      </c>
      <c r="F1128" t="s">
        <v>34</v>
      </c>
      <c r="G1128" t="s">
        <v>26</v>
      </c>
      <c r="H1128" t="s">
        <v>27</v>
      </c>
      <c r="I1128">
        <v>2</v>
      </c>
      <c r="J1128">
        <v>83.77</v>
      </c>
      <c r="K1128">
        <v>15</v>
      </c>
      <c r="L1128">
        <v>142.41</v>
      </c>
      <c r="M1128">
        <v>8.0500000000000007</v>
      </c>
      <c r="N1128">
        <v>42.21</v>
      </c>
      <c r="O1128" t="s">
        <v>43</v>
      </c>
      <c r="P1128">
        <v>142.40899999999999</v>
      </c>
      <c r="Q1128" t="b">
        <v>1</v>
      </c>
      <c r="R1128" t="s">
        <v>2121</v>
      </c>
      <c r="S1128" t="str">
        <f>TEXT(Table1[[#This Row],[Order_Date]],"mmmm")</f>
        <v>September</v>
      </c>
      <c r="T1128">
        <v>2024</v>
      </c>
      <c r="U1128" t="s">
        <v>36</v>
      </c>
      <c r="V1128">
        <v>29.63977248788709</v>
      </c>
    </row>
    <row r="1129" spans="1:22" x14ac:dyDescent="0.35">
      <c r="A1129" t="s">
        <v>2211</v>
      </c>
      <c r="B1129" s="1">
        <v>45560</v>
      </c>
      <c r="C1129" t="s">
        <v>2212</v>
      </c>
      <c r="D1129" t="s">
        <v>23</v>
      </c>
      <c r="E1129" t="s">
        <v>33</v>
      </c>
      <c r="F1129" t="s">
        <v>34</v>
      </c>
      <c r="G1129" t="s">
        <v>26</v>
      </c>
      <c r="H1129" t="s">
        <v>276</v>
      </c>
      <c r="I1129">
        <v>4</v>
      </c>
      <c r="J1129">
        <v>48.97</v>
      </c>
      <c r="K1129">
        <v>20</v>
      </c>
      <c r="L1129">
        <v>156.69999999999999</v>
      </c>
      <c r="M1129">
        <v>10.82</v>
      </c>
      <c r="N1129">
        <v>38.15</v>
      </c>
      <c r="O1129" t="s">
        <v>43</v>
      </c>
      <c r="P1129">
        <v>156.70400000000001</v>
      </c>
      <c r="Q1129" t="b">
        <v>1</v>
      </c>
      <c r="R1129" t="s">
        <v>2121</v>
      </c>
      <c r="S1129" t="str">
        <f>TEXT(Table1[[#This Row],[Order_Date]],"mmmm")</f>
        <v>September</v>
      </c>
      <c r="T1129">
        <v>2024</v>
      </c>
      <c r="U1129" t="s">
        <v>36</v>
      </c>
      <c r="V1129">
        <v>24.345883854499039</v>
      </c>
    </row>
    <row r="1130" spans="1:22" x14ac:dyDescent="0.35">
      <c r="A1130" t="s">
        <v>2213</v>
      </c>
      <c r="B1130" s="1">
        <v>45561</v>
      </c>
      <c r="C1130" t="s">
        <v>2214</v>
      </c>
      <c r="D1130" t="s">
        <v>23</v>
      </c>
      <c r="E1130" t="s">
        <v>86</v>
      </c>
      <c r="F1130" t="s">
        <v>34</v>
      </c>
      <c r="G1130" t="s">
        <v>79</v>
      </c>
      <c r="H1130" t="s">
        <v>208</v>
      </c>
      <c r="I1130">
        <v>1</v>
      </c>
      <c r="J1130">
        <v>29.28</v>
      </c>
      <c r="K1130">
        <v>15</v>
      </c>
      <c r="L1130">
        <v>24.89</v>
      </c>
      <c r="M1130">
        <v>9.4</v>
      </c>
      <c r="N1130">
        <v>0.85</v>
      </c>
      <c r="O1130" t="s">
        <v>43</v>
      </c>
      <c r="P1130">
        <v>24.888000000000002</v>
      </c>
      <c r="Q1130" t="b">
        <v>1</v>
      </c>
      <c r="R1130" t="s">
        <v>2121</v>
      </c>
      <c r="S1130" t="str">
        <f>TEXT(Table1[[#This Row],[Order_Date]],"mmmm")</f>
        <v>September</v>
      </c>
      <c r="T1130">
        <v>2024</v>
      </c>
      <c r="U1130" t="s">
        <v>36</v>
      </c>
      <c r="V1130">
        <v>3.4150261149055852</v>
      </c>
    </row>
    <row r="1131" spans="1:22" x14ac:dyDescent="0.35">
      <c r="A1131" t="s">
        <v>2215</v>
      </c>
      <c r="B1131" s="1">
        <v>45562</v>
      </c>
      <c r="C1131" t="s">
        <v>2216</v>
      </c>
      <c r="D1131" t="s">
        <v>39</v>
      </c>
      <c r="E1131" t="s">
        <v>177</v>
      </c>
      <c r="F1131" t="s">
        <v>70</v>
      </c>
      <c r="G1131" t="s">
        <v>79</v>
      </c>
      <c r="H1131" t="s">
        <v>318</v>
      </c>
      <c r="I1131">
        <v>4</v>
      </c>
      <c r="J1131">
        <v>26</v>
      </c>
      <c r="K1131">
        <v>0</v>
      </c>
      <c r="L1131">
        <v>104</v>
      </c>
      <c r="M1131">
        <v>15.47</v>
      </c>
      <c r="N1131">
        <v>36.53</v>
      </c>
      <c r="O1131" t="s">
        <v>48</v>
      </c>
      <c r="P1131">
        <v>104</v>
      </c>
      <c r="Q1131" t="b">
        <v>1</v>
      </c>
      <c r="R1131" t="s">
        <v>2121</v>
      </c>
      <c r="S1131" t="str">
        <f>TEXT(Table1[[#This Row],[Order_Date]],"mmmm")</f>
        <v>September</v>
      </c>
      <c r="T1131">
        <v>2024</v>
      </c>
      <c r="U1131" t="s">
        <v>30</v>
      </c>
      <c r="V1131">
        <v>35.125</v>
      </c>
    </row>
    <row r="1132" spans="1:22" x14ac:dyDescent="0.35">
      <c r="A1132" t="s">
        <v>2217</v>
      </c>
      <c r="B1132" s="1">
        <v>45562</v>
      </c>
      <c r="C1132" t="s">
        <v>2218</v>
      </c>
      <c r="D1132" t="s">
        <v>23</v>
      </c>
      <c r="E1132" t="s">
        <v>86</v>
      </c>
      <c r="F1132" t="s">
        <v>34</v>
      </c>
      <c r="G1132" t="s">
        <v>26</v>
      </c>
      <c r="H1132" t="s">
        <v>117</v>
      </c>
      <c r="I1132">
        <v>4</v>
      </c>
      <c r="J1132">
        <v>31.83</v>
      </c>
      <c r="K1132">
        <v>5</v>
      </c>
      <c r="L1132">
        <v>120.95</v>
      </c>
      <c r="M1132">
        <v>12.01</v>
      </c>
      <c r="N1132">
        <v>38.909999999999997</v>
      </c>
      <c r="O1132" t="s">
        <v>66</v>
      </c>
      <c r="P1132">
        <v>120.95399999999999</v>
      </c>
      <c r="Q1132" t="b">
        <v>1</v>
      </c>
      <c r="R1132" t="s">
        <v>2121</v>
      </c>
      <c r="S1132" t="str">
        <f>TEXT(Table1[[#This Row],[Order_Date]],"mmmm")</f>
        <v>September</v>
      </c>
      <c r="T1132">
        <v>2024</v>
      </c>
      <c r="U1132" t="s">
        <v>30</v>
      </c>
      <c r="V1132">
        <v>32.170318313352617</v>
      </c>
    </row>
    <row r="1133" spans="1:22" x14ac:dyDescent="0.35">
      <c r="A1133" t="s">
        <v>2219</v>
      </c>
      <c r="B1133" s="1">
        <v>45563</v>
      </c>
      <c r="C1133" t="s">
        <v>2220</v>
      </c>
      <c r="D1133" t="s">
        <v>39</v>
      </c>
      <c r="E1133" t="s">
        <v>260</v>
      </c>
      <c r="F1133" t="s">
        <v>34</v>
      </c>
      <c r="G1133" t="s">
        <v>51</v>
      </c>
      <c r="H1133" t="s">
        <v>129</v>
      </c>
      <c r="I1133">
        <v>2</v>
      </c>
      <c r="J1133">
        <v>61.97</v>
      </c>
      <c r="K1133">
        <v>0</v>
      </c>
      <c r="L1133">
        <v>123.94</v>
      </c>
      <c r="M1133">
        <v>11.14</v>
      </c>
      <c r="N1133">
        <v>38.44</v>
      </c>
      <c r="O1133" t="s">
        <v>66</v>
      </c>
      <c r="P1133">
        <v>123.94</v>
      </c>
      <c r="Q1133" t="b">
        <v>1</v>
      </c>
      <c r="R1133" t="s">
        <v>2121</v>
      </c>
      <c r="S1133" t="str">
        <f>TEXT(Table1[[#This Row],[Order_Date]],"mmmm")</f>
        <v>September</v>
      </c>
      <c r="T1133">
        <v>2024</v>
      </c>
      <c r="U1133" t="s">
        <v>30</v>
      </c>
      <c r="V1133">
        <v>31.01500726157818</v>
      </c>
    </row>
    <row r="1134" spans="1:22" x14ac:dyDescent="0.35">
      <c r="A1134" t="s">
        <v>2221</v>
      </c>
      <c r="B1134" s="1">
        <v>45563</v>
      </c>
      <c r="C1134" t="s">
        <v>2222</v>
      </c>
      <c r="D1134" t="s">
        <v>39</v>
      </c>
      <c r="E1134" t="s">
        <v>86</v>
      </c>
      <c r="F1134" t="s">
        <v>34</v>
      </c>
      <c r="G1134" t="s">
        <v>51</v>
      </c>
      <c r="H1134" t="s">
        <v>267</v>
      </c>
      <c r="I1134">
        <v>6</v>
      </c>
      <c r="J1134">
        <v>47.45</v>
      </c>
      <c r="K1134">
        <v>5</v>
      </c>
      <c r="L1134">
        <v>270.47000000000003</v>
      </c>
      <c r="M1134">
        <v>21.01</v>
      </c>
      <c r="N1134">
        <v>78.64</v>
      </c>
      <c r="O1134" t="s">
        <v>43</v>
      </c>
      <c r="P1134">
        <v>270.46499999999997</v>
      </c>
      <c r="Q1134" t="b">
        <v>1</v>
      </c>
      <c r="R1134" t="s">
        <v>2121</v>
      </c>
      <c r="S1134" t="str">
        <f>TEXT(Table1[[#This Row],[Order_Date]],"mmmm")</f>
        <v>September</v>
      </c>
      <c r="T1134">
        <v>2024</v>
      </c>
      <c r="U1134" t="s">
        <v>30</v>
      </c>
      <c r="V1134">
        <v>29.075313343439191</v>
      </c>
    </row>
    <row r="1135" spans="1:22" x14ac:dyDescent="0.35">
      <c r="A1135" t="s">
        <v>2223</v>
      </c>
      <c r="B1135" s="1">
        <v>45564</v>
      </c>
      <c r="C1135" t="s">
        <v>342</v>
      </c>
      <c r="D1135" t="s">
        <v>39</v>
      </c>
      <c r="E1135" t="s">
        <v>95</v>
      </c>
      <c r="F1135" t="s">
        <v>70</v>
      </c>
      <c r="G1135" t="s">
        <v>41</v>
      </c>
      <c r="H1135" t="s">
        <v>42</v>
      </c>
      <c r="I1135">
        <v>6</v>
      </c>
      <c r="J1135">
        <v>6.49</v>
      </c>
      <c r="K1135">
        <v>15</v>
      </c>
      <c r="L1135">
        <v>33.1</v>
      </c>
      <c r="M1135">
        <v>12.35</v>
      </c>
      <c r="N1135">
        <v>3.23</v>
      </c>
      <c r="O1135" t="s">
        <v>43</v>
      </c>
      <c r="P1135">
        <v>33.098999999999997</v>
      </c>
      <c r="Q1135" t="b">
        <v>1</v>
      </c>
      <c r="R1135" t="s">
        <v>2121</v>
      </c>
      <c r="S1135" t="str">
        <f>TEXT(Table1[[#This Row],[Order_Date]],"mmmm")</f>
        <v>September</v>
      </c>
      <c r="T1135">
        <v>2024</v>
      </c>
      <c r="U1135" t="s">
        <v>36</v>
      </c>
      <c r="V1135">
        <v>9.7583081570996981</v>
      </c>
    </row>
    <row r="1136" spans="1:22" x14ac:dyDescent="0.35">
      <c r="A1136" t="s">
        <v>2224</v>
      </c>
      <c r="B1136" s="1">
        <v>45564</v>
      </c>
      <c r="C1136" t="s">
        <v>2225</v>
      </c>
      <c r="D1136" t="s">
        <v>23</v>
      </c>
      <c r="E1136" t="s">
        <v>120</v>
      </c>
      <c r="F1136" t="s">
        <v>64</v>
      </c>
      <c r="G1136" t="s">
        <v>26</v>
      </c>
      <c r="H1136" t="s">
        <v>47</v>
      </c>
      <c r="I1136">
        <v>3</v>
      </c>
      <c r="J1136">
        <v>37.06</v>
      </c>
      <c r="K1136">
        <v>20</v>
      </c>
      <c r="L1136">
        <v>88.94</v>
      </c>
      <c r="M1136">
        <v>13.02</v>
      </c>
      <c r="N1136">
        <v>14.77</v>
      </c>
      <c r="O1136" t="s">
        <v>28</v>
      </c>
      <c r="P1136">
        <v>88.944000000000017</v>
      </c>
      <c r="Q1136" t="b">
        <v>1</v>
      </c>
      <c r="R1136" t="s">
        <v>2121</v>
      </c>
      <c r="S1136" t="str">
        <f>TEXT(Table1[[#This Row],[Order_Date]],"mmmm")</f>
        <v>September</v>
      </c>
      <c r="T1136">
        <v>2024</v>
      </c>
      <c r="U1136" t="s">
        <v>36</v>
      </c>
      <c r="V1136">
        <v>16.606701146840571</v>
      </c>
    </row>
    <row r="1137" spans="1:22" x14ac:dyDescent="0.35">
      <c r="A1137" t="s">
        <v>2226</v>
      </c>
      <c r="B1137" s="1">
        <v>45565</v>
      </c>
      <c r="C1137" t="s">
        <v>2227</v>
      </c>
      <c r="D1137" t="s">
        <v>23</v>
      </c>
      <c r="E1137" t="s">
        <v>180</v>
      </c>
      <c r="F1137" t="s">
        <v>78</v>
      </c>
      <c r="G1137" t="s">
        <v>26</v>
      </c>
      <c r="H1137" t="s">
        <v>35</v>
      </c>
      <c r="I1137">
        <v>1</v>
      </c>
      <c r="J1137">
        <v>165.01</v>
      </c>
      <c r="K1137">
        <v>10</v>
      </c>
      <c r="L1137">
        <v>148.51</v>
      </c>
      <c r="M1137">
        <v>11.03</v>
      </c>
      <c r="N1137">
        <v>46.72</v>
      </c>
      <c r="O1137" t="s">
        <v>48</v>
      </c>
      <c r="P1137">
        <v>148.50899999999999</v>
      </c>
      <c r="Q1137" t="b">
        <v>1</v>
      </c>
      <c r="R1137" t="s">
        <v>2121</v>
      </c>
      <c r="S1137" t="str">
        <f>TEXT(Table1[[#This Row],[Order_Date]],"mmmm")</f>
        <v>September</v>
      </c>
      <c r="T1137">
        <v>2024</v>
      </c>
      <c r="U1137" t="s">
        <v>56</v>
      </c>
      <c r="V1137">
        <v>31.459160999259311</v>
      </c>
    </row>
    <row r="1138" spans="1:22" x14ac:dyDescent="0.35">
      <c r="A1138" t="s">
        <v>2228</v>
      </c>
      <c r="B1138" s="1">
        <v>45566</v>
      </c>
      <c r="C1138" t="s">
        <v>2229</v>
      </c>
      <c r="D1138" t="s">
        <v>59</v>
      </c>
      <c r="E1138" t="s">
        <v>260</v>
      </c>
      <c r="F1138" t="s">
        <v>34</v>
      </c>
      <c r="G1138" t="s">
        <v>79</v>
      </c>
      <c r="H1138" t="s">
        <v>318</v>
      </c>
      <c r="I1138">
        <v>3</v>
      </c>
      <c r="J1138">
        <v>66.59</v>
      </c>
      <c r="K1138">
        <v>5</v>
      </c>
      <c r="L1138">
        <v>189.78</v>
      </c>
      <c r="M1138">
        <v>13.14</v>
      </c>
      <c r="N1138">
        <v>76.75</v>
      </c>
      <c r="O1138" t="s">
        <v>43</v>
      </c>
      <c r="P1138">
        <v>189.78149999999999</v>
      </c>
      <c r="Q1138" t="b">
        <v>1</v>
      </c>
      <c r="R1138" t="s">
        <v>2230</v>
      </c>
      <c r="S1138" t="str">
        <f>TEXT(Table1[[#This Row],[Order_Date]],"mmmm")</f>
        <v>October</v>
      </c>
      <c r="T1138">
        <v>2024</v>
      </c>
      <c r="U1138" t="s">
        <v>30</v>
      </c>
      <c r="V1138">
        <v>40.441563916113402</v>
      </c>
    </row>
    <row r="1139" spans="1:22" x14ac:dyDescent="0.35">
      <c r="A1139" t="s">
        <v>2231</v>
      </c>
      <c r="B1139" s="1">
        <v>45567</v>
      </c>
      <c r="C1139" t="s">
        <v>2232</v>
      </c>
      <c r="D1139" t="s">
        <v>39</v>
      </c>
      <c r="E1139" t="s">
        <v>77</v>
      </c>
      <c r="F1139" t="s">
        <v>78</v>
      </c>
      <c r="G1139" t="s">
        <v>79</v>
      </c>
      <c r="H1139" t="s">
        <v>96</v>
      </c>
      <c r="I1139">
        <v>1</v>
      </c>
      <c r="J1139">
        <v>41.43</v>
      </c>
      <c r="K1139">
        <v>10</v>
      </c>
      <c r="L1139">
        <v>37.29</v>
      </c>
      <c r="M1139">
        <v>12.06</v>
      </c>
      <c r="N1139">
        <v>4.51</v>
      </c>
      <c r="O1139" t="s">
        <v>28</v>
      </c>
      <c r="P1139">
        <v>37.286999999999999</v>
      </c>
      <c r="Q1139" t="b">
        <v>1</v>
      </c>
      <c r="R1139" t="s">
        <v>2230</v>
      </c>
      <c r="S1139" t="str">
        <f>TEXT(Table1[[#This Row],[Order_Date]],"mmmm")</f>
        <v>October</v>
      </c>
      <c r="T1139">
        <v>2024</v>
      </c>
      <c r="U1139" t="s">
        <v>56</v>
      </c>
      <c r="V1139">
        <v>12.09439528023599</v>
      </c>
    </row>
    <row r="1140" spans="1:22" x14ac:dyDescent="0.35">
      <c r="A1140" t="s">
        <v>2233</v>
      </c>
      <c r="B1140" s="1">
        <v>45567</v>
      </c>
      <c r="C1140" t="s">
        <v>388</v>
      </c>
      <c r="D1140" t="s">
        <v>59</v>
      </c>
      <c r="E1140" t="s">
        <v>40</v>
      </c>
      <c r="F1140" t="s">
        <v>25</v>
      </c>
      <c r="G1140" t="s">
        <v>51</v>
      </c>
      <c r="H1140" t="s">
        <v>307</v>
      </c>
      <c r="I1140">
        <v>1</v>
      </c>
      <c r="J1140">
        <v>160.44999999999999</v>
      </c>
      <c r="K1140">
        <v>5</v>
      </c>
      <c r="L1140">
        <v>152.43</v>
      </c>
      <c r="M1140">
        <v>5.89</v>
      </c>
      <c r="N1140">
        <v>50.27</v>
      </c>
      <c r="O1140" t="s">
        <v>48</v>
      </c>
      <c r="P1140">
        <v>152.42750000000001</v>
      </c>
      <c r="Q1140" t="b">
        <v>1</v>
      </c>
      <c r="R1140" t="s">
        <v>2230</v>
      </c>
      <c r="S1140" t="str">
        <f>TEXT(Table1[[#This Row],[Order_Date]],"mmmm")</f>
        <v>October</v>
      </c>
      <c r="T1140">
        <v>2024</v>
      </c>
      <c r="U1140" t="s">
        <v>30</v>
      </c>
      <c r="V1140">
        <v>32.97907236108378</v>
      </c>
    </row>
    <row r="1141" spans="1:22" x14ac:dyDescent="0.35">
      <c r="A1141" t="s">
        <v>2234</v>
      </c>
      <c r="B1141" s="1">
        <v>45568</v>
      </c>
      <c r="C1141" t="s">
        <v>2235</v>
      </c>
      <c r="D1141" t="s">
        <v>39</v>
      </c>
      <c r="E1141" t="s">
        <v>86</v>
      </c>
      <c r="F1141" t="s">
        <v>34</v>
      </c>
      <c r="G1141" t="s">
        <v>26</v>
      </c>
      <c r="H1141" t="s">
        <v>35</v>
      </c>
      <c r="I1141">
        <v>4</v>
      </c>
      <c r="J1141">
        <v>142.59</v>
      </c>
      <c r="K1141">
        <v>0</v>
      </c>
      <c r="L1141">
        <v>570.36</v>
      </c>
      <c r="M1141">
        <v>11.88</v>
      </c>
      <c r="N1141">
        <v>244.78</v>
      </c>
      <c r="O1141" t="s">
        <v>48</v>
      </c>
      <c r="P1141">
        <v>570.36</v>
      </c>
      <c r="Q1141" t="b">
        <v>1</v>
      </c>
      <c r="R1141" t="s">
        <v>2230</v>
      </c>
      <c r="S1141" t="str">
        <f>TEXT(Table1[[#This Row],[Order_Date]],"mmmm")</f>
        <v>October</v>
      </c>
      <c r="T1141">
        <v>2024</v>
      </c>
      <c r="U1141" t="s">
        <v>30</v>
      </c>
      <c r="V1141">
        <v>42.916754330598224</v>
      </c>
    </row>
    <row r="1142" spans="1:22" x14ac:dyDescent="0.35">
      <c r="A1142" t="s">
        <v>2236</v>
      </c>
      <c r="B1142" s="1">
        <v>45568</v>
      </c>
      <c r="C1142" t="s">
        <v>2204</v>
      </c>
      <c r="D1142" t="s">
        <v>59</v>
      </c>
      <c r="E1142" t="s">
        <v>33</v>
      </c>
      <c r="F1142" t="s">
        <v>34</v>
      </c>
      <c r="G1142" t="s">
        <v>26</v>
      </c>
      <c r="H1142" t="s">
        <v>117</v>
      </c>
      <c r="I1142">
        <v>3</v>
      </c>
      <c r="J1142">
        <v>37.56</v>
      </c>
      <c r="K1142">
        <v>10</v>
      </c>
      <c r="L1142">
        <v>101.41</v>
      </c>
      <c r="M1142">
        <v>11.79</v>
      </c>
      <c r="N1142">
        <v>27.65</v>
      </c>
      <c r="O1142" t="s">
        <v>28</v>
      </c>
      <c r="P1142">
        <v>101.41200000000001</v>
      </c>
      <c r="Q1142" t="b">
        <v>1</v>
      </c>
      <c r="R1142" t="s">
        <v>2230</v>
      </c>
      <c r="S1142" t="str">
        <f>TEXT(Table1[[#This Row],[Order_Date]],"mmmm")</f>
        <v>October</v>
      </c>
      <c r="T1142">
        <v>2024</v>
      </c>
      <c r="U1142" t="s">
        <v>56</v>
      </c>
      <c r="V1142">
        <v>27.265555665121781</v>
      </c>
    </row>
    <row r="1143" spans="1:22" x14ac:dyDescent="0.35">
      <c r="A1143" t="s">
        <v>2237</v>
      </c>
      <c r="B1143" s="1">
        <v>45568</v>
      </c>
      <c r="C1143" t="s">
        <v>2238</v>
      </c>
      <c r="D1143" t="s">
        <v>39</v>
      </c>
      <c r="E1143" t="s">
        <v>86</v>
      </c>
      <c r="F1143" t="s">
        <v>34</v>
      </c>
      <c r="G1143" t="s">
        <v>51</v>
      </c>
      <c r="H1143" t="s">
        <v>104</v>
      </c>
      <c r="I1143">
        <v>4</v>
      </c>
      <c r="J1143">
        <v>287.66000000000003</v>
      </c>
      <c r="K1143">
        <v>5</v>
      </c>
      <c r="L1143">
        <v>1093.1099999999999</v>
      </c>
      <c r="M1143">
        <v>15.79</v>
      </c>
      <c r="N1143">
        <v>386.94</v>
      </c>
      <c r="O1143" t="s">
        <v>28</v>
      </c>
      <c r="P1143">
        <v>1093.1079999999999</v>
      </c>
      <c r="Q1143" t="b">
        <v>1</v>
      </c>
      <c r="R1143" t="s">
        <v>2230</v>
      </c>
      <c r="S1143" t="str">
        <f>TEXT(Table1[[#This Row],[Order_Date]],"mmmm")</f>
        <v>October</v>
      </c>
      <c r="T1143">
        <v>2024</v>
      </c>
      <c r="U1143" t="s">
        <v>30</v>
      </c>
      <c r="V1143">
        <v>35.39808436479403</v>
      </c>
    </row>
    <row r="1144" spans="1:22" x14ac:dyDescent="0.35">
      <c r="A1144" t="s">
        <v>2239</v>
      </c>
      <c r="B1144" s="1">
        <v>45568</v>
      </c>
      <c r="C1144" t="s">
        <v>2240</v>
      </c>
      <c r="D1144" t="s">
        <v>59</v>
      </c>
      <c r="E1144" t="s">
        <v>69</v>
      </c>
      <c r="F1144" t="s">
        <v>70</v>
      </c>
      <c r="G1144" t="s">
        <v>79</v>
      </c>
      <c r="H1144" t="s">
        <v>109</v>
      </c>
      <c r="I1144">
        <v>3</v>
      </c>
      <c r="J1144">
        <v>55.82</v>
      </c>
      <c r="K1144">
        <v>5</v>
      </c>
      <c r="L1144">
        <v>159.09</v>
      </c>
      <c r="M1144">
        <v>12.34</v>
      </c>
      <c r="N1144">
        <v>63.02</v>
      </c>
      <c r="O1144" t="s">
        <v>66</v>
      </c>
      <c r="P1144">
        <v>159.08699999999999</v>
      </c>
      <c r="Q1144" t="b">
        <v>1</v>
      </c>
      <c r="R1144" t="s">
        <v>2230</v>
      </c>
      <c r="S1144" t="str">
        <f>TEXT(Table1[[#This Row],[Order_Date]],"mmmm")</f>
        <v>October</v>
      </c>
      <c r="T1144">
        <v>2024</v>
      </c>
      <c r="U1144" t="s">
        <v>30</v>
      </c>
      <c r="V1144">
        <v>39.612797787415928</v>
      </c>
    </row>
    <row r="1145" spans="1:22" x14ac:dyDescent="0.35">
      <c r="A1145" t="s">
        <v>2241</v>
      </c>
      <c r="B1145" s="1">
        <v>45568</v>
      </c>
      <c r="C1145" t="s">
        <v>145</v>
      </c>
      <c r="D1145" t="s">
        <v>39</v>
      </c>
      <c r="E1145" t="s">
        <v>24</v>
      </c>
      <c r="F1145" t="s">
        <v>25</v>
      </c>
      <c r="G1145" t="s">
        <v>41</v>
      </c>
      <c r="H1145" t="s">
        <v>121</v>
      </c>
      <c r="I1145">
        <v>6</v>
      </c>
      <c r="J1145">
        <v>7.06</v>
      </c>
      <c r="K1145">
        <v>20</v>
      </c>
      <c r="L1145">
        <v>33.89</v>
      </c>
      <c r="M1145">
        <v>9.61</v>
      </c>
      <c r="N1145">
        <v>5.22</v>
      </c>
      <c r="O1145" t="s">
        <v>66</v>
      </c>
      <c r="P1145">
        <v>33.887999999999998</v>
      </c>
      <c r="Q1145" t="b">
        <v>1</v>
      </c>
      <c r="R1145" t="s">
        <v>2230</v>
      </c>
      <c r="S1145" t="str">
        <f>TEXT(Table1[[#This Row],[Order_Date]],"mmmm")</f>
        <v>October</v>
      </c>
      <c r="T1145">
        <v>2024</v>
      </c>
      <c r="U1145" t="s">
        <v>36</v>
      </c>
      <c r="V1145">
        <v>15.40277367955149</v>
      </c>
    </row>
    <row r="1146" spans="1:22" x14ac:dyDescent="0.35">
      <c r="A1146" t="s">
        <v>2242</v>
      </c>
      <c r="B1146" s="1">
        <v>45569</v>
      </c>
      <c r="C1146" t="s">
        <v>431</v>
      </c>
      <c r="D1146" t="s">
        <v>39</v>
      </c>
      <c r="E1146" t="s">
        <v>120</v>
      </c>
      <c r="F1146" t="s">
        <v>64</v>
      </c>
      <c r="G1146" t="s">
        <v>41</v>
      </c>
      <c r="H1146" t="s">
        <v>160</v>
      </c>
      <c r="I1146">
        <v>2</v>
      </c>
      <c r="J1146">
        <v>16.71</v>
      </c>
      <c r="K1146">
        <v>5</v>
      </c>
      <c r="L1146">
        <v>31.75</v>
      </c>
      <c r="M1146">
        <v>14.63</v>
      </c>
      <c r="N1146">
        <v>2.08</v>
      </c>
      <c r="O1146" t="s">
        <v>43</v>
      </c>
      <c r="P1146">
        <v>31.748999999999999</v>
      </c>
      <c r="Q1146" t="b">
        <v>1</v>
      </c>
      <c r="R1146" t="s">
        <v>2230</v>
      </c>
      <c r="S1146" t="str">
        <f>TEXT(Table1[[#This Row],[Order_Date]],"mmmm")</f>
        <v>October</v>
      </c>
      <c r="T1146">
        <v>2024</v>
      </c>
      <c r="U1146" t="s">
        <v>30</v>
      </c>
      <c r="V1146">
        <v>6.5511811023622064</v>
      </c>
    </row>
    <row r="1147" spans="1:22" x14ac:dyDescent="0.35">
      <c r="A1147" t="s">
        <v>2243</v>
      </c>
      <c r="B1147" s="1">
        <v>45569</v>
      </c>
      <c r="C1147" t="s">
        <v>2244</v>
      </c>
      <c r="D1147" t="s">
        <v>23</v>
      </c>
      <c r="E1147" t="s">
        <v>69</v>
      </c>
      <c r="F1147" t="s">
        <v>70</v>
      </c>
      <c r="G1147" t="s">
        <v>41</v>
      </c>
      <c r="H1147" t="s">
        <v>92</v>
      </c>
      <c r="I1147">
        <v>10</v>
      </c>
      <c r="J1147">
        <v>8.48</v>
      </c>
      <c r="K1147">
        <v>10</v>
      </c>
      <c r="L1147">
        <v>76.319999999999993</v>
      </c>
      <c r="M1147">
        <v>21.04</v>
      </c>
      <c r="N1147">
        <v>17.12</v>
      </c>
      <c r="O1147" t="s">
        <v>48</v>
      </c>
      <c r="P1147">
        <v>76.320000000000007</v>
      </c>
      <c r="Q1147" t="b">
        <v>1</v>
      </c>
      <c r="R1147" t="s">
        <v>2230</v>
      </c>
      <c r="S1147" t="str">
        <f>TEXT(Table1[[#This Row],[Order_Date]],"mmmm")</f>
        <v>October</v>
      </c>
      <c r="T1147">
        <v>2024</v>
      </c>
      <c r="U1147" t="s">
        <v>56</v>
      </c>
      <c r="V1147">
        <v>22.431865828092249</v>
      </c>
    </row>
    <row r="1148" spans="1:22" x14ac:dyDescent="0.35">
      <c r="A1148" t="s">
        <v>2245</v>
      </c>
      <c r="B1148" s="1">
        <v>45569</v>
      </c>
      <c r="C1148" t="s">
        <v>2246</v>
      </c>
      <c r="D1148" t="s">
        <v>23</v>
      </c>
      <c r="E1148" t="s">
        <v>177</v>
      </c>
      <c r="F1148" t="s">
        <v>70</v>
      </c>
      <c r="G1148" t="s">
        <v>26</v>
      </c>
      <c r="H1148" t="s">
        <v>133</v>
      </c>
      <c r="I1148">
        <v>5</v>
      </c>
      <c r="J1148">
        <v>113.75</v>
      </c>
      <c r="K1148">
        <v>5</v>
      </c>
      <c r="L1148">
        <v>540.30999999999995</v>
      </c>
      <c r="M1148">
        <v>19.739999999999998</v>
      </c>
      <c r="N1148">
        <v>207.76</v>
      </c>
      <c r="O1148" t="s">
        <v>66</v>
      </c>
      <c r="P1148">
        <v>540.3125</v>
      </c>
      <c r="Q1148" t="b">
        <v>1</v>
      </c>
      <c r="R1148" t="s">
        <v>2230</v>
      </c>
      <c r="S1148" t="str">
        <f>TEXT(Table1[[#This Row],[Order_Date]],"mmmm")</f>
        <v>October</v>
      </c>
      <c r="T1148">
        <v>2024</v>
      </c>
      <c r="U1148" t="s">
        <v>30</v>
      </c>
      <c r="V1148">
        <v>38.451999777905279</v>
      </c>
    </row>
    <row r="1149" spans="1:22" x14ac:dyDescent="0.35">
      <c r="A1149" t="s">
        <v>2247</v>
      </c>
      <c r="B1149" s="1">
        <v>45570</v>
      </c>
      <c r="C1149" t="s">
        <v>201</v>
      </c>
      <c r="D1149" t="s">
        <v>39</v>
      </c>
      <c r="E1149" t="s">
        <v>24</v>
      </c>
      <c r="F1149" t="s">
        <v>25</v>
      </c>
      <c r="G1149" t="s">
        <v>51</v>
      </c>
      <c r="H1149" t="s">
        <v>55</v>
      </c>
      <c r="I1149">
        <v>8</v>
      </c>
      <c r="J1149">
        <v>88.37</v>
      </c>
      <c r="K1149">
        <v>5</v>
      </c>
      <c r="L1149">
        <v>671.61</v>
      </c>
      <c r="M1149">
        <v>16.48</v>
      </c>
      <c r="N1149">
        <v>230.95</v>
      </c>
      <c r="O1149" t="s">
        <v>28</v>
      </c>
      <c r="P1149">
        <v>671.61199999999997</v>
      </c>
      <c r="Q1149" t="b">
        <v>1</v>
      </c>
      <c r="R1149" t="s">
        <v>2230</v>
      </c>
      <c r="S1149" t="str">
        <f>TEXT(Table1[[#This Row],[Order_Date]],"mmmm")</f>
        <v>October</v>
      </c>
      <c r="T1149">
        <v>2024</v>
      </c>
      <c r="U1149" t="s">
        <v>30</v>
      </c>
      <c r="V1149">
        <v>34.38751656467295</v>
      </c>
    </row>
    <row r="1150" spans="1:22" x14ac:dyDescent="0.35">
      <c r="A1150" t="s">
        <v>2248</v>
      </c>
      <c r="B1150" s="1">
        <v>45571</v>
      </c>
      <c r="C1150" t="s">
        <v>2249</v>
      </c>
      <c r="D1150" t="s">
        <v>23</v>
      </c>
      <c r="E1150" t="s">
        <v>149</v>
      </c>
      <c r="F1150" t="s">
        <v>64</v>
      </c>
      <c r="G1150" t="s">
        <v>41</v>
      </c>
      <c r="H1150" t="s">
        <v>83</v>
      </c>
      <c r="I1150">
        <v>3</v>
      </c>
      <c r="J1150">
        <v>5.9</v>
      </c>
      <c r="K1150">
        <v>5</v>
      </c>
      <c r="L1150">
        <v>16.82</v>
      </c>
      <c r="M1150">
        <v>15.21</v>
      </c>
      <c r="N1150">
        <v>-6.36</v>
      </c>
      <c r="O1150" t="s">
        <v>28</v>
      </c>
      <c r="P1150">
        <v>16.815000000000001</v>
      </c>
      <c r="Q1150" t="b">
        <v>1</v>
      </c>
      <c r="R1150" t="s">
        <v>2230</v>
      </c>
      <c r="S1150" t="str">
        <f>TEXT(Table1[[#This Row],[Order_Date]],"mmmm")</f>
        <v>October</v>
      </c>
      <c r="T1150">
        <v>2024</v>
      </c>
      <c r="U1150" t="s">
        <v>30</v>
      </c>
      <c r="V1150">
        <v>-37.812128418549342</v>
      </c>
    </row>
    <row r="1151" spans="1:22" x14ac:dyDescent="0.35">
      <c r="A1151" t="s">
        <v>2250</v>
      </c>
      <c r="B1151" s="1">
        <v>45571</v>
      </c>
      <c r="C1151" t="s">
        <v>2251</v>
      </c>
      <c r="D1151" t="s">
        <v>59</v>
      </c>
      <c r="E1151" t="s">
        <v>140</v>
      </c>
      <c r="F1151" t="s">
        <v>25</v>
      </c>
      <c r="G1151" t="s">
        <v>79</v>
      </c>
      <c r="H1151" t="s">
        <v>80</v>
      </c>
      <c r="I1151">
        <v>1</v>
      </c>
      <c r="J1151">
        <v>37.979999999999997</v>
      </c>
      <c r="K1151">
        <v>10</v>
      </c>
      <c r="L1151">
        <v>34.18</v>
      </c>
      <c r="M1151">
        <v>7.22</v>
      </c>
      <c r="N1151">
        <v>7.97</v>
      </c>
      <c r="O1151" t="s">
        <v>43</v>
      </c>
      <c r="P1151">
        <v>34.182000000000002</v>
      </c>
      <c r="Q1151" t="b">
        <v>1</v>
      </c>
      <c r="R1151" t="s">
        <v>2230</v>
      </c>
      <c r="S1151" t="str">
        <f>TEXT(Table1[[#This Row],[Order_Date]],"mmmm")</f>
        <v>October</v>
      </c>
      <c r="T1151">
        <v>2024</v>
      </c>
      <c r="U1151" t="s">
        <v>56</v>
      </c>
      <c r="V1151">
        <v>23.317729666471621</v>
      </c>
    </row>
    <row r="1152" spans="1:22" x14ac:dyDescent="0.35">
      <c r="A1152" t="s">
        <v>2252</v>
      </c>
      <c r="B1152" s="1">
        <v>45571</v>
      </c>
      <c r="C1152" t="s">
        <v>1314</v>
      </c>
      <c r="D1152" t="s">
        <v>23</v>
      </c>
      <c r="E1152" t="s">
        <v>77</v>
      </c>
      <c r="F1152" t="s">
        <v>78</v>
      </c>
      <c r="G1152" t="s">
        <v>79</v>
      </c>
      <c r="H1152" t="s">
        <v>89</v>
      </c>
      <c r="I1152">
        <v>5</v>
      </c>
      <c r="J1152">
        <v>34.24</v>
      </c>
      <c r="K1152">
        <v>10</v>
      </c>
      <c r="L1152">
        <v>154.08000000000001</v>
      </c>
      <c r="M1152">
        <v>20.25</v>
      </c>
      <c r="N1152">
        <v>48.23</v>
      </c>
      <c r="O1152" t="s">
        <v>43</v>
      </c>
      <c r="P1152">
        <v>154.08000000000001</v>
      </c>
      <c r="Q1152" t="b">
        <v>1</v>
      </c>
      <c r="R1152" t="s">
        <v>2230</v>
      </c>
      <c r="S1152" t="str">
        <f>TEXT(Table1[[#This Row],[Order_Date]],"mmmm")</f>
        <v>October</v>
      </c>
      <c r="T1152">
        <v>2024</v>
      </c>
      <c r="U1152" t="s">
        <v>56</v>
      </c>
      <c r="V1152">
        <v>31.301921079958461</v>
      </c>
    </row>
    <row r="1153" spans="1:22" x14ac:dyDescent="0.35">
      <c r="A1153" t="s">
        <v>2253</v>
      </c>
      <c r="B1153" s="1">
        <v>45571</v>
      </c>
      <c r="C1153" t="s">
        <v>2254</v>
      </c>
      <c r="D1153" t="s">
        <v>39</v>
      </c>
      <c r="E1153" t="s">
        <v>46</v>
      </c>
      <c r="F1153" t="s">
        <v>34</v>
      </c>
      <c r="G1153" t="s">
        <v>79</v>
      </c>
      <c r="H1153" t="s">
        <v>89</v>
      </c>
      <c r="I1153">
        <v>1</v>
      </c>
      <c r="J1153">
        <v>99.45</v>
      </c>
      <c r="K1153">
        <v>15</v>
      </c>
      <c r="L1153">
        <v>84.53</v>
      </c>
      <c r="M1153">
        <v>7.83</v>
      </c>
      <c r="N1153">
        <v>26.98</v>
      </c>
      <c r="O1153" t="s">
        <v>43</v>
      </c>
      <c r="P1153">
        <v>84.532499999999999</v>
      </c>
      <c r="Q1153" t="b">
        <v>1</v>
      </c>
      <c r="R1153" t="s">
        <v>2230</v>
      </c>
      <c r="S1153" t="str">
        <f>TEXT(Table1[[#This Row],[Order_Date]],"mmmm")</f>
        <v>October</v>
      </c>
      <c r="T1153">
        <v>2024</v>
      </c>
      <c r="U1153" t="s">
        <v>36</v>
      </c>
      <c r="V1153">
        <v>31.917662368389919</v>
      </c>
    </row>
    <row r="1154" spans="1:22" x14ac:dyDescent="0.35">
      <c r="A1154" t="s">
        <v>2255</v>
      </c>
      <c r="B1154" s="1">
        <v>45571</v>
      </c>
      <c r="C1154" t="s">
        <v>2256</v>
      </c>
      <c r="D1154" t="s">
        <v>39</v>
      </c>
      <c r="E1154" t="s">
        <v>146</v>
      </c>
      <c r="F1154" t="s">
        <v>34</v>
      </c>
      <c r="G1154" t="s">
        <v>26</v>
      </c>
      <c r="H1154" t="s">
        <v>117</v>
      </c>
      <c r="I1154">
        <v>10</v>
      </c>
      <c r="J1154">
        <v>53.93</v>
      </c>
      <c r="K1154">
        <v>5</v>
      </c>
      <c r="L1154">
        <v>512.33000000000004</v>
      </c>
      <c r="M1154">
        <v>19.66</v>
      </c>
      <c r="N1154">
        <v>196.06</v>
      </c>
      <c r="O1154" t="s">
        <v>28</v>
      </c>
      <c r="P1154">
        <v>512.33499999999992</v>
      </c>
      <c r="Q1154" t="b">
        <v>1</v>
      </c>
      <c r="R1154" t="s">
        <v>2230</v>
      </c>
      <c r="S1154" t="str">
        <f>TEXT(Table1[[#This Row],[Order_Date]],"mmmm")</f>
        <v>October</v>
      </c>
      <c r="T1154">
        <v>2024</v>
      </c>
      <c r="U1154" t="s">
        <v>30</v>
      </c>
      <c r="V1154">
        <v>38.268303632424413</v>
      </c>
    </row>
    <row r="1155" spans="1:22" x14ac:dyDescent="0.35">
      <c r="A1155" t="s">
        <v>2257</v>
      </c>
      <c r="B1155" s="1">
        <v>45573</v>
      </c>
      <c r="C1155" t="s">
        <v>2258</v>
      </c>
      <c r="D1155" t="s">
        <v>39</v>
      </c>
      <c r="E1155" t="s">
        <v>24</v>
      </c>
      <c r="F1155" t="s">
        <v>25</v>
      </c>
      <c r="G1155" t="s">
        <v>79</v>
      </c>
      <c r="H1155" t="s">
        <v>208</v>
      </c>
      <c r="I1155">
        <v>6</v>
      </c>
      <c r="J1155">
        <v>16.760000000000002</v>
      </c>
      <c r="K1155">
        <v>5</v>
      </c>
      <c r="L1155">
        <v>95.53</v>
      </c>
      <c r="M1155">
        <v>8.44</v>
      </c>
      <c r="N1155">
        <v>36.81</v>
      </c>
      <c r="O1155" t="s">
        <v>48</v>
      </c>
      <c r="P1155">
        <v>95.531999999999996</v>
      </c>
      <c r="Q1155" t="b">
        <v>1</v>
      </c>
      <c r="R1155" t="s">
        <v>2230</v>
      </c>
      <c r="S1155" t="str">
        <f>TEXT(Table1[[#This Row],[Order_Date]],"mmmm")</f>
        <v>October</v>
      </c>
      <c r="T1155">
        <v>2024</v>
      </c>
      <c r="U1155" t="s">
        <v>30</v>
      </c>
      <c r="V1155">
        <v>38.532398199518482</v>
      </c>
    </row>
    <row r="1156" spans="1:22" x14ac:dyDescent="0.35">
      <c r="A1156" t="s">
        <v>2259</v>
      </c>
      <c r="B1156" s="1">
        <v>45574</v>
      </c>
      <c r="C1156" t="s">
        <v>2260</v>
      </c>
      <c r="D1156" t="s">
        <v>39</v>
      </c>
      <c r="E1156" t="s">
        <v>103</v>
      </c>
      <c r="F1156" t="s">
        <v>70</v>
      </c>
      <c r="G1156" t="s">
        <v>79</v>
      </c>
      <c r="H1156" t="s">
        <v>174</v>
      </c>
      <c r="I1156">
        <v>4</v>
      </c>
      <c r="J1156">
        <v>20.47</v>
      </c>
      <c r="K1156">
        <v>10</v>
      </c>
      <c r="L1156">
        <v>73.69</v>
      </c>
      <c r="M1156">
        <v>11.8</v>
      </c>
      <c r="N1156">
        <v>20.95</v>
      </c>
      <c r="O1156" t="s">
        <v>48</v>
      </c>
      <c r="P1156">
        <v>73.691999999999993</v>
      </c>
      <c r="Q1156" t="b">
        <v>1</v>
      </c>
      <c r="R1156" t="s">
        <v>2230</v>
      </c>
      <c r="S1156" t="str">
        <f>TEXT(Table1[[#This Row],[Order_Date]],"mmmm")</f>
        <v>October</v>
      </c>
      <c r="T1156">
        <v>2024</v>
      </c>
      <c r="U1156" t="s">
        <v>56</v>
      </c>
      <c r="V1156">
        <v>28.4299090785724</v>
      </c>
    </row>
    <row r="1157" spans="1:22" x14ac:dyDescent="0.35">
      <c r="A1157" t="s">
        <v>2261</v>
      </c>
      <c r="B1157" s="1">
        <v>45574</v>
      </c>
      <c r="C1157" t="s">
        <v>2262</v>
      </c>
      <c r="D1157" t="s">
        <v>39</v>
      </c>
      <c r="E1157" t="s">
        <v>46</v>
      </c>
      <c r="F1157" t="s">
        <v>34</v>
      </c>
      <c r="G1157" t="s">
        <v>26</v>
      </c>
      <c r="H1157" t="s">
        <v>133</v>
      </c>
      <c r="I1157">
        <v>3</v>
      </c>
      <c r="J1157">
        <v>135.35</v>
      </c>
      <c r="K1157">
        <v>5</v>
      </c>
      <c r="L1157">
        <v>385.75</v>
      </c>
      <c r="M1157">
        <v>12.11</v>
      </c>
      <c r="N1157">
        <v>150.31</v>
      </c>
      <c r="O1157" t="s">
        <v>43</v>
      </c>
      <c r="P1157">
        <v>385.74749999999989</v>
      </c>
      <c r="Q1157" t="b">
        <v>1</v>
      </c>
      <c r="R1157" t="s">
        <v>2230</v>
      </c>
      <c r="S1157" t="str">
        <f>TEXT(Table1[[#This Row],[Order_Date]],"mmmm")</f>
        <v>October</v>
      </c>
      <c r="T1157">
        <v>2024</v>
      </c>
      <c r="U1157" t="s">
        <v>30</v>
      </c>
      <c r="V1157">
        <v>38.965651328580677</v>
      </c>
    </row>
    <row r="1158" spans="1:22" x14ac:dyDescent="0.35">
      <c r="A1158" t="s">
        <v>2263</v>
      </c>
      <c r="B1158" s="1">
        <v>45574</v>
      </c>
      <c r="C1158" t="s">
        <v>2264</v>
      </c>
      <c r="D1158" t="s">
        <v>39</v>
      </c>
      <c r="E1158" t="s">
        <v>103</v>
      </c>
      <c r="F1158" t="s">
        <v>70</v>
      </c>
      <c r="G1158" t="s">
        <v>41</v>
      </c>
      <c r="H1158" t="s">
        <v>143</v>
      </c>
      <c r="I1158">
        <v>4</v>
      </c>
      <c r="J1158">
        <v>13.9</v>
      </c>
      <c r="K1158">
        <v>0</v>
      </c>
      <c r="L1158">
        <v>55.6</v>
      </c>
      <c r="M1158">
        <v>11.78</v>
      </c>
      <c r="N1158">
        <v>18.8</v>
      </c>
      <c r="O1158" t="s">
        <v>43</v>
      </c>
      <c r="P1158">
        <v>55.6</v>
      </c>
      <c r="Q1158" t="b">
        <v>1</v>
      </c>
      <c r="R1158" t="s">
        <v>2230</v>
      </c>
      <c r="S1158" t="str">
        <f>TEXT(Table1[[#This Row],[Order_Date]],"mmmm")</f>
        <v>October</v>
      </c>
      <c r="T1158">
        <v>2024</v>
      </c>
      <c r="U1158" t="s">
        <v>30</v>
      </c>
      <c r="V1158">
        <v>33.812949640287769</v>
      </c>
    </row>
    <row r="1159" spans="1:22" x14ac:dyDescent="0.35">
      <c r="A1159" t="s">
        <v>2265</v>
      </c>
      <c r="B1159" s="1">
        <v>45574</v>
      </c>
      <c r="C1159" t="s">
        <v>801</v>
      </c>
      <c r="D1159" t="s">
        <v>39</v>
      </c>
      <c r="E1159" t="s">
        <v>40</v>
      </c>
      <c r="F1159" t="s">
        <v>25</v>
      </c>
      <c r="G1159" t="s">
        <v>26</v>
      </c>
      <c r="H1159" t="s">
        <v>27</v>
      </c>
      <c r="I1159">
        <v>4</v>
      </c>
      <c r="J1159">
        <v>58.38</v>
      </c>
      <c r="K1159">
        <v>0</v>
      </c>
      <c r="L1159">
        <v>233.52</v>
      </c>
      <c r="M1159">
        <v>13.39</v>
      </c>
      <c r="N1159">
        <v>91.69</v>
      </c>
      <c r="O1159" t="s">
        <v>48</v>
      </c>
      <c r="P1159">
        <v>233.52</v>
      </c>
      <c r="Q1159" t="b">
        <v>1</v>
      </c>
      <c r="R1159" t="s">
        <v>2230</v>
      </c>
      <c r="S1159" t="str">
        <f>TEXT(Table1[[#This Row],[Order_Date]],"mmmm")</f>
        <v>October</v>
      </c>
      <c r="T1159">
        <v>2024</v>
      </c>
      <c r="U1159" t="s">
        <v>30</v>
      </c>
      <c r="V1159">
        <v>39.26430284343953</v>
      </c>
    </row>
    <row r="1160" spans="1:22" x14ac:dyDescent="0.35">
      <c r="A1160" t="s">
        <v>2266</v>
      </c>
      <c r="B1160" s="1">
        <v>45574</v>
      </c>
      <c r="C1160" t="s">
        <v>2267</v>
      </c>
      <c r="D1160" t="s">
        <v>59</v>
      </c>
      <c r="E1160" t="s">
        <v>103</v>
      </c>
      <c r="F1160" t="s">
        <v>70</v>
      </c>
      <c r="G1160" t="s">
        <v>79</v>
      </c>
      <c r="H1160" t="s">
        <v>208</v>
      </c>
      <c r="I1160">
        <v>2</v>
      </c>
      <c r="J1160">
        <v>21.81</v>
      </c>
      <c r="K1160">
        <v>10</v>
      </c>
      <c r="L1160">
        <v>39.26</v>
      </c>
      <c r="M1160">
        <v>12.21</v>
      </c>
      <c r="N1160">
        <v>5.24</v>
      </c>
      <c r="O1160" t="s">
        <v>66</v>
      </c>
      <c r="P1160">
        <v>39.258000000000003</v>
      </c>
      <c r="Q1160" t="b">
        <v>1</v>
      </c>
      <c r="R1160" t="s">
        <v>2230</v>
      </c>
      <c r="S1160" t="str">
        <f>TEXT(Table1[[#This Row],[Order_Date]],"mmmm")</f>
        <v>October</v>
      </c>
      <c r="T1160">
        <v>2024</v>
      </c>
      <c r="U1160" t="s">
        <v>56</v>
      </c>
      <c r="V1160">
        <v>13.346917982679569</v>
      </c>
    </row>
    <row r="1161" spans="1:22" x14ac:dyDescent="0.35">
      <c r="A1161" t="s">
        <v>2268</v>
      </c>
      <c r="B1161" s="1">
        <v>45574</v>
      </c>
      <c r="C1161" t="s">
        <v>1810</v>
      </c>
      <c r="D1161" t="s">
        <v>59</v>
      </c>
      <c r="E1161" t="s">
        <v>260</v>
      </c>
      <c r="F1161" t="s">
        <v>34</v>
      </c>
      <c r="G1161" t="s">
        <v>79</v>
      </c>
      <c r="H1161" t="s">
        <v>171</v>
      </c>
      <c r="I1161">
        <v>8</v>
      </c>
      <c r="J1161">
        <v>48.56</v>
      </c>
      <c r="K1161">
        <v>5</v>
      </c>
      <c r="L1161">
        <v>369.06</v>
      </c>
      <c r="M1161">
        <v>24.35</v>
      </c>
      <c r="N1161">
        <v>150.47</v>
      </c>
      <c r="O1161" t="s">
        <v>48</v>
      </c>
      <c r="P1161">
        <v>369.05599999999998</v>
      </c>
      <c r="Q1161" t="b">
        <v>1</v>
      </c>
      <c r="R1161" t="s">
        <v>2230</v>
      </c>
      <c r="S1161" t="str">
        <f>TEXT(Table1[[#This Row],[Order_Date]],"mmmm")</f>
        <v>October</v>
      </c>
      <c r="T1161">
        <v>2024</v>
      </c>
      <c r="U1161" t="s">
        <v>30</v>
      </c>
      <c r="V1161">
        <v>40.771148322765953</v>
      </c>
    </row>
    <row r="1162" spans="1:22" x14ac:dyDescent="0.35">
      <c r="A1162" t="s">
        <v>2269</v>
      </c>
      <c r="B1162" s="1">
        <v>45574</v>
      </c>
      <c r="C1162" t="s">
        <v>2270</v>
      </c>
      <c r="D1162" t="s">
        <v>39</v>
      </c>
      <c r="E1162" t="s">
        <v>40</v>
      </c>
      <c r="F1162" t="s">
        <v>25</v>
      </c>
      <c r="G1162" t="s">
        <v>51</v>
      </c>
      <c r="H1162" t="s">
        <v>100</v>
      </c>
      <c r="I1162">
        <v>1</v>
      </c>
      <c r="J1162">
        <v>371.21</v>
      </c>
      <c r="K1162">
        <v>10</v>
      </c>
      <c r="L1162">
        <v>334.09</v>
      </c>
      <c r="M1162">
        <v>5.6</v>
      </c>
      <c r="N1162">
        <v>105.76</v>
      </c>
      <c r="O1162" t="s">
        <v>43</v>
      </c>
      <c r="P1162">
        <v>334.089</v>
      </c>
      <c r="Q1162" t="b">
        <v>1</v>
      </c>
      <c r="R1162" t="s">
        <v>2230</v>
      </c>
      <c r="S1162" t="str">
        <f>TEXT(Table1[[#This Row],[Order_Date]],"mmmm")</f>
        <v>October</v>
      </c>
      <c r="T1162">
        <v>2024</v>
      </c>
      <c r="U1162" t="s">
        <v>56</v>
      </c>
      <c r="V1162">
        <v>31.656140560926701</v>
      </c>
    </row>
    <row r="1163" spans="1:22" x14ac:dyDescent="0.35">
      <c r="A1163" t="s">
        <v>2271</v>
      </c>
      <c r="B1163" s="1">
        <v>45575</v>
      </c>
      <c r="C1163" t="s">
        <v>2272</v>
      </c>
      <c r="D1163" t="s">
        <v>23</v>
      </c>
      <c r="E1163" t="s">
        <v>95</v>
      </c>
      <c r="F1163" t="s">
        <v>70</v>
      </c>
      <c r="G1163" t="s">
        <v>51</v>
      </c>
      <c r="H1163" t="s">
        <v>100</v>
      </c>
      <c r="I1163">
        <v>10</v>
      </c>
      <c r="J1163">
        <v>345.3</v>
      </c>
      <c r="K1163">
        <v>20</v>
      </c>
      <c r="L1163">
        <v>2762.4</v>
      </c>
      <c r="M1163">
        <v>32.74</v>
      </c>
      <c r="N1163">
        <v>657.86</v>
      </c>
      <c r="O1163" t="s">
        <v>43</v>
      </c>
      <c r="P1163">
        <v>2762.4</v>
      </c>
      <c r="Q1163" t="b">
        <v>1</v>
      </c>
      <c r="R1163" t="s">
        <v>2230</v>
      </c>
      <c r="S1163" t="str">
        <f>TEXT(Table1[[#This Row],[Order_Date]],"mmmm")</f>
        <v>October</v>
      </c>
      <c r="T1163">
        <v>2024</v>
      </c>
      <c r="U1163" t="s">
        <v>36</v>
      </c>
      <c r="V1163">
        <v>23.814798725745732</v>
      </c>
    </row>
    <row r="1164" spans="1:22" x14ac:dyDescent="0.35">
      <c r="A1164" t="s">
        <v>2273</v>
      </c>
      <c r="B1164" s="1">
        <v>45575</v>
      </c>
      <c r="C1164" t="s">
        <v>2274</v>
      </c>
      <c r="D1164" t="s">
        <v>23</v>
      </c>
      <c r="E1164" t="s">
        <v>40</v>
      </c>
      <c r="F1164" t="s">
        <v>25</v>
      </c>
      <c r="G1164" t="s">
        <v>79</v>
      </c>
      <c r="H1164" t="s">
        <v>255</v>
      </c>
      <c r="I1164">
        <v>3</v>
      </c>
      <c r="J1164">
        <v>51.23</v>
      </c>
      <c r="K1164">
        <v>25</v>
      </c>
      <c r="L1164">
        <v>115.27</v>
      </c>
      <c r="M1164">
        <v>9.6</v>
      </c>
      <c r="N1164">
        <v>28.82</v>
      </c>
      <c r="O1164" t="s">
        <v>28</v>
      </c>
      <c r="P1164">
        <v>115.2675</v>
      </c>
      <c r="Q1164" t="b">
        <v>1</v>
      </c>
      <c r="R1164" t="s">
        <v>2230</v>
      </c>
      <c r="S1164" t="str">
        <f>TEXT(Table1[[#This Row],[Order_Date]],"mmmm")</f>
        <v>October</v>
      </c>
      <c r="T1164">
        <v>2024</v>
      </c>
      <c r="U1164" t="s">
        <v>97</v>
      </c>
      <c r="V1164">
        <v>25.002168821028889</v>
      </c>
    </row>
    <row r="1165" spans="1:22" x14ac:dyDescent="0.35">
      <c r="A1165" t="s">
        <v>2275</v>
      </c>
      <c r="B1165" s="1">
        <v>45575</v>
      </c>
      <c r="C1165" t="s">
        <v>2276</v>
      </c>
      <c r="D1165" t="s">
        <v>39</v>
      </c>
      <c r="E1165" t="s">
        <v>69</v>
      </c>
      <c r="F1165" t="s">
        <v>70</v>
      </c>
      <c r="G1165" t="s">
        <v>51</v>
      </c>
      <c r="H1165" t="s">
        <v>246</v>
      </c>
      <c r="I1165">
        <v>8</v>
      </c>
      <c r="J1165">
        <v>35.17</v>
      </c>
      <c r="K1165">
        <v>5</v>
      </c>
      <c r="L1165">
        <v>267.29000000000002</v>
      </c>
      <c r="M1165">
        <v>25.72</v>
      </c>
      <c r="N1165">
        <v>72.75</v>
      </c>
      <c r="O1165" t="s">
        <v>43</v>
      </c>
      <c r="P1165">
        <v>267.29199999999997</v>
      </c>
      <c r="Q1165" t="b">
        <v>1</v>
      </c>
      <c r="R1165" t="s">
        <v>2230</v>
      </c>
      <c r="S1165" t="str">
        <f>TEXT(Table1[[#This Row],[Order_Date]],"mmmm")</f>
        <v>October</v>
      </c>
      <c r="T1165">
        <v>2024</v>
      </c>
      <c r="U1165" t="s">
        <v>30</v>
      </c>
      <c r="V1165">
        <v>27.21762879269707</v>
      </c>
    </row>
    <row r="1166" spans="1:22" x14ac:dyDescent="0.35">
      <c r="A1166" t="s">
        <v>2277</v>
      </c>
      <c r="B1166" s="1">
        <v>45576</v>
      </c>
      <c r="C1166" t="s">
        <v>2278</v>
      </c>
      <c r="D1166" t="s">
        <v>59</v>
      </c>
      <c r="E1166" t="s">
        <v>140</v>
      </c>
      <c r="F1166" t="s">
        <v>25</v>
      </c>
      <c r="G1166" t="s">
        <v>79</v>
      </c>
      <c r="H1166" t="s">
        <v>318</v>
      </c>
      <c r="I1166">
        <v>2</v>
      </c>
      <c r="J1166">
        <v>66.94</v>
      </c>
      <c r="K1166">
        <v>0</v>
      </c>
      <c r="L1166">
        <v>133.88</v>
      </c>
      <c r="M1166">
        <v>9.1199999999999992</v>
      </c>
      <c r="N1166">
        <v>57.82</v>
      </c>
      <c r="O1166" t="s">
        <v>48</v>
      </c>
      <c r="P1166">
        <v>133.88</v>
      </c>
      <c r="Q1166" t="b">
        <v>1</v>
      </c>
      <c r="R1166" t="s">
        <v>2230</v>
      </c>
      <c r="S1166" t="str">
        <f>TEXT(Table1[[#This Row],[Order_Date]],"mmmm")</f>
        <v>October</v>
      </c>
      <c r="T1166">
        <v>2024</v>
      </c>
      <c r="U1166" t="s">
        <v>30</v>
      </c>
      <c r="V1166">
        <v>43.187929489094707</v>
      </c>
    </row>
    <row r="1167" spans="1:22" x14ac:dyDescent="0.35">
      <c r="A1167" t="s">
        <v>2279</v>
      </c>
      <c r="B1167" s="1">
        <v>45576</v>
      </c>
      <c r="C1167" t="s">
        <v>441</v>
      </c>
      <c r="D1167" t="s">
        <v>39</v>
      </c>
      <c r="E1167" t="s">
        <v>46</v>
      </c>
      <c r="F1167" t="s">
        <v>34</v>
      </c>
      <c r="G1167" t="s">
        <v>26</v>
      </c>
      <c r="H1167" t="s">
        <v>186</v>
      </c>
      <c r="I1167">
        <v>1</v>
      </c>
      <c r="J1167">
        <v>26.72</v>
      </c>
      <c r="K1167">
        <v>0</v>
      </c>
      <c r="L1167">
        <v>26.72</v>
      </c>
      <c r="M1167">
        <v>9.0399999999999991</v>
      </c>
      <c r="N1167">
        <v>2.98</v>
      </c>
      <c r="O1167" t="s">
        <v>43</v>
      </c>
      <c r="P1167">
        <v>26.72</v>
      </c>
      <c r="Q1167" t="b">
        <v>1</v>
      </c>
      <c r="R1167" t="s">
        <v>2230</v>
      </c>
      <c r="S1167" t="str">
        <f>TEXT(Table1[[#This Row],[Order_Date]],"mmmm")</f>
        <v>October</v>
      </c>
      <c r="T1167">
        <v>2024</v>
      </c>
      <c r="U1167" t="s">
        <v>30</v>
      </c>
      <c r="V1167">
        <v>11.15269461077844</v>
      </c>
    </row>
    <row r="1168" spans="1:22" x14ac:dyDescent="0.35">
      <c r="A1168" t="s">
        <v>2280</v>
      </c>
      <c r="B1168" s="1">
        <v>45576</v>
      </c>
      <c r="C1168" t="s">
        <v>2054</v>
      </c>
      <c r="D1168" t="s">
        <v>39</v>
      </c>
      <c r="E1168" t="s">
        <v>33</v>
      </c>
      <c r="F1168" t="s">
        <v>34</v>
      </c>
      <c r="G1168" t="s">
        <v>51</v>
      </c>
      <c r="H1168" t="s">
        <v>74</v>
      </c>
      <c r="I1168">
        <v>9</v>
      </c>
      <c r="J1168">
        <v>115.8</v>
      </c>
      <c r="K1168">
        <v>20</v>
      </c>
      <c r="L1168">
        <v>833.76</v>
      </c>
      <c r="M1168">
        <v>26.5</v>
      </c>
      <c r="N1168">
        <v>181.94</v>
      </c>
      <c r="O1168" t="s">
        <v>66</v>
      </c>
      <c r="P1168">
        <v>833.7600000000001</v>
      </c>
      <c r="Q1168" t="b">
        <v>1</v>
      </c>
      <c r="R1168" t="s">
        <v>2230</v>
      </c>
      <c r="S1168" t="str">
        <f>TEXT(Table1[[#This Row],[Order_Date]],"mmmm")</f>
        <v>October</v>
      </c>
      <c r="T1168">
        <v>2024</v>
      </c>
      <c r="U1168" t="s">
        <v>36</v>
      </c>
      <c r="V1168">
        <v>21.82162732680867</v>
      </c>
    </row>
    <row r="1169" spans="1:22" x14ac:dyDescent="0.35">
      <c r="A1169" t="s">
        <v>2281</v>
      </c>
      <c r="B1169" s="1">
        <v>45576</v>
      </c>
      <c r="C1169" t="s">
        <v>2282</v>
      </c>
      <c r="D1169" t="s">
        <v>23</v>
      </c>
      <c r="E1169" t="s">
        <v>40</v>
      </c>
      <c r="F1169" t="s">
        <v>25</v>
      </c>
      <c r="G1169" t="s">
        <v>41</v>
      </c>
      <c r="H1169" t="s">
        <v>83</v>
      </c>
      <c r="I1169">
        <v>2</v>
      </c>
      <c r="J1169">
        <v>9.2799999999999994</v>
      </c>
      <c r="K1169">
        <v>20</v>
      </c>
      <c r="L1169">
        <v>14.85</v>
      </c>
      <c r="M1169">
        <v>8.0399999999999991</v>
      </c>
      <c r="N1169">
        <v>-1.54</v>
      </c>
      <c r="O1169" t="s">
        <v>43</v>
      </c>
      <c r="P1169">
        <v>14.848000000000001</v>
      </c>
      <c r="Q1169" t="b">
        <v>1</v>
      </c>
      <c r="R1169" t="s">
        <v>2230</v>
      </c>
      <c r="S1169" t="str">
        <f>TEXT(Table1[[#This Row],[Order_Date]],"mmmm")</f>
        <v>October</v>
      </c>
      <c r="T1169">
        <v>2024</v>
      </c>
      <c r="U1169" t="s">
        <v>36</v>
      </c>
      <c r="V1169">
        <v>-10.37037037037037</v>
      </c>
    </row>
    <row r="1170" spans="1:22" x14ac:dyDescent="0.35">
      <c r="A1170" t="s">
        <v>2283</v>
      </c>
      <c r="B1170" s="1">
        <v>45576</v>
      </c>
      <c r="C1170" t="s">
        <v>2284</v>
      </c>
      <c r="D1170" t="s">
        <v>39</v>
      </c>
      <c r="E1170" t="s">
        <v>69</v>
      </c>
      <c r="F1170" t="s">
        <v>70</v>
      </c>
      <c r="G1170" t="s">
        <v>41</v>
      </c>
      <c r="H1170" t="s">
        <v>60</v>
      </c>
      <c r="I1170">
        <v>3</v>
      </c>
      <c r="J1170">
        <v>17.78</v>
      </c>
      <c r="K1170">
        <v>0</v>
      </c>
      <c r="L1170">
        <v>53.34</v>
      </c>
      <c r="M1170">
        <v>13.47</v>
      </c>
      <c r="N1170">
        <v>15.87</v>
      </c>
      <c r="O1170" t="s">
        <v>43</v>
      </c>
      <c r="P1170">
        <v>53.34</v>
      </c>
      <c r="Q1170" t="b">
        <v>1</v>
      </c>
      <c r="R1170" t="s">
        <v>2230</v>
      </c>
      <c r="S1170" t="str">
        <f>TEXT(Table1[[#This Row],[Order_Date]],"mmmm")</f>
        <v>October</v>
      </c>
      <c r="T1170">
        <v>2024</v>
      </c>
      <c r="U1170" t="s">
        <v>30</v>
      </c>
      <c r="V1170">
        <v>29.752530933633292</v>
      </c>
    </row>
    <row r="1171" spans="1:22" x14ac:dyDescent="0.35">
      <c r="A1171" t="s">
        <v>2285</v>
      </c>
      <c r="B1171" s="1">
        <v>45578</v>
      </c>
      <c r="C1171" t="s">
        <v>2286</v>
      </c>
      <c r="D1171" t="s">
        <v>39</v>
      </c>
      <c r="E1171" t="s">
        <v>86</v>
      </c>
      <c r="F1171" t="s">
        <v>34</v>
      </c>
      <c r="G1171" t="s">
        <v>51</v>
      </c>
      <c r="H1171" t="s">
        <v>104</v>
      </c>
      <c r="I1171">
        <v>4</v>
      </c>
      <c r="J1171">
        <v>275.12</v>
      </c>
      <c r="K1171">
        <v>5</v>
      </c>
      <c r="L1171">
        <v>1045.46</v>
      </c>
      <c r="M1171">
        <v>13.94</v>
      </c>
      <c r="N1171">
        <v>371.23</v>
      </c>
      <c r="O1171" t="s">
        <v>48</v>
      </c>
      <c r="P1171">
        <v>1045.4559999999999</v>
      </c>
      <c r="Q1171" t="b">
        <v>1</v>
      </c>
      <c r="R1171" t="s">
        <v>2230</v>
      </c>
      <c r="S1171" t="str">
        <f>TEXT(Table1[[#This Row],[Order_Date]],"mmmm")</f>
        <v>October</v>
      </c>
      <c r="T1171">
        <v>2024</v>
      </c>
      <c r="U1171" t="s">
        <v>30</v>
      </c>
      <c r="V1171">
        <v>35.508771258584737</v>
      </c>
    </row>
    <row r="1172" spans="1:22" x14ac:dyDescent="0.35">
      <c r="A1172" t="s">
        <v>2287</v>
      </c>
      <c r="B1172" s="1">
        <v>45578</v>
      </c>
      <c r="C1172" t="s">
        <v>2288</v>
      </c>
      <c r="D1172" t="s">
        <v>39</v>
      </c>
      <c r="E1172" t="s">
        <v>177</v>
      </c>
      <c r="F1172" t="s">
        <v>70</v>
      </c>
      <c r="G1172" t="s">
        <v>26</v>
      </c>
      <c r="H1172" t="s">
        <v>47</v>
      </c>
      <c r="I1172">
        <v>5</v>
      </c>
      <c r="J1172">
        <v>53.38</v>
      </c>
      <c r="K1172">
        <v>10</v>
      </c>
      <c r="L1172">
        <v>240.21</v>
      </c>
      <c r="M1172">
        <v>11.59</v>
      </c>
      <c r="N1172">
        <v>81.819999999999993</v>
      </c>
      <c r="O1172" t="s">
        <v>66</v>
      </c>
      <c r="P1172">
        <v>240.21</v>
      </c>
      <c r="Q1172" t="b">
        <v>1</v>
      </c>
      <c r="R1172" t="s">
        <v>2230</v>
      </c>
      <c r="S1172" t="str">
        <f>TEXT(Table1[[#This Row],[Order_Date]],"mmmm")</f>
        <v>October</v>
      </c>
      <c r="T1172">
        <v>2024</v>
      </c>
      <c r="U1172" t="s">
        <v>56</v>
      </c>
      <c r="V1172">
        <v>34.061862536946833</v>
      </c>
    </row>
    <row r="1173" spans="1:22" x14ac:dyDescent="0.35">
      <c r="A1173" t="s">
        <v>2289</v>
      </c>
      <c r="B1173" s="1">
        <v>45579</v>
      </c>
      <c r="C1173" t="s">
        <v>2290</v>
      </c>
      <c r="D1173" t="s">
        <v>39</v>
      </c>
      <c r="E1173" t="s">
        <v>120</v>
      </c>
      <c r="F1173" t="s">
        <v>64</v>
      </c>
      <c r="G1173" t="s">
        <v>79</v>
      </c>
      <c r="H1173" t="s">
        <v>318</v>
      </c>
      <c r="I1173">
        <v>2</v>
      </c>
      <c r="J1173">
        <v>77.59</v>
      </c>
      <c r="K1173">
        <v>10</v>
      </c>
      <c r="L1173">
        <v>139.66</v>
      </c>
      <c r="M1173">
        <v>15.29</v>
      </c>
      <c r="N1173">
        <v>46.78</v>
      </c>
      <c r="O1173" t="s">
        <v>48</v>
      </c>
      <c r="P1173">
        <v>139.66200000000001</v>
      </c>
      <c r="Q1173" t="b">
        <v>1</v>
      </c>
      <c r="R1173" t="s">
        <v>2230</v>
      </c>
      <c r="S1173" t="str">
        <f>TEXT(Table1[[#This Row],[Order_Date]],"mmmm")</f>
        <v>October</v>
      </c>
      <c r="T1173">
        <v>2024</v>
      </c>
      <c r="U1173" t="s">
        <v>56</v>
      </c>
      <c r="V1173">
        <v>33.495632249749391</v>
      </c>
    </row>
    <row r="1174" spans="1:22" x14ac:dyDescent="0.35">
      <c r="A1174" t="s">
        <v>2291</v>
      </c>
      <c r="B1174" s="1">
        <v>45579</v>
      </c>
      <c r="C1174" t="s">
        <v>823</v>
      </c>
      <c r="D1174" t="s">
        <v>39</v>
      </c>
      <c r="E1174" t="s">
        <v>69</v>
      </c>
      <c r="F1174" t="s">
        <v>70</v>
      </c>
      <c r="G1174" t="s">
        <v>41</v>
      </c>
      <c r="H1174" t="s">
        <v>361</v>
      </c>
      <c r="I1174">
        <v>6</v>
      </c>
      <c r="J1174">
        <v>7</v>
      </c>
      <c r="K1174">
        <v>5</v>
      </c>
      <c r="L1174">
        <v>39.9</v>
      </c>
      <c r="M1174">
        <v>18.09</v>
      </c>
      <c r="N1174">
        <v>2.91</v>
      </c>
      <c r="O1174" t="s">
        <v>43</v>
      </c>
      <c r="P1174">
        <v>39.9</v>
      </c>
      <c r="Q1174" t="b">
        <v>1</v>
      </c>
      <c r="R1174" t="s">
        <v>2230</v>
      </c>
      <c r="S1174" t="str">
        <f>TEXT(Table1[[#This Row],[Order_Date]],"mmmm")</f>
        <v>October</v>
      </c>
      <c r="T1174">
        <v>2024</v>
      </c>
      <c r="U1174" t="s">
        <v>30</v>
      </c>
      <c r="V1174">
        <v>7.2932330827067684</v>
      </c>
    </row>
    <row r="1175" spans="1:22" x14ac:dyDescent="0.35">
      <c r="A1175" t="s">
        <v>2292</v>
      </c>
      <c r="B1175" s="1">
        <v>45579</v>
      </c>
      <c r="C1175" t="s">
        <v>2293</v>
      </c>
      <c r="D1175" t="s">
        <v>59</v>
      </c>
      <c r="E1175" t="s">
        <v>69</v>
      </c>
      <c r="F1175" t="s">
        <v>70</v>
      </c>
      <c r="G1175" t="s">
        <v>79</v>
      </c>
      <c r="H1175" t="s">
        <v>80</v>
      </c>
      <c r="I1175">
        <v>1</v>
      </c>
      <c r="J1175">
        <v>61.38</v>
      </c>
      <c r="K1175">
        <v>10</v>
      </c>
      <c r="L1175">
        <v>55.24</v>
      </c>
      <c r="M1175">
        <v>10.68</v>
      </c>
      <c r="N1175">
        <v>13.87</v>
      </c>
      <c r="O1175" t="s">
        <v>28</v>
      </c>
      <c r="P1175">
        <v>55.241999999999997</v>
      </c>
      <c r="Q1175" t="b">
        <v>1</v>
      </c>
      <c r="R1175" t="s">
        <v>2230</v>
      </c>
      <c r="S1175" t="str">
        <f>TEXT(Table1[[#This Row],[Order_Date]],"mmmm")</f>
        <v>October</v>
      </c>
      <c r="T1175">
        <v>2024</v>
      </c>
      <c r="U1175" t="s">
        <v>56</v>
      </c>
      <c r="V1175">
        <v>25.108616944243298</v>
      </c>
    </row>
    <row r="1176" spans="1:22" x14ac:dyDescent="0.35">
      <c r="A1176" t="s">
        <v>2294</v>
      </c>
      <c r="B1176" s="1">
        <v>45580</v>
      </c>
      <c r="C1176" t="s">
        <v>2295</v>
      </c>
      <c r="D1176" t="s">
        <v>23</v>
      </c>
      <c r="E1176" t="s">
        <v>40</v>
      </c>
      <c r="F1176" t="s">
        <v>25</v>
      </c>
      <c r="G1176" t="s">
        <v>41</v>
      </c>
      <c r="H1176" t="s">
        <v>112</v>
      </c>
      <c r="I1176">
        <v>7</v>
      </c>
      <c r="J1176">
        <v>9.7899999999999991</v>
      </c>
      <c r="K1176">
        <v>30</v>
      </c>
      <c r="L1176">
        <v>47.97</v>
      </c>
      <c r="M1176">
        <v>15.8</v>
      </c>
      <c r="N1176">
        <v>1.33</v>
      </c>
      <c r="O1176" t="s">
        <v>48</v>
      </c>
      <c r="P1176">
        <v>47.970999999999997</v>
      </c>
      <c r="Q1176" t="b">
        <v>1</v>
      </c>
      <c r="R1176" t="s">
        <v>2230</v>
      </c>
      <c r="S1176" t="str">
        <f>TEXT(Table1[[#This Row],[Order_Date]],"mmmm")</f>
        <v>October</v>
      </c>
      <c r="T1176">
        <v>2024</v>
      </c>
      <c r="U1176" t="s">
        <v>97</v>
      </c>
      <c r="V1176">
        <v>2.7725661872003342</v>
      </c>
    </row>
    <row r="1177" spans="1:22" x14ac:dyDescent="0.35">
      <c r="A1177" t="s">
        <v>2296</v>
      </c>
      <c r="B1177" s="1">
        <v>45580</v>
      </c>
      <c r="C1177" t="s">
        <v>2297</v>
      </c>
      <c r="D1177" t="s">
        <v>39</v>
      </c>
      <c r="E1177" t="s">
        <v>40</v>
      </c>
      <c r="F1177" t="s">
        <v>25</v>
      </c>
      <c r="G1177" t="s">
        <v>41</v>
      </c>
      <c r="H1177" t="s">
        <v>160</v>
      </c>
      <c r="I1177">
        <v>1</v>
      </c>
      <c r="J1177">
        <v>8.5399999999999991</v>
      </c>
      <c r="K1177">
        <v>0</v>
      </c>
      <c r="L1177">
        <v>8.5399999999999991</v>
      </c>
      <c r="M1177">
        <v>7.42</v>
      </c>
      <c r="N1177">
        <v>-2.72</v>
      </c>
      <c r="O1177" t="s">
        <v>48</v>
      </c>
      <c r="P1177">
        <v>8.5399999999999991</v>
      </c>
      <c r="Q1177" t="b">
        <v>1</v>
      </c>
      <c r="R1177" t="s">
        <v>2230</v>
      </c>
      <c r="S1177" t="str">
        <f>TEXT(Table1[[#This Row],[Order_Date]],"mmmm")</f>
        <v>October</v>
      </c>
      <c r="T1177">
        <v>2024</v>
      </c>
      <c r="U1177" t="s">
        <v>30</v>
      </c>
      <c r="V1177">
        <v>-31.850117096018739</v>
      </c>
    </row>
    <row r="1178" spans="1:22" x14ac:dyDescent="0.35">
      <c r="A1178" t="s">
        <v>2298</v>
      </c>
      <c r="B1178" s="1">
        <v>45581</v>
      </c>
      <c r="C1178" t="s">
        <v>493</v>
      </c>
      <c r="D1178" t="s">
        <v>23</v>
      </c>
      <c r="E1178" t="s">
        <v>140</v>
      </c>
      <c r="F1178" t="s">
        <v>25</v>
      </c>
      <c r="G1178" t="s">
        <v>79</v>
      </c>
      <c r="H1178" t="s">
        <v>174</v>
      </c>
      <c r="I1178">
        <v>1</v>
      </c>
      <c r="J1178">
        <v>26.92</v>
      </c>
      <c r="K1178">
        <v>15</v>
      </c>
      <c r="L1178">
        <v>22.88</v>
      </c>
      <c r="M1178">
        <v>6.91</v>
      </c>
      <c r="N1178">
        <v>2.5099999999999998</v>
      </c>
      <c r="O1178" t="s">
        <v>43</v>
      </c>
      <c r="P1178">
        <v>22.882000000000001</v>
      </c>
      <c r="Q1178" t="b">
        <v>1</v>
      </c>
      <c r="R1178" t="s">
        <v>2230</v>
      </c>
      <c r="S1178" t="str">
        <f>TEXT(Table1[[#This Row],[Order_Date]],"mmmm")</f>
        <v>October</v>
      </c>
      <c r="T1178">
        <v>2024</v>
      </c>
      <c r="U1178" t="s">
        <v>36</v>
      </c>
      <c r="V1178">
        <v>10.97027972027972</v>
      </c>
    </row>
    <row r="1179" spans="1:22" x14ac:dyDescent="0.35">
      <c r="A1179" t="s">
        <v>2299</v>
      </c>
      <c r="B1179" s="1">
        <v>45582</v>
      </c>
      <c r="C1179" t="s">
        <v>2300</v>
      </c>
      <c r="D1179" t="s">
        <v>39</v>
      </c>
      <c r="E1179" t="s">
        <v>132</v>
      </c>
      <c r="F1179" t="s">
        <v>78</v>
      </c>
      <c r="G1179" t="s">
        <v>79</v>
      </c>
      <c r="H1179" t="s">
        <v>109</v>
      </c>
      <c r="I1179">
        <v>1</v>
      </c>
      <c r="J1179">
        <v>29.08</v>
      </c>
      <c r="K1179">
        <v>15</v>
      </c>
      <c r="L1179">
        <v>24.72</v>
      </c>
      <c r="M1179">
        <v>11.98</v>
      </c>
      <c r="N1179">
        <v>-1.8</v>
      </c>
      <c r="O1179" t="s">
        <v>43</v>
      </c>
      <c r="P1179">
        <v>24.718</v>
      </c>
      <c r="Q1179" t="b">
        <v>1</v>
      </c>
      <c r="R1179" t="s">
        <v>2230</v>
      </c>
      <c r="S1179" t="str">
        <f>TEXT(Table1[[#This Row],[Order_Date]],"mmmm")</f>
        <v>October</v>
      </c>
      <c r="T1179">
        <v>2024</v>
      </c>
      <c r="U1179" t="s">
        <v>36</v>
      </c>
      <c r="V1179">
        <v>-7.2815533980582536</v>
      </c>
    </row>
    <row r="1180" spans="1:22" x14ac:dyDescent="0.35">
      <c r="A1180" t="s">
        <v>2301</v>
      </c>
      <c r="B1180" s="1">
        <v>45582</v>
      </c>
      <c r="C1180" t="s">
        <v>2302</v>
      </c>
      <c r="D1180" t="s">
        <v>23</v>
      </c>
      <c r="E1180" t="s">
        <v>24</v>
      </c>
      <c r="F1180" t="s">
        <v>25</v>
      </c>
      <c r="G1180" t="s">
        <v>26</v>
      </c>
      <c r="H1180" t="s">
        <v>47</v>
      </c>
      <c r="I1180">
        <v>9</v>
      </c>
      <c r="J1180">
        <v>45.48</v>
      </c>
      <c r="K1180">
        <v>20</v>
      </c>
      <c r="L1180">
        <v>327.45999999999998</v>
      </c>
      <c r="M1180">
        <v>10.43</v>
      </c>
      <c r="N1180">
        <v>91.9</v>
      </c>
      <c r="O1180" t="s">
        <v>43</v>
      </c>
      <c r="P1180">
        <v>327.45600000000002</v>
      </c>
      <c r="Q1180" t="b">
        <v>1</v>
      </c>
      <c r="R1180" t="s">
        <v>2230</v>
      </c>
      <c r="S1180" t="str">
        <f>TEXT(Table1[[#This Row],[Order_Date]],"mmmm")</f>
        <v>October</v>
      </c>
      <c r="T1180">
        <v>2024</v>
      </c>
      <c r="U1180" t="s">
        <v>36</v>
      </c>
      <c r="V1180">
        <v>28.064496427044531</v>
      </c>
    </row>
    <row r="1181" spans="1:22" x14ac:dyDescent="0.35">
      <c r="A1181" t="s">
        <v>2303</v>
      </c>
      <c r="B1181" s="1">
        <v>45582</v>
      </c>
      <c r="C1181" t="s">
        <v>2304</v>
      </c>
      <c r="D1181" t="s">
        <v>23</v>
      </c>
      <c r="E1181" t="s">
        <v>73</v>
      </c>
      <c r="F1181" t="s">
        <v>64</v>
      </c>
      <c r="G1181" t="s">
        <v>41</v>
      </c>
      <c r="H1181" t="s">
        <v>83</v>
      </c>
      <c r="I1181">
        <v>1</v>
      </c>
      <c r="J1181">
        <v>4.87</v>
      </c>
      <c r="K1181">
        <v>15</v>
      </c>
      <c r="L1181">
        <v>4.1399999999999997</v>
      </c>
      <c r="M1181">
        <v>12.43</v>
      </c>
      <c r="N1181">
        <v>-10.48</v>
      </c>
      <c r="O1181" t="s">
        <v>66</v>
      </c>
      <c r="P1181">
        <v>4.1395</v>
      </c>
      <c r="Q1181" t="b">
        <v>1</v>
      </c>
      <c r="R1181" t="s">
        <v>2230</v>
      </c>
      <c r="S1181" t="str">
        <f>TEXT(Table1[[#This Row],[Order_Date]],"mmmm")</f>
        <v>October</v>
      </c>
      <c r="T1181">
        <v>2024</v>
      </c>
      <c r="U1181" t="s">
        <v>36</v>
      </c>
      <c r="V1181">
        <v>-253.14009661835749</v>
      </c>
    </row>
    <row r="1182" spans="1:22" x14ac:dyDescent="0.35">
      <c r="A1182" t="s">
        <v>2305</v>
      </c>
      <c r="B1182" s="1">
        <v>45583</v>
      </c>
      <c r="C1182" t="s">
        <v>2306</v>
      </c>
      <c r="D1182" t="s">
        <v>23</v>
      </c>
      <c r="E1182" t="s">
        <v>95</v>
      </c>
      <c r="F1182" t="s">
        <v>70</v>
      </c>
      <c r="G1182" t="s">
        <v>26</v>
      </c>
      <c r="H1182" t="s">
        <v>186</v>
      </c>
      <c r="I1182">
        <v>3</v>
      </c>
      <c r="J1182">
        <v>19.93</v>
      </c>
      <c r="K1182">
        <v>25</v>
      </c>
      <c r="L1182">
        <v>44.84</v>
      </c>
      <c r="M1182">
        <v>13.57</v>
      </c>
      <c r="N1182">
        <v>-1.61</v>
      </c>
      <c r="O1182" t="s">
        <v>43</v>
      </c>
      <c r="P1182">
        <v>44.842500000000001</v>
      </c>
      <c r="Q1182" t="b">
        <v>1</v>
      </c>
      <c r="R1182" t="s">
        <v>2230</v>
      </c>
      <c r="S1182" t="str">
        <f>TEXT(Table1[[#This Row],[Order_Date]],"mmmm")</f>
        <v>October</v>
      </c>
      <c r="T1182">
        <v>2024</v>
      </c>
      <c r="U1182" t="s">
        <v>97</v>
      </c>
      <c r="V1182">
        <v>-3.5905441570026762</v>
      </c>
    </row>
    <row r="1183" spans="1:22" x14ac:dyDescent="0.35">
      <c r="A1183" t="s">
        <v>2307</v>
      </c>
      <c r="B1183" s="1">
        <v>45584</v>
      </c>
      <c r="C1183" t="s">
        <v>2308</v>
      </c>
      <c r="D1183" t="s">
        <v>39</v>
      </c>
      <c r="E1183" t="s">
        <v>73</v>
      </c>
      <c r="F1183" t="s">
        <v>64</v>
      </c>
      <c r="G1183" t="s">
        <v>51</v>
      </c>
      <c r="H1183" t="s">
        <v>100</v>
      </c>
      <c r="I1183">
        <v>1</v>
      </c>
      <c r="J1183">
        <v>239.53</v>
      </c>
      <c r="K1183">
        <v>25</v>
      </c>
      <c r="L1183">
        <v>179.65</v>
      </c>
      <c r="M1183">
        <v>12.02</v>
      </c>
      <c r="N1183">
        <v>23.91</v>
      </c>
      <c r="O1183" t="s">
        <v>48</v>
      </c>
      <c r="P1183">
        <v>179.64750000000001</v>
      </c>
      <c r="Q1183" t="b">
        <v>1</v>
      </c>
      <c r="R1183" t="s">
        <v>2230</v>
      </c>
      <c r="S1183" t="str">
        <f>TEXT(Table1[[#This Row],[Order_Date]],"mmmm")</f>
        <v>October</v>
      </c>
      <c r="T1183">
        <v>2024</v>
      </c>
      <c r="U1183" t="s">
        <v>97</v>
      </c>
      <c r="V1183">
        <v>13.30921235736154</v>
      </c>
    </row>
    <row r="1184" spans="1:22" x14ac:dyDescent="0.35">
      <c r="A1184" t="s">
        <v>2309</v>
      </c>
      <c r="B1184" s="1">
        <v>45584</v>
      </c>
      <c r="C1184" t="s">
        <v>2310</v>
      </c>
      <c r="D1184" t="s">
        <v>39</v>
      </c>
      <c r="E1184" t="s">
        <v>69</v>
      </c>
      <c r="F1184" t="s">
        <v>70</v>
      </c>
      <c r="G1184" t="s">
        <v>41</v>
      </c>
      <c r="H1184" t="s">
        <v>143</v>
      </c>
      <c r="I1184">
        <v>1</v>
      </c>
      <c r="J1184">
        <v>17.329999999999998</v>
      </c>
      <c r="K1184">
        <v>25</v>
      </c>
      <c r="L1184">
        <v>13</v>
      </c>
      <c r="M1184">
        <v>11.28</v>
      </c>
      <c r="N1184">
        <v>-6.08</v>
      </c>
      <c r="O1184" t="s">
        <v>43</v>
      </c>
      <c r="P1184">
        <v>12.9975</v>
      </c>
      <c r="Q1184" t="b">
        <v>1</v>
      </c>
      <c r="R1184" t="s">
        <v>2230</v>
      </c>
      <c r="S1184" t="str">
        <f>TEXT(Table1[[#This Row],[Order_Date]],"mmmm")</f>
        <v>October</v>
      </c>
      <c r="T1184">
        <v>2024</v>
      </c>
      <c r="U1184" t="s">
        <v>97</v>
      </c>
      <c r="V1184">
        <v>-46.769230769230766</v>
      </c>
    </row>
    <row r="1185" spans="1:22" x14ac:dyDescent="0.35">
      <c r="A1185" t="s">
        <v>2311</v>
      </c>
      <c r="B1185" s="1">
        <v>45584</v>
      </c>
      <c r="C1185" t="s">
        <v>2312</v>
      </c>
      <c r="D1185" t="s">
        <v>23</v>
      </c>
      <c r="E1185" t="s">
        <v>24</v>
      </c>
      <c r="F1185" t="s">
        <v>25</v>
      </c>
      <c r="G1185" t="s">
        <v>51</v>
      </c>
      <c r="H1185" t="s">
        <v>104</v>
      </c>
      <c r="I1185">
        <v>1</v>
      </c>
      <c r="J1185">
        <v>292.37</v>
      </c>
      <c r="K1185">
        <v>15</v>
      </c>
      <c r="L1185">
        <v>248.51</v>
      </c>
      <c r="M1185">
        <v>5.62</v>
      </c>
      <c r="N1185">
        <v>67.47</v>
      </c>
      <c r="O1185" t="s">
        <v>43</v>
      </c>
      <c r="P1185">
        <v>248.5145</v>
      </c>
      <c r="Q1185" t="b">
        <v>1</v>
      </c>
      <c r="R1185" t="s">
        <v>2230</v>
      </c>
      <c r="S1185" t="str">
        <f>TEXT(Table1[[#This Row],[Order_Date]],"mmmm")</f>
        <v>October</v>
      </c>
      <c r="T1185">
        <v>2024</v>
      </c>
      <c r="U1185" t="s">
        <v>36</v>
      </c>
      <c r="V1185">
        <v>27.14981288479337</v>
      </c>
    </row>
    <row r="1186" spans="1:22" x14ac:dyDescent="0.35">
      <c r="A1186" t="s">
        <v>2313</v>
      </c>
      <c r="B1186" s="1">
        <v>45586</v>
      </c>
      <c r="C1186" t="s">
        <v>2314</v>
      </c>
      <c r="D1186" t="s">
        <v>39</v>
      </c>
      <c r="E1186" t="s">
        <v>24</v>
      </c>
      <c r="F1186" t="s">
        <v>25</v>
      </c>
      <c r="G1186" t="s">
        <v>41</v>
      </c>
      <c r="H1186" t="s">
        <v>126</v>
      </c>
      <c r="I1186">
        <v>1</v>
      </c>
      <c r="J1186">
        <v>13.36</v>
      </c>
      <c r="K1186">
        <v>0</v>
      </c>
      <c r="L1186">
        <v>13.36</v>
      </c>
      <c r="M1186">
        <v>7.32</v>
      </c>
      <c r="N1186">
        <v>0.03</v>
      </c>
      <c r="O1186" t="s">
        <v>43</v>
      </c>
      <c r="P1186">
        <v>13.36</v>
      </c>
      <c r="Q1186" t="b">
        <v>1</v>
      </c>
      <c r="R1186" t="s">
        <v>2230</v>
      </c>
      <c r="S1186" t="str">
        <f>TEXT(Table1[[#This Row],[Order_Date]],"mmmm")</f>
        <v>October</v>
      </c>
      <c r="T1186">
        <v>2024</v>
      </c>
      <c r="U1186" t="s">
        <v>30</v>
      </c>
      <c r="V1186">
        <v>0.22455089820359281</v>
      </c>
    </row>
    <row r="1187" spans="1:22" x14ac:dyDescent="0.35">
      <c r="A1187" t="s">
        <v>2315</v>
      </c>
      <c r="B1187" s="1">
        <v>45588</v>
      </c>
      <c r="C1187" t="s">
        <v>2316</v>
      </c>
      <c r="D1187" t="s">
        <v>59</v>
      </c>
      <c r="E1187" t="s">
        <v>149</v>
      </c>
      <c r="F1187" t="s">
        <v>64</v>
      </c>
      <c r="G1187" t="s">
        <v>41</v>
      </c>
      <c r="H1187" t="s">
        <v>160</v>
      </c>
      <c r="I1187">
        <v>3</v>
      </c>
      <c r="J1187">
        <v>12.11</v>
      </c>
      <c r="K1187">
        <v>0</v>
      </c>
      <c r="L1187">
        <v>36.33</v>
      </c>
      <c r="M1187">
        <v>14.03</v>
      </c>
      <c r="N1187">
        <v>5.95</v>
      </c>
      <c r="O1187" t="s">
        <v>43</v>
      </c>
      <c r="P1187">
        <v>36.33</v>
      </c>
      <c r="Q1187" t="b">
        <v>1</v>
      </c>
      <c r="R1187" t="s">
        <v>2230</v>
      </c>
      <c r="S1187" t="str">
        <f>TEXT(Table1[[#This Row],[Order_Date]],"mmmm")</f>
        <v>October</v>
      </c>
      <c r="T1187">
        <v>2024</v>
      </c>
      <c r="U1187" t="s">
        <v>30</v>
      </c>
      <c r="V1187">
        <v>16.377649325626209</v>
      </c>
    </row>
    <row r="1188" spans="1:22" x14ac:dyDescent="0.35">
      <c r="A1188" t="s">
        <v>2317</v>
      </c>
      <c r="B1188" s="1">
        <v>45588</v>
      </c>
      <c r="C1188" t="s">
        <v>2318</v>
      </c>
      <c r="D1188" t="s">
        <v>59</v>
      </c>
      <c r="E1188" t="s">
        <v>140</v>
      </c>
      <c r="F1188" t="s">
        <v>25</v>
      </c>
      <c r="G1188" t="s">
        <v>51</v>
      </c>
      <c r="H1188" t="s">
        <v>307</v>
      </c>
      <c r="I1188">
        <v>5</v>
      </c>
      <c r="J1188">
        <v>94.04</v>
      </c>
      <c r="K1188">
        <v>5</v>
      </c>
      <c r="L1188">
        <v>446.69</v>
      </c>
      <c r="M1188">
        <v>14.2</v>
      </c>
      <c r="N1188">
        <v>150.37</v>
      </c>
      <c r="O1188" t="s">
        <v>48</v>
      </c>
      <c r="P1188">
        <v>446.69</v>
      </c>
      <c r="Q1188" t="b">
        <v>1</v>
      </c>
      <c r="R1188" t="s">
        <v>2230</v>
      </c>
      <c r="S1188" t="str">
        <f>TEXT(Table1[[#This Row],[Order_Date]],"mmmm")</f>
        <v>October</v>
      </c>
      <c r="T1188">
        <v>2024</v>
      </c>
      <c r="U1188" t="s">
        <v>30</v>
      </c>
      <c r="V1188">
        <v>33.663166849492939</v>
      </c>
    </row>
    <row r="1189" spans="1:22" x14ac:dyDescent="0.35">
      <c r="A1189" t="s">
        <v>2319</v>
      </c>
      <c r="B1189" s="1">
        <v>45589</v>
      </c>
      <c r="C1189" t="s">
        <v>2320</v>
      </c>
      <c r="D1189" t="s">
        <v>39</v>
      </c>
      <c r="E1189" t="s">
        <v>132</v>
      </c>
      <c r="F1189" t="s">
        <v>78</v>
      </c>
      <c r="G1189" t="s">
        <v>26</v>
      </c>
      <c r="H1189" t="s">
        <v>65</v>
      </c>
      <c r="I1189">
        <v>1</v>
      </c>
      <c r="J1189">
        <v>40.25</v>
      </c>
      <c r="K1189">
        <v>5</v>
      </c>
      <c r="L1189">
        <v>38.24</v>
      </c>
      <c r="M1189">
        <v>12.49</v>
      </c>
      <c r="N1189">
        <v>3.61</v>
      </c>
      <c r="O1189" t="s">
        <v>43</v>
      </c>
      <c r="P1189">
        <v>38.237499999999997</v>
      </c>
      <c r="Q1189" t="b">
        <v>1</v>
      </c>
      <c r="R1189" t="s">
        <v>2230</v>
      </c>
      <c r="S1189" t="str">
        <f>TEXT(Table1[[#This Row],[Order_Date]],"mmmm")</f>
        <v>October</v>
      </c>
      <c r="T1189">
        <v>2024</v>
      </c>
      <c r="U1189" t="s">
        <v>30</v>
      </c>
      <c r="V1189">
        <v>9.4403765690376567</v>
      </c>
    </row>
    <row r="1190" spans="1:22" x14ac:dyDescent="0.35">
      <c r="A1190" t="s">
        <v>2321</v>
      </c>
      <c r="B1190" s="1">
        <v>45589</v>
      </c>
      <c r="C1190" t="s">
        <v>2322</v>
      </c>
      <c r="D1190" t="s">
        <v>23</v>
      </c>
      <c r="E1190" t="s">
        <v>46</v>
      </c>
      <c r="F1190" t="s">
        <v>34</v>
      </c>
      <c r="G1190" t="s">
        <v>26</v>
      </c>
      <c r="H1190" t="s">
        <v>186</v>
      </c>
      <c r="I1190">
        <v>2</v>
      </c>
      <c r="J1190">
        <v>24.54</v>
      </c>
      <c r="K1190">
        <v>15</v>
      </c>
      <c r="L1190">
        <v>41.72</v>
      </c>
      <c r="M1190">
        <v>10.57</v>
      </c>
      <c r="N1190">
        <v>4.16</v>
      </c>
      <c r="O1190" t="s">
        <v>48</v>
      </c>
      <c r="P1190">
        <v>41.718000000000004</v>
      </c>
      <c r="Q1190" t="b">
        <v>1</v>
      </c>
      <c r="R1190" t="s">
        <v>2230</v>
      </c>
      <c r="S1190" t="str">
        <f>TEXT(Table1[[#This Row],[Order_Date]],"mmmm")</f>
        <v>October</v>
      </c>
      <c r="T1190">
        <v>2024</v>
      </c>
      <c r="U1190" t="s">
        <v>36</v>
      </c>
      <c r="V1190">
        <v>9.9712368168744021</v>
      </c>
    </row>
    <row r="1191" spans="1:22" x14ac:dyDescent="0.35">
      <c r="A1191" t="s">
        <v>2323</v>
      </c>
      <c r="B1191" s="1">
        <v>45590</v>
      </c>
      <c r="C1191" t="s">
        <v>2324</v>
      </c>
      <c r="D1191" t="s">
        <v>23</v>
      </c>
      <c r="E1191" t="s">
        <v>146</v>
      </c>
      <c r="F1191" t="s">
        <v>34</v>
      </c>
      <c r="G1191" t="s">
        <v>26</v>
      </c>
      <c r="H1191" t="s">
        <v>133</v>
      </c>
      <c r="I1191">
        <v>2</v>
      </c>
      <c r="J1191">
        <v>96.97</v>
      </c>
      <c r="K1191">
        <v>15</v>
      </c>
      <c r="L1191">
        <v>164.85</v>
      </c>
      <c r="M1191">
        <v>8.99</v>
      </c>
      <c r="N1191">
        <v>49.19</v>
      </c>
      <c r="O1191" t="s">
        <v>48</v>
      </c>
      <c r="P1191">
        <v>164.84899999999999</v>
      </c>
      <c r="Q1191" t="b">
        <v>1</v>
      </c>
      <c r="R1191" t="s">
        <v>2230</v>
      </c>
      <c r="S1191" t="str">
        <f>TEXT(Table1[[#This Row],[Order_Date]],"mmmm")</f>
        <v>October</v>
      </c>
      <c r="T1191">
        <v>2024</v>
      </c>
      <c r="U1191" t="s">
        <v>36</v>
      </c>
      <c r="V1191">
        <v>29.839247801031242</v>
      </c>
    </row>
    <row r="1192" spans="1:22" x14ac:dyDescent="0.35">
      <c r="A1192" t="s">
        <v>2325</v>
      </c>
      <c r="B1192" s="1">
        <v>45590</v>
      </c>
      <c r="C1192" t="s">
        <v>2326</v>
      </c>
      <c r="D1192" t="s">
        <v>59</v>
      </c>
      <c r="E1192" t="s">
        <v>86</v>
      </c>
      <c r="F1192" t="s">
        <v>34</v>
      </c>
      <c r="G1192" t="s">
        <v>41</v>
      </c>
      <c r="H1192" t="s">
        <v>160</v>
      </c>
      <c r="I1192">
        <v>7</v>
      </c>
      <c r="J1192">
        <v>16.12</v>
      </c>
      <c r="K1192">
        <v>15</v>
      </c>
      <c r="L1192">
        <v>95.91</v>
      </c>
      <c r="M1192">
        <v>12.12</v>
      </c>
      <c r="N1192">
        <v>33.01</v>
      </c>
      <c r="O1192" t="s">
        <v>28</v>
      </c>
      <c r="P1192">
        <v>95.914000000000001</v>
      </c>
      <c r="Q1192" t="b">
        <v>1</v>
      </c>
      <c r="R1192" t="s">
        <v>2230</v>
      </c>
      <c r="S1192" t="str">
        <f>TEXT(Table1[[#This Row],[Order_Date]],"mmmm")</f>
        <v>October</v>
      </c>
      <c r="T1192">
        <v>2024</v>
      </c>
      <c r="U1192" t="s">
        <v>36</v>
      </c>
      <c r="V1192">
        <v>34.417683244708577</v>
      </c>
    </row>
    <row r="1193" spans="1:22" x14ac:dyDescent="0.35">
      <c r="A1193" t="s">
        <v>2327</v>
      </c>
      <c r="B1193" s="1">
        <v>45591</v>
      </c>
      <c r="C1193" t="s">
        <v>1652</v>
      </c>
      <c r="D1193" t="s">
        <v>59</v>
      </c>
      <c r="E1193" t="s">
        <v>103</v>
      </c>
      <c r="F1193" t="s">
        <v>70</v>
      </c>
      <c r="G1193" t="s">
        <v>26</v>
      </c>
      <c r="H1193" t="s">
        <v>186</v>
      </c>
      <c r="I1193">
        <v>2</v>
      </c>
      <c r="J1193">
        <v>36.840000000000003</v>
      </c>
      <c r="K1193">
        <v>20</v>
      </c>
      <c r="L1193">
        <v>58.94</v>
      </c>
      <c r="M1193">
        <v>10.85</v>
      </c>
      <c r="N1193">
        <v>7.57</v>
      </c>
      <c r="O1193" t="s">
        <v>43</v>
      </c>
      <c r="P1193">
        <v>58.94400000000001</v>
      </c>
      <c r="Q1193" t="b">
        <v>1</v>
      </c>
      <c r="R1193" t="s">
        <v>2230</v>
      </c>
      <c r="S1193" t="str">
        <f>TEXT(Table1[[#This Row],[Order_Date]],"mmmm")</f>
        <v>October</v>
      </c>
      <c r="T1193">
        <v>2024</v>
      </c>
      <c r="U1193" t="s">
        <v>36</v>
      </c>
      <c r="V1193">
        <v>12.84356973193078</v>
      </c>
    </row>
    <row r="1194" spans="1:22" x14ac:dyDescent="0.35">
      <c r="A1194" t="s">
        <v>2328</v>
      </c>
      <c r="B1194" s="1">
        <v>45591</v>
      </c>
      <c r="C1194" t="s">
        <v>2329</v>
      </c>
      <c r="D1194" t="s">
        <v>39</v>
      </c>
      <c r="E1194" t="s">
        <v>149</v>
      </c>
      <c r="F1194" t="s">
        <v>64</v>
      </c>
      <c r="G1194" t="s">
        <v>79</v>
      </c>
      <c r="H1194" t="s">
        <v>96</v>
      </c>
      <c r="I1194">
        <v>1</v>
      </c>
      <c r="J1194">
        <v>130.63</v>
      </c>
      <c r="K1194">
        <v>20</v>
      </c>
      <c r="L1194">
        <v>104.5</v>
      </c>
      <c r="M1194">
        <v>11.85</v>
      </c>
      <c r="N1194">
        <v>27.34</v>
      </c>
      <c r="O1194" t="s">
        <v>28</v>
      </c>
      <c r="P1194">
        <v>104.504</v>
      </c>
      <c r="Q1194" t="b">
        <v>1</v>
      </c>
      <c r="R1194" t="s">
        <v>2230</v>
      </c>
      <c r="S1194" t="str">
        <f>TEXT(Table1[[#This Row],[Order_Date]],"mmmm")</f>
        <v>October</v>
      </c>
      <c r="T1194">
        <v>2024</v>
      </c>
      <c r="U1194" t="s">
        <v>36</v>
      </c>
      <c r="V1194">
        <v>26.162679425837322</v>
      </c>
    </row>
    <row r="1195" spans="1:22" x14ac:dyDescent="0.35">
      <c r="A1195" t="s">
        <v>2330</v>
      </c>
      <c r="B1195" s="1">
        <v>45591</v>
      </c>
      <c r="C1195" t="s">
        <v>1153</v>
      </c>
      <c r="D1195" t="s">
        <v>23</v>
      </c>
      <c r="E1195" t="s">
        <v>46</v>
      </c>
      <c r="F1195" t="s">
        <v>34</v>
      </c>
      <c r="G1195" t="s">
        <v>79</v>
      </c>
      <c r="H1195" t="s">
        <v>318</v>
      </c>
      <c r="I1195">
        <v>7</v>
      </c>
      <c r="J1195">
        <v>46.74</v>
      </c>
      <c r="K1195">
        <v>10</v>
      </c>
      <c r="L1195">
        <v>294.45999999999998</v>
      </c>
      <c r="M1195">
        <v>12.49</v>
      </c>
      <c r="N1195">
        <v>118.38</v>
      </c>
      <c r="O1195" t="s">
        <v>66</v>
      </c>
      <c r="P1195">
        <v>294.46199999999999</v>
      </c>
      <c r="Q1195" t="b">
        <v>1</v>
      </c>
      <c r="R1195" t="s">
        <v>2230</v>
      </c>
      <c r="S1195" t="str">
        <f>TEXT(Table1[[#This Row],[Order_Date]],"mmmm")</f>
        <v>October</v>
      </c>
      <c r="T1195">
        <v>2024</v>
      </c>
      <c r="U1195" t="s">
        <v>56</v>
      </c>
      <c r="V1195">
        <v>40.202404401276922</v>
      </c>
    </row>
    <row r="1196" spans="1:22" x14ac:dyDescent="0.35">
      <c r="A1196" t="s">
        <v>2331</v>
      </c>
      <c r="B1196" s="1">
        <v>45591</v>
      </c>
      <c r="C1196" t="s">
        <v>1760</v>
      </c>
      <c r="D1196" t="s">
        <v>39</v>
      </c>
      <c r="E1196" t="s">
        <v>24</v>
      </c>
      <c r="F1196" t="s">
        <v>25</v>
      </c>
      <c r="G1196" t="s">
        <v>26</v>
      </c>
      <c r="H1196" t="s">
        <v>65</v>
      </c>
      <c r="I1196">
        <v>2</v>
      </c>
      <c r="J1196">
        <v>38.76</v>
      </c>
      <c r="K1196">
        <v>5</v>
      </c>
      <c r="L1196">
        <v>73.64</v>
      </c>
      <c r="M1196">
        <v>6.68</v>
      </c>
      <c r="N1196">
        <v>24.32</v>
      </c>
      <c r="O1196" t="s">
        <v>43</v>
      </c>
      <c r="P1196">
        <v>73.643999999999991</v>
      </c>
      <c r="Q1196" t="b">
        <v>1</v>
      </c>
      <c r="R1196" t="s">
        <v>2230</v>
      </c>
      <c r="S1196" t="str">
        <f>TEXT(Table1[[#This Row],[Order_Date]],"mmmm")</f>
        <v>October</v>
      </c>
      <c r="T1196">
        <v>2024</v>
      </c>
      <c r="U1196" t="s">
        <v>30</v>
      </c>
      <c r="V1196">
        <v>33.025529603476372</v>
      </c>
    </row>
    <row r="1197" spans="1:22" x14ac:dyDescent="0.35">
      <c r="A1197" t="s">
        <v>2332</v>
      </c>
      <c r="B1197" s="1">
        <v>45592</v>
      </c>
      <c r="C1197" t="s">
        <v>2333</v>
      </c>
      <c r="D1197" t="s">
        <v>39</v>
      </c>
      <c r="E1197" t="s">
        <v>159</v>
      </c>
      <c r="F1197" t="s">
        <v>70</v>
      </c>
      <c r="G1197" t="s">
        <v>51</v>
      </c>
      <c r="H1197" t="s">
        <v>74</v>
      </c>
      <c r="I1197">
        <v>3</v>
      </c>
      <c r="J1197">
        <v>87.75</v>
      </c>
      <c r="K1197">
        <v>10</v>
      </c>
      <c r="L1197">
        <v>236.93</v>
      </c>
      <c r="M1197">
        <v>11.1</v>
      </c>
      <c r="N1197">
        <v>67.88</v>
      </c>
      <c r="O1197" t="s">
        <v>66</v>
      </c>
      <c r="P1197">
        <v>236.92500000000001</v>
      </c>
      <c r="Q1197" t="b">
        <v>1</v>
      </c>
      <c r="R1197" t="s">
        <v>2230</v>
      </c>
      <c r="S1197" t="str">
        <f>TEXT(Table1[[#This Row],[Order_Date]],"mmmm")</f>
        <v>October</v>
      </c>
      <c r="T1197">
        <v>2024</v>
      </c>
      <c r="U1197" t="s">
        <v>56</v>
      </c>
      <c r="V1197">
        <v>28.649812180812891</v>
      </c>
    </row>
    <row r="1198" spans="1:22" x14ac:dyDescent="0.35">
      <c r="A1198" t="s">
        <v>2334</v>
      </c>
      <c r="B1198" s="1">
        <v>45592</v>
      </c>
      <c r="C1198" t="s">
        <v>2335</v>
      </c>
      <c r="D1198" t="s">
        <v>23</v>
      </c>
      <c r="E1198" t="s">
        <v>69</v>
      </c>
      <c r="F1198" t="s">
        <v>70</v>
      </c>
      <c r="G1198" t="s">
        <v>41</v>
      </c>
      <c r="H1198" t="s">
        <v>42</v>
      </c>
      <c r="I1198">
        <v>8</v>
      </c>
      <c r="J1198">
        <v>10.52</v>
      </c>
      <c r="K1198">
        <v>20</v>
      </c>
      <c r="L1198">
        <v>67.33</v>
      </c>
      <c r="M1198">
        <v>19.22</v>
      </c>
      <c r="N1198">
        <v>10.24</v>
      </c>
      <c r="O1198" t="s">
        <v>43</v>
      </c>
      <c r="P1198">
        <v>67.328000000000003</v>
      </c>
      <c r="Q1198" t="b">
        <v>1</v>
      </c>
      <c r="R1198" t="s">
        <v>2230</v>
      </c>
      <c r="S1198" t="str">
        <f>TEXT(Table1[[#This Row],[Order_Date]],"mmmm")</f>
        <v>October</v>
      </c>
      <c r="T1198">
        <v>2024</v>
      </c>
      <c r="U1198" t="s">
        <v>36</v>
      </c>
      <c r="V1198">
        <v>15.208673696717661</v>
      </c>
    </row>
    <row r="1199" spans="1:22" x14ac:dyDescent="0.35">
      <c r="A1199" t="s">
        <v>2336</v>
      </c>
      <c r="B1199" s="1">
        <v>45592</v>
      </c>
      <c r="C1199" t="s">
        <v>1834</v>
      </c>
      <c r="D1199" t="s">
        <v>23</v>
      </c>
      <c r="E1199" t="s">
        <v>86</v>
      </c>
      <c r="F1199" t="s">
        <v>34</v>
      </c>
      <c r="G1199" t="s">
        <v>41</v>
      </c>
      <c r="H1199" t="s">
        <v>126</v>
      </c>
      <c r="I1199">
        <v>3</v>
      </c>
      <c r="J1199">
        <v>13.97</v>
      </c>
      <c r="K1199">
        <v>0</v>
      </c>
      <c r="L1199">
        <v>41.91</v>
      </c>
      <c r="M1199">
        <v>10.72</v>
      </c>
      <c r="N1199">
        <v>12.33</v>
      </c>
      <c r="O1199" t="s">
        <v>66</v>
      </c>
      <c r="P1199">
        <v>41.91</v>
      </c>
      <c r="Q1199" t="b">
        <v>1</v>
      </c>
      <c r="R1199" t="s">
        <v>2230</v>
      </c>
      <c r="S1199" t="str">
        <f>TEXT(Table1[[#This Row],[Order_Date]],"mmmm")</f>
        <v>October</v>
      </c>
      <c r="T1199">
        <v>2024</v>
      </c>
      <c r="U1199" t="s">
        <v>30</v>
      </c>
      <c r="V1199">
        <v>29.420186113099501</v>
      </c>
    </row>
    <row r="1200" spans="1:22" x14ac:dyDescent="0.35">
      <c r="A1200" t="s">
        <v>2337</v>
      </c>
      <c r="B1200" s="1">
        <v>45592</v>
      </c>
      <c r="C1200" t="s">
        <v>2338</v>
      </c>
      <c r="D1200" t="s">
        <v>39</v>
      </c>
      <c r="E1200" t="s">
        <v>69</v>
      </c>
      <c r="F1200" t="s">
        <v>70</v>
      </c>
      <c r="G1200" t="s">
        <v>26</v>
      </c>
      <c r="H1200" t="s">
        <v>47</v>
      </c>
      <c r="I1200">
        <v>5</v>
      </c>
      <c r="J1200">
        <v>51.41</v>
      </c>
      <c r="K1200">
        <v>5</v>
      </c>
      <c r="L1200">
        <v>244.2</v>
      </c>
      <c r="M1200">
        <v>16.43</v>
      </c>
      <c r="N1200">
        <v>86.39</v>
      </c>
      <c r="O1200" t="s">
        <v>48</v>
      </c>
      <c r="P1200">
        <v>244.19749999999991</v>
      </c>
      <c r="Q1200" t="b">
        <v>1</v>
      </c>
      <c r="R1200" t="s">
        <v>2230</v>
      </c>
      <c r="S1200" t="str">
        <f>TEXT(Table1[[#This Row],[Order_Date]],"mmmm")</f>
        <v>October</v>
      </c>
      <c r="T1200">
        <v>2024</v>
      </c>
      <c r="U1200" t="s">
        <v>30</v>
      </c>
      <c r="V1200">
        <v>35.376740376740379</v>
      </c>
    </row>
    <row r="1201" spans="1:22" x14ac:dyDescent="0.35">
      <c r="A1201" t="s">
        <v>2339</v>
      </c>
      <c r="B1201" s="1">
        <v>45592</v>
      </c>
      <c r="C1201" t="s">
        <v>461</v>
      </c>
      <c r="D1201" t="s">
        <v>39</v>
      </c>
      <c r="E1201" t="s">
        <v>33</v>
      </c>
      <c r="F1201" t="s">
        <v>34</v>
      </c>
      <c r="G1201" t="s">
        <v>26</v>
      </c>
      <c r="H1201" t="s">
        <v>186</v>
      </c>
      <c r="I1201">
        <v>4</v>
      </c>
      <c r="J1201">
        <v>23.76</v>
      </c>
      <c r="K1201">
        <v>0</v>
      </c>
      <c r="L1201">
        <v>95.04</v>
      </c>
      <c r="M1201">
        <v>14.61</v>
      </c>
      <c r="N1201">
        <v>28.16</v>
      </c>
      <c r="O1201" t="s">
        <v>28</v>
      </c>
      <c r="P1201">
        <v>95.04</v>
      </c>
      <c r="Q1201" t="b">
        <v>1</v>
      </c>
      <c r="R1201" t="s">
        <v>2230</v>
      </c>
      <c r="S1201" t="str">
        <f>TEXT(Table1[[#This Row],[Order_Date]],"mmmm")</f>
        <v>October</v>
      </c>
      <c r="T1201">
        <v>2024</v>
      </c>
      <c r="U1201" t="s">
        <v>30</v>
      </c>
      <c r="V1201">
        <v>29.62962962962963</v>
      </c>
    </row>
    <row r="1202" spans="1:22" x14ac:dyDescent="0.35">
      <c r="A1202" t="s">
        <v>2340</v>
      </c>
      <c r="B1202" s="1">
        <v>45593</v>
      </c>
      <c r="C1202" t="s">
        <v>2341</v>
      </c>
      <c r="D1202" t="s">
        <v>39</v>
      </c>
      <c r="E1202" t="s">
        <v>103</v>
      </c>
      <c r="F1202" t="s">
        <v>70</v>
      </c>
      <c r="G1202" t="s">
        <v>79</v>
      </c>
      <c r="H1202" t="s">
        <v>171</v>
      </c>
      <c r="I1202">
        <v>1</v>
      </c>
      <c r="J1202">
        <v>47.84</v>
      </c>
      <c r="K1202">
        <v>5</v>
      </c>
      <c r="L1202">
        <v>45.45</v>
      </c>
      <c r="M1202">
        <v>11.34</v>
      </c>
      <c r="N1202">
        <v>10.19</v>
      </c>
      <c r="O1202" t="s">
        <v>48</v>
      </c>
      <c r="P1202">
        <v>45.448</v>
      </c>
      <c r="Q1202" t="b">
        <v>1</v>
      </c>
      <c r="R1202" t="s">
        <v>2230</v>
      </c>
      <c r="S1202" t="str">
        <f>TEXT(Table1[[#This Row],[Order_Date]],"mmmm")</f>
        <v>October</v>
      </c>
      <c r="T1202">
        <v>2024</v>
      </c>
      <c r="U1202" t="s">
        <v>30</v>
      </c>
      <c r="V1202">
        <v>22.42024202420242</v>
      </c>
    </row>
    <row r="1203" spans="1:22" x14ac:dyDescent="0.35">
      <c r="A1203" t="s">
        <v>2342</v>
      </c>
      <c r="B1203" s="1">
        <v>45594</v>
      </c>
      <c r="C1203" t="s">
        <v>1964</v>
      </c>
      <c r="D1203" t="s">
        <v>23</v>
      </c>
      <c r="E1203" t="s">
        <v>180</v>
      </c>
      <c r="F1203" t="s">
        <v>78</v>
      </c>
      <c r="G1203" t="s">
        <v>26</v>
      </c>
      <c r="H1203" t="s">
        <v>181</v>
      </c>
      <c r="I1203">
        <v>3</v>
      </c>
      <c r="J1203">
        <v>45.95</v>
      </c>
      <c r="K1203">
        <v>15</v>
      </c>
      <c r="L1203">
        <v>117.17</v>
      </c>
      <c r="M1203">
        <v>15.95</v>
      </c>
      <c r="N1203">
        <v>25.4</v>
      </c>
      <c r="O1203" t="s">
        <v>28</v>
      </c>
      <c r="P1203">
        <v>117.1725</v>
      </c>
      <c r="Q1203" t="b">
        <v>1</v>
      </c>
      <c r="R1203" t="s">
        <v>2230</v>
      </c>
      <c r="S1203" t="str">
        <f>TEXT(Table1[[#This Row],[Order_Date]],"mmmm")</f>
        <v>October</v>
      </c>
      <c r="T1203">
        <v>2024</v>
      </c>
      <c r="U1203" t="s">
        <v>36</v>
      </c>
      <c r="V1203">
        <v>21.67790390031578</v>
      </c>
    </row>
    <row r="1204" spans="1:22" x14ac:dyDescent="0.35">
      <c r="A1204" t="s">
        <v>2343</v>
      </c>
      <c r="B1204" s="1">
        <v>45594</v>
      </c>
      <c r="C1204" t="s">
        <v>2344</v>
      </c>
      <c r="D1204" t="s">
        <v>39</v>
      </c>
      <c r="E1204" t="s">
        <v>46</v>
      </c>
      <c r="F1204" t="s">
        <v>34</v>
      </c>
      <c r="G1204" t="s">
        <v>79</v>
      </c>
      <c r="H1204" t="s">
        <v>208</v>
      </c>
      <c r="I1204">
        <v>7</v>
      </c>
      <c r="J1204">
        <v>16.16</v>
      </c>
      <c r="K1204">
        <v>0</v>
      </c>
      <c r="L1204">
        <v>113.12</v>
      </c>
      <c r="M1204">
        <v>13.07</v>
      </c>
      <c r="N1204">
        <v>43.49</v>
      </c>
      <c r="O1204" t="s">
        <v>66</v>
      </c>
      <c r="P1204">
        <v>113.12</v>
      </c>
      <c r="Q1204" t="b">
        <v>1</v>
      </c>
      <c r="R1204" t="s">
        <v>2230</v>
      </c>
      <c r="S1204" t="str">
        <f>TEXT(Table1[[#This Row],[Order_Date]],"mmmm")</f>
        <v>October</v>
      </c>
      <c r="T1204">
        <v>2024</v>
      </c>
      <c r="U1204" t="s">
        <v>30</v>
      </c>
      <c r="V1204">
        <v>38.445898161244699</v>
      </c>
    </row>
    <row r="1205" spans="1:22" x14ac:dyDescent="0.35">
      <c r="A1205" t="s">
        <v>2345</v>
      </c>
      <c r="B1205" s="1">
        <v>45595</v>
      </c>
      <c r="C1205" t="s">
        <v>2346</v>
      </c>
      <c r="D1205" t="s">
        <v>39</v>
      </c>
      <c r="E1205" t="s">
        <v>69</v>
      </c>
      <c r="F1205" t="s">
        <v>70</v>
      </c>
      <c r="G1205" t="s">
        <v>79</v>
      </c>
      <c r="H1205" t="s">
        <v>150</v>
      </c>
      <c r="I1205">
        <v>2</v>
      </c>
      <c r="J1205">
        <v>39.32</v>
      </c>
      <c r="K1205">
        <v>5</v>
      </c>
      <c r="L1205">
        <v>74.709999999999994</v>
      </c>
      <c r="M1205">
        <v>13.59</v>
      </c>
      <c r="N1205">
        <v>21.8</v>
      </c>
      <c r="O1205" t="s">
        <v>43</v>
      </c>
      <c r="P1205">
        <v>74.707999999999998</v>
      </c>
      <c r="Q1205" t="b">
        <v>1</v>
      </c>
      <c r="R1205" t="s">
        <v>2230</v>
      </c>
      <c r="S1205" t="str">
        <f>TEXT(Table1[[#This Row],[Order_Date]],"mmmm")</f>
        <v>October</v>
      </c>
      <c r="T1205">
        <v>2024</v>
      </c>
      <c r="U1205" t="s">
        <v>30</v>
      </c>
      <c r="V1205">
        <v>29.17949404363539</v>
      </c>
    </row>
    <row r="1206" spans="1:22" x14ac:dyDescent="0.35">
      <c r="A1206" t="s">
        <v>2347</v>
      </c>
      <c r="B1206" s="1">
        <v>45595</v>
      </c>
      <c r="C1206" t="s">
        <v>2348</v>
      </c>
      <c r="D1206" t="s">
        <v>39</v>
      </c>
      <c r="E1206" t="s">
        <v>24</v>
      </c>
      <c r="F1206" t="s">
        <v>25</v>
      </c>
      <c r="G1206" t="s">
        <v>51</v>
      </c>
      <c r="H1206" t="s">
        <v>384</v>
      </c>
      <c r="I1206">
        <v>3</v>
      </c>
      <c r="J1206">
        <v>210.89</v>
      </c>
      <c r="K1206">
        <v>5</v>
      </c>
      <c r="L1206">
        <v>601.04</v>
      </c>
      <c r="M1206">
        <v>11.78</v>
      </c>
      <c r="N1206">
        <v>209.66</v>
      </c>
      <c r="O1206" t="s">
        <v>28</v>
      </c>
      <c r="P1206">
        <v>601.03649999999993</v>
      </c>
      <c r="Q1206" t="b">
        <v>1</v>
      </c>
      <c r="R1206" t="s">
        <v>2230</v>
      </c>
      <c r="S1206" t="str">
        <f>TEXT(Table1[[#This Row],[Order_Date]],"mmmm")</f>
        <v>October</v>
      </c>
      <c r="T1206">
        <v>2024</v>
      </c>
      <c r="U1206" t="s">
        <v>30</v>
      </c>
      <c r="V1206">
        <v>34.882869692532942</v>
      </c>
    </row>
    <row r="1207" spans="1:22" x14ac:dyDescent="0.35">
      <c r="A1207" t="s">
        <v>2349</v>
      </c>
      <c r="B1207" s="1">
        <v>45595</v>
      </c>
      <c r="C1207" t="s">
        <v>2350</v>
      </c>
      <c r="D1207" t="s">
        <v>23</v>
      </c>
      <c r="E1207" t="s">
        <v>180</v>
      </c>
      <c r="F1207" t="s">
        <v>78</v>
      </c>
      <c r="G1207" t="s">
        <v>41</v>
      </c>
      <c r="H1207" t="s">
        <v>42</v>
      </c>
      <c r="I1207">
        <v>9</v>
      </c>
      <c r="J1207">
        <v>11.89</v>
      </c>
      <c r="K1207">
        <v>10</v>
      </c>
      <c r="L1207">
        <v>96.31</v>
      </c>
      <c r="M1207">
        <v>25.6</v>
      </c>
      <c r="N1207">
        <v>22.56</v>
      </c>
      <c r="O1207" t="s">
        <v>48</v>
      </c>
      <c r="P1207">
        <v>96.309000000000012</v>
      </c>
      <c r="Q1207" t="b">
        <v>1</v>
      </c>
      <c r="R1207" t="s">
        <v>2230</v>
      </c>
      <c r="S1207" t="str">
        <f>TEXT(Table1[[#This Row],[Order_Date]],"mmmm")</f>
        <v>October</v>
      </c>
      <c r="T1207">
        <v>2024</v>
      </c>
      <c r="U1207" t="s">
        <v>56</v>
      </c>
      <c r="V1207">
        <v>23.424358841241819</v>
      </c>
    </row>
    <row r="1208" spans="1:22" x14ac:dyDescent="0.35">
      <c r="A1208" t="s">
        <v>2351</v>
      </c>
      <c r="B1208" s="1">
        <v>45596</v>
      </c>
      <c r="C1208" t="s">
        <v>2352</v>
      </c>
      <c r="D1208" t="s">
        <v>23</v>
      </c>
      <c r="E1208" t="s">
        <v>24</v>
      </c>
      <c r="F1208" t="s">
        <v>25</v>
      </c>
      <c r="G1208" t="s">
        <v>51</v>
      </c>
      <c r="H1208" t="s">
        <v>52</v>
      </c>
      <c r="I1208">
        <v>2</v>
      </c>
      <c r="J1208">
        <v>177.54</v>
      </c>
      <c r="K1208">
        <v>25</v>
      </c>
      <c r="L1208">
        <v>266.31</v>
      </c>
      <c r="M1208">
        <v>6.95</v>
      </c>
      <c r="N1208">
        <v>46.31</v>
      </c>
      <c r="O1208" t="s">
        <v>43</v>
      </c>
      <c r="P1208">
        <v>266.31</v>
      </c>
      <c r="Q1208" t="b">
        <v>1</v>
      </c>
      <c r="R1208" t="s">
        <v>2230</v>
      </c>
      <c r="S1208" t="str">
        <f>TEXT(Table1[[#This Row],[Order_Date]],"mmmm")</f>
        <v>October</v>
      </c>
      <c r="T1208">
        <v>2024</v>
      </c>
      <c r="U1208" t="s">
        <v>97</v>
      </c>
      <c r="V1208">
        <v>17.389508467575379</v>
      </c>
    </row>
    <row r="1209" spans="1:22" x14ac:dyDescent="0.35">
      <c r="A1209" t="s">
        <v>2353</v>
      </c>
      <c r="B1209" s="1">
        <v>45596</v>
      </c>
      <c r="C1209" t="s">
        <v>2354</v>
      </c>
      <c r="D1209" t="s">
        <v>39</v>
      </c>
      <c r="E1209" t="s">
        <v>146</v>
      </c>
      <c r="F1209" t="s">
        <v>34</v>
      </c>
      <c r="G1209" t="s">
        <v>79</v>
      </c>
      <c r="H1209" t="s">
        <v>318</v>
      </c>
      <c r="I1209">
        <v>12</v>
      </c>
      <c r="J1209">
        <v>42.25</v>
      </c>
      <c r="K1209">
        <v>0</v>
      </c>
      <c r="L1209">
        <v>507</v>
      </c>
      <c r="M1209">
        <v>23.04</v>
      </c>
      <c r="N1209">
        <v>230.46</v>
      </c>
      <c r="O1209" t="s">
        <v>66</v>
      </c>
      <c r="P1209">
        <v>507</v>
      </c>
      <c r="Q1209" t="b">
        <v>1</v>
      </c>
      <c r="R1209" t="s">
        <v>2230</v>
      </c>
      <c r="S1209" t="str">
        <f>TEXT(Table1[[#This Row],[Order_Date]],"mmmm")</f>
        <v>October</v>
      </c>
      <c r="T1209">
        <v>2024</v>
      </c>
      <c r="U1209" t="s">
        <v>30</v>
      </c>
      <c r="V1209">
        <v>45.455621301775153</v>
      </c>
    </row>
    <row r="1210" spans="1:22" x14ac:dyDescent="0.35">
      <c r="A1210" t="s">
        <v>2355</v>
      </c>
      <c r="B1210" s="1">
        <v>45596</v>
      </c>
      <c r="C1210" t="s">
        <v>2356</v>
      </c>
      <c r="D1210" t="s">
        <v>39</v>
      </c>
      <c r="E1210" t="s">
        <v>33</v>
      </c>
      <c r="F1210" t="s">
        <v>34</v>
      </c>
      <c r="G1210" t="s">
        <v>41</v>
      </c>
      <c r="H1210" t="s">
        <v>121</v>
      </c>
      <c r="I1210">
        <v>2</v>
      </c>
      <c r="J1210">
        <v>10.34</v>
      </c>
      <c r="K1210">
        <v>10</v>
      </c>
      <c r="L1210">
        <v>18.61</v>
      </c>
      <c r="M1210">
        <v>11.42</v>
      </c>
      <c r="N1210">
        <v>-2.12</v>
      </c>
      <c r="O1210" t="s">
        <v>28</v>
      </c>
      <c r="P1210">
        <v>18.611999999999998</v>
      </c>
      <c r="Q1210" t="b">
        <v>1</v>
      </c>
      <c r="R1210" t="s">
        <v>2230</v>
      </c>
      <c r="S1210" t="str">
        <f>TEXT(Table1[[#This Row],[Order_Date]],"mmmm")</f>
        <v>October</v>
      </c>
      <c r="T1210">
        <v>2024</v>
      </c>
      <c r="U1210" t="s">
        <v>56</v>
      </c>
      <c r="V1210">
        <v>-11.391724879097261</v>
      </c>
    </row>
    <row r="1211" spans="1:22" x14ac:dyDescent="0.35">
      <c r="A1211" t="s">
        <v>2357</v>
      </c>
      <c r="B1211" s="1">
        <v>45596</v>
      </c>
      <c r="C1211" t="s">
        <v>2358</v>
      </c>
      <c r="D1211" t="s">
        <v>59</v>
      </c>
      <c r="E1211" t="s">
        <v>103</v>
      </c>
      <c r="F1211" t="s">
        <v>70</v>
      </c>
      <c r="G1211" t="s">
        <v>51</v>
      </c>
      <c r="H1211" t="s">
        <v>129</v>
      </c>
      <c r="I1211">
        <v>2</v>
      </c>
      <c r="J1211">
        <v>54.34</v>
      </c>
      <c r="K1211">
        <v>10</v>
      </c>
      <c r="L1211">
        <v>97.81</v>
      </c>
      <c r="M1211">
        <v>11.65</v>
      </c>
      <c r="N1211">
        <v>20.95</v>
      </c>
      <c r="O1211" t="s">
        <v>43</v>
      </c>
      <c r="P1211">
        <v>97.812000000000012</v>
      </c>
      <c r="Q1211" t="b">
        <v>1</v>
      </c>
      <c r="R1211" t="s">
        <v>2230</v>
      </c>
      <c r="S1211" t="str">
        <f>TEXT(Table1[[#This Row],[Order_Date]],"mmmm")</f>
        <v>October</v>
      </c>
      <c r="T1211">
        <v>2024</v>
      </c>
      <c r="U1211" t="s">
        <v>56</v>
      </c>
      <c r="V1211">
        <v>21.41907780390553</v>
      </c>
    </row>
    <row r="1212" spans="1:22" x14ac:dyDescent="0.35">
      <c r="A1212" t="s">
        <v>2359</v>
      </c>
      <c r="B1212" s="1">
        <v>45596</v>
      </c>
      <c r="C1212" t="s">
        <v>381</v>
      </c>
      <c r="D1212" t="s">
        <v>23</v>
      </c>
      <c r="E1212" t="s">
        <v>120</v>
      </c>
      <c r="F1212" t="s">
        <v>64</v>
      </c>
      <c r="G1212" t="s">
        <v>79</v>
      </c>
      <c r="H1212" t="s">
        <v>174</v>
      </c>
      <c r="I1212">
        <v>12</v>
      </c>
      <c r="J1212">
        <v>61.78</v>
      </c>
      <c r="K1212">
        <v>5</v>
      </c>
      <c r="L1212">
        <v>704.29</v>
      </c>
      <c r="M1212">
        <v>20.350000000000001</v>
      </c>
      <c r="N1212">
        <v>313.26</v>
      </c>
      <c r="O1212" t="s">
        <v>48</v>
      </c>
      <c r="P1212">
        <v>704.29200000000003</v>
      </c>
      <c r="Q1212" t="b">
        <v>1</v>
      </c>
      <c r="R1212" t="s">
        <v>2230</v>
      </c>
      <c r="S1212" t="str">
        <f>TEXT(Table1[[#This Row],[Order_Date]],"mmmm")</f>
        <v>October</v>
      </c>
      <c r="T1212">
        <v>2024</v>
      </c>
      <c r="U1212" t="s">
        <v>30</v>
      </c>
      <c r="V1212">
        <v>44.478836842777838</v>
      </c>
    </row>
    <row r="1213" spans="1:22" x14ac:dyDescent="0.35">
      <c r="A1213" t="s">
        <v>2360</v>
      </c>
      <c r="B1213" s="1">
        <v>45596</v>
      </c>
      <c r="C1213" t="s">
        <v>2361</v>
      </c>
      <c r="D1213" t="s">
        <v>59</v>
      </c>
      <c r="E1213" t="s">
        <v>149</v>
      </c>
      <c r="F1213" t="s">
        <v>64</v>
      </c>
      <c r="G1213" t="s">
        <v>41</v>
      </c>
      <c r="H1213" t="s">
        <v>126</v>
      </c>
      <c r="I1213">
        <v>2</v>
      </c>
      <c r="J1213">
        <v>17.350000000000001</v>
      </c>
      <c r="K1213">
        <v>0</v>
      </c>
      <c r="L1213">
        <v>34.700000000000003</v>
      </c>
      <c r="M1213">
        <v>14.15</v>
      </c>
      <c r="N1213">
        <v>4.9400000000000004</v>
      </c>
      <c r="O1213" t="s">
        <v>48</v>
      </c>
      <c r="P1213">
        <v>34.700000000000003</v>
      </c>
      <c r="Q1213" t="b">
        <v>1</v>
      </c>
      <c r="R1213" t="s">
        <v>2230</v>
      </c>
      <c r="S1213" t="str">
        <f>TEXT(Table1[[#This Row],[Order_Date]],"mmmm")</f>
        <v>October</v>
      </c>
      <c r="T1213">
        <v>2024</v>
      </c>
      <c r="U1213" t="s">
        <v>30</v>
      </c>
      <c r="V1213">
        <v>14.23631123919308</v>
      </c>
    </row>
    <row r="1214" spans="1:22" x14ac:dyDescent="0.35">
      <c r="A1214" t="s">
        <v>2362</v>
      </c>
      <c r="B1214" s="1">
        <v>45597</v>
      </c>
      <c r="C1214" t="s">
        <v>2363</v>
      </c>
      <c r="D1214" t="s">
        <v>39</v>
      </c>
      <c r="E1214" t="s">
        <v>86</v>
      </c>
      <c r="F1214" t="s">
        <v>34</v>
      </c>
      <c r="G1214" t="s">
        <v>41</v>
      </c>
      <c r="H1214" t="s">
        <v>361</v>
      </c>
      <c r="I1214">
        <v>2</v>
      </c>
      <c r="J1214">
        <v>8.2899999999999991</v>
      </c>
      <c r="K1214">
        <v>0</v>
      </c>
      <c r="L1214">
        <v>16.579999999999998</v>
      </c>
      <c r="M1214">
        <v>8.77</v>
      </c>
      <c r="N1214">
        <v>0.35</v>
      </c>
      <c r="O1214" t="s">
        <v>48</v>
      </c>
      <c r="P1214">
        <v>16.579999999999998</v>
      </c>
      <c r="Q1214" t="b">
        <v>1</v>
      </c>
      <c r="R1214" t="s">
        <v>2364</v>
      </c>
      <c r="S1214" t="str">
        <f>TEXT(Table1[[#This Row],[Order_Date]],"mmmm")</f>
        <v>November</v>
      </c>
      <c r="T1214">
        <v>2024</v>
      </c>
      <c r="U1214" t="s">
        <v>30</v>
      </c>
      <c r="V1214">
        <v>2.1109770808202648</v>
      </c>
    </row>
    <row r="1215" spans="1:22" x14ac:dyDescent="0.35">
      <c r="A1215" t="s">
        <v>2365</v>
      </c>
      <c r="B1215" s="1">
        <v>45598</v>
      </c>
      <c r="C1215" t="s">
        <v>1104</v>
      </c>
      <c r="D1215" t="s">
        <v>39</v>
      </c>
      <c r="E1215" t="s">
        <v>177</v>
      </c>
      <c r="F1215" t="s">
        <v>70</v>
      </c>
      <c r="G1215" t="s">
        <v>51</v>
      </c>
      <c r="H1215" t="s">
        <v>129</v>
      </c>
      <c r="I1215">
        <v>5</v>
      </c>
      <c r="J1215">
        <v>83.62</v>
      </c>
      <c r="K1215">
        <v>5</v>
      </c>
      <c r="L1215">
        <v>397.19</v>
      </c>
      <c r="M1215">
        <v>12.72</v>
      </c>
      <c r="N1215">
        <v>133.61000000000001</v>
      </c>
      <c r="O1215" t="s">
        <v>48</v>
      </c>
      <c r="P1215">
        <v>397.19499999999999</v>
      </c>
      <c r="Q1215" t="b">
        <v>1</v>
      </c>
      <c r="R1215" t="s">
        <v>2364</v>
      </c>
      <c r="S1215" t="str">
        <f>TEXT(Table1[[#This Row],[Order_Date]],"mmmm")</f>
        <v>November</v>
      </c>
      <c r="T1215">
        <v>2024</v>
      </c>
      <c r="U1215" t="s">
        <v>30</v>
      </c>
      <c r="V1215">
        <v>33.638812658928977</v>
      </c>
    </row>
    <row r="1216" spans="1:22" x14ac:dyDescent="0.35">
      <c r="A1216" t="s">
        <v>2366</v>
      </c>
      <c r="B1216" s="1">
        <v>45598</v>
      </c>
      <c r="C1216" t="s">
        <v>2352</v>
      </c>
      <c r="D1216" t="s">
        <v>39</v>
      </c>
      <c r="E1216" t="s">
        <v>260</v>
      </c>
      <c r="F1216" t="s">
        <v>34</v>
      </c>
      <c r="G1216" t="s">
        <v>26</v>
      </c>
      <c r="H1216" t="s">
        <v>35</v>
      </c>
      <c r="I1216">
        <v>2</v>
      </c>
      <c r="J1216">
        <v>144.76</v>
      </c>
      <c r="K1216">
        <v>15</v>
      </c>
      <c r="L1216">
        <v>246.09</v>
      </c>
      <c r="M1216">
        <v>11.27</v>
      </c>
      <c r="N1216">
        <v>75.58</v>
      </c>
      <c r="O1216" t="s">
        <v>48</v>
      </c>
      <c r="P1216">
        <v>246.09200000000001</v>
      </c>
      <c r="Q1216" t="b">
        <v>1</v>
      </c>
      <c r="R1216" t="s">
        <v>2364</v>
      </c>
      <c r="S1216" t="str">
        <f>TEXT(Table1[[#This Row],[Order_Date]],"mmmm")</f>
        <v>November</v>
      </c>
      <c r="T1216">
        <v>2024</v>
      </c>
      <c r="U1216" t="s">
        <v>36</v>
      </c>
      <c r="V1216">
        <v>30.712341013450359</v>
      </c>
    </row>
    <row r="1217" spans="1:22" x14ac:dyDescent="0.35">
      <c r="A1217" t="s">
        <v>2367</v>
      </c>
      <c r="B1217" s="1">
        <v>45601</v>
      </c>
      <c r="C1217" t="s">
        <v>2368</v>
      </c>
      <c r="D1217" t="s">
        <v>39</v>
      </c>
      <c r="E1217" t="s">
        <v>140</v>
      </c>
      <c r="F1217" t="s">
        <v>25</v>
      </c>
      <c r="G1217" t="s">
        <v>51</v>
      </c>
      <c r="H1217" t="s">
        <v>55</v>
      </c>
      <c r="I1217">
        <v>1</v>
      </c>
      <c r="J1217">
        <v>88.95</v>
      </c>
      <c r="K1217">
        <v>5</v>
      </c>
      <c r="L1217">
        <v>84.5</v>
      </c>
      <c r="M1217">
        <v>7.1</v>
      </c>
      <c r="N1217">
        <v>24.03</v>
      </c>
      <c r="O1217" t="s">
        <v>28</v>
      </c>
      <c r="P1217">
        <v>84.502499999999998</v>
      </c>
      <c r="Q1217" t="b">
        <v>1</v>
      </c>
      <c r="R1217" t="s">
        <v>2364</v>
      </c>
      <c r="S1217" t="str">
        <f>TEXT(Table1[[#This Row],[Order_Date]],"mmmm")</f>
        <v>November</v>
      </c>
      <c r="T1217">
        <v>2024</v>
      </c>
      <c r="U1217" t="s">
        <v>30</v>
      </c>
      <c r="V1217">
        <v>28.437869822485212</v>
      </c>
    </row>
    <row r="1218" spans="1:22" x14ac:dyDescent="0.35">
      <c r="A1218" t="s">
        <v>2369</v>
      </c>
      <c r="B1218" s="1">
        <v>45601</v>
      </c>
      <c r="C1218" t="s">
        <v>2370</v>
      </c>
      <c r="D1218" t="s">
        <v>39</v>
      </c>
      <c r="E1218" t="s">
        <v>177</v>
      </c>
      <c r="F1218" t="s">
        <v>70</v>
      </c>
      <c r="G1218" t="s">
        <v>51</v>
      </c>
      <c r="H1218" t="s">
        <v>129</v>
      </c>
      <c r="I1218">
        <v>1</v>
      </c>
      <c r="J1218">
        <v>44.69</v>
      </c>
      <c r="K1218">
        <v>0</v>
      </c>
      <c r="L1218">
        <v>44.69</v>
      </c>
      <c r="M1218">
        <v>10.64</v>
      </c>
      <c r="N1218">
        <v>7.24</v>
      </c>
      <c r="O1218" t="s">
        <v>28</v>
      </c>
      <c r="P1218">
        <v>44.69</v>
      </c>
      <c r="Q1218" t="b">
        <v>1</v>
      </c>
      <c r="R1218" t="s">
        <v>2364</v>
      </c>
      <c r="S1218" t="str">
        <f>TEXT(Table1[[#This Row],[Order_Date]],"mmmm")</f>
        <v>November</v>
      </c>
      <c r="T1218">
        <v>2024</v>
      </c>
      <c r="U1218" t="s">
        <v>30</v>
      </c>
      <c r="V1218">
        <v>16.200492280152162</v>
      </c>
    </row>
    <row r="1219" spans="1:22" x14ac:dyDescent="0.35">
      <c r="A1219" t="s">
        <v>2371</v>
      </c>
      <c r="B1219" s="1">
        <v>45601</v>
      </c>
      <c r="C1219" t="s">
        <v>965</v>
      </c>
      <c r="D1219" t="s">
        <v>59</v>
      </c>
      <c r="E1219" t="s">
        <v>95</v>
      </c>
      <c r="F1219" t="s">
        <v>70</v>
      </c>
      <c r="G1219" t="s">
        <v>79</v>
      </c>
      <c r="H1219" t="s">
        <v>89</v>
      </c>
      <c r="I1219">
        <v>2</v>
      </c>
      <c r="J1219">
        <v>106.07</v>
      </c>
      <c r="K1219">
        <v>10</v>
      </c>
      <c r="L1219">
        <v>190.93</v>
      </c>
      <c r="M1219">
        <v>12.94</v>
      </c>
      <c r="N1219">
        <v>71.92</v>
      </c>
      <c r="O1219" t="s">
        <v>28</v>
      </c>
      <c r="P1219">
        <v>190.92599999999999</v>
      </c>
      <c r="Q1219" t="b">
        <v>1</v>
      </c>
      <c r="R1219" t="s">
        <v>2364</v>
      </c>
      <c r="S1219" t="str">
        <f>TEXT(Table1[[#This Row],[Order_Date]],"mmmm")</f>
        <v>November</v>
      </c>
      <c r="T1219">
        <v>2024</v>
      </c>
      <c r="U1219" t="s">
        <v>56</v>
      </c>
      <c r="V1219">
        <v>37.66825538155345</v>
      </c>
    </row>
    <row r="1220" spans="1:22" x14ac:dyDescent="0.35">
      <c r="A1220" t="s">
        <v>2372</v>
      </c>
      <c r="B1220" s="1">
        <v>45601</v>
      </c>
      <c r="C1220" t="s">
        <v>2373</v>
      </c>
      <c r="D1220" t="s">
        <v>23</v>
      </c>
      <c r="E1220" t="s">
        <v>86</v>
      </c>
      <c r="F1220" t="s">
        <v>34</v>
      </c>
      <c r="G1220" t="s">
        <v>51</v>
      </c>
      <c r="H1220" t="s">
        <v>246</v>
      </c>
      <c r="I1220">
        <v>3</v>
      </c>
      <c r="J1220">
        <v>55.43</v>
      </c>
      <c r="K1220">
        <v>15</v>
      </c>
      <c r="L1220">
        <v>141.35</v>
      </c>
      <c r="M1220">
        <v>13.74</v>
      </c>
      <c r="N1220">
        <v>27.84</v>
      </c>
      <c r="O1220" t="s">
        <v>28</v>
      </c>
      <c r="P1220">
        <v>141.34649999999999</v>
      </c>
      <c r="Q1220" t="b">
        <v>1</v>
      </c>
      <c r="R1220" t="s">
        <v>2364</v>
      </c>
      <c r="S1220" t="str">
        <f>TEXT(Table1[[#This Row],[Order_Date]],"mmmm")</f>
        <v>November</v>
      </c>
      <c r="T1220">
        <v>2024</v>
      </c>
      <c r="U1220" t="s">
        <v>36</v>
      </c>
      <c r="V1220">
        <v>19.69579059073223</v>
      </c>
    </row>
    <row r="1221" spans="1:22" x14ac:dyDescent="0.35">
      <c r="A1221" t="s">
        <v>2374</v>
      </c>
      <c r="B1221" s="1">
        <v>45601</v>
      </c>
      <c r="C1221" t="s">
        <v>2375</v>
      </c>
      <c r="D1221" t="s">
        <v>59</v>
      </c>
      <c r="E1221" t="s">
        <v>140</v>
      </c>
      <c r="F1221" t="s">
        <v>25</v>
      </c>
      <c r="G1221" t="s">
        <v>26</v>
      </c>
      <c r="H1221" t="s">
        <v>65</v>
      </c>
      <c r="I1221">
        <v>7</v>
      </c>
      <c r="J1221">
        <v>58.73</v>
      </c>
      <c r="K1221">
        <v>0</v>
      </c>
      <c r="L1221">
        <v>411.11</v>
      </c>
      <c r="M1221">
        <v>19.170000000000002</v>
      </c>
      <c r="N1221">
        <v>165.83</v>
      </c>
      <c r="O1221" t="s">
        <v>66</v>
      </c>
      <c r="P1221">
        <v>411.11</v>
      </c>
      <c r="Q1221" t="b">
        <v>1</v>
      </c>
      <c r="R1221" t="s">
        <v>2364</v>
      </c>
      <c r="S1221" t="str">
        <f>TEXT(Table1[[#This Row],[Order_Date]],"mmmm")</f>
        <v>November</v>
      </c>
      <c r="T1221">
        <v>2024</v>
      </c>
      <c r="U1221" t="s">
        <v>30</v>
      </c>
      <c r="V1221">
        <v>40.337136046313653</v>
      </c>
    </row>
    <row r="1222" spans="1:22" x14ac:dyDescent="0.35">
      <c r="A1222" t="s">
        <v>2376</v>
      </c>
      <c r="B1222" s="1">
        <v>45602</v>
      </c>
      <c r="C1222" t="s">
        <v>2377</v>
      </c>
      <c r="D1222" t="s">
        <v>39</v>
      </c>
      <c r="E1222" t="s">
        <v>69</v>
      </c>
      <c r="F1222" t="s">
        <v>70</v>
      </c>
      <c r="G1222" t="s">
        <v>51</v>
      </c>
      <c r="H1222" t="s">
        <v>100</v>
      </c>
      <c r="I1222">
        <v>9</v>
      </c>
      <c r="J1222">
        <v>215.11</v>
      </c>
      <c r="K1222">
        <v>15</v>
      </c>
      <c r="L1222">
        <v>1645.59</v>
      </c>
      <c r="M1222">
        <v>23.4</v>
      </c>
      <c r="N1222">
        <v>460.6</v>
      </c>
      <c r="O1222" t="s">
        <v>48</v>
      </c>
      <c r="P1222">
        <v>1645.5915</v>
      </c>
      <c r="Q1222" t="b">
        <v>1</v>
      </c>
      <c r="R1222" t="s">
        <v>2364</v>
      </c>
      <c r="S1222" t="str">
        <f>TEXT(Table1[[#This Row],[Order_Date]],"mmmm")</f>
        <v>November</v>
      </c>
      <c r="T1222">
        <v>2024</v>
      </c>
      <c r="U1222" t="s">
        <v>36</v>
      </c>
      <c r="V1222">
        <v>27.98996104740549</v>
      </c>
    </row>
    <row r="1223" spans="1:22" x14ac:dyDescent="0.35">
      <c r="A1223" t="s">
        <v>2378</v>
      </c>
      <c r="B1223" s="1">
        <v>45603</v>
      </c>
      <c r="C1223" t="s">
        <v>2379</v>
      </c>
      <c r="D1223" t="s">
        <v>23</v>
      </c>
      <c r="E1223" t="s">
        <v>24</v>
      </c>
      <c r="F1223" t="s">
        <v>25</v>
      </c>
      <c r="G1223" t="s">
        <v>26</v>
      </c>
      <c r="H1223" t="s">
        <v>35</v>
      </c>
      <c r="I1223">
        <v>3</v>
      </c>
      <c r="J1223">
        <v>86.2</v>
      </c>
      <c r="K1223">
        <v>10</v>
      </c>
      <c r="L1223">
        <v>232.74</v>
      </c>
      <c r="M1223">
        <v>10.84</v>
      </c>
      <c r="N1223">
        <v>79.67</v>
      </c>
      <c r="O1223" t="s">
        <v>28</v>
      </c>
      <c r="P1223">
        <v>232.74</v>
      </c>
      <c r="Q1223" t="b">
        <v>1</v>
      </c>
      <c r="R1223" t="s">
        <v>2364</v>
      </c>
      <c r="S1223" t="str">
        <f>TEXT(Table1[[#This Row],[Order_Date]],"mmmm")</f>
        <v>November</v>
      </c>
      <c r="T1223">
        <v>2024</v>
      </c>
      <c r="U1223" t="s">
        <v>56</v>
      </c>
      <c r="V1223">
        <v>34.231331099080521</v>
      </c>
    </row>
    <row r="1224" spans="1:22" x14ac:dyDescent="0.35">
      <c r="A1224" t="s">
        <v>2380</v>
      </c>
      <c r="B1224" s="1">
        <v>45603</v>
      </c>
      <c r="C1224" t="s">
        <v>2381</v>
      </c>
      <c r="D1224" t="s">
        <v>23</v>
      </c>
      <c r="E1224" t="s">
        <v>146</v>
      </c>
      <c r="F1224" t="s">
        <v>34</v>
      </c>
      <c r="G1224" t="s">
        <v>79</v>
      </c>
      <c r="H1224" t="s">
        <v>255</v>
      </c>
      <c r="I1224">
        <v>4</v>
      </c>
      <c r="J1224">
        <v>21.57</v>
      </c>
      <c r="K1224">
        <v>10</v>
      </c>
      <c r="L1224">
        <v>77.650000000000006</v>
      </c>
      <c r="M1224">
        <v>11.54</v>
      </c>
      <c r="N1224">
        <v>22.97</v>
      </c>
      <c r="O1224" t="s">
        <v>43</v>
      </c>
      <c r="P1224">
        <v>77.652000000000001</v>
      </c>
      <c r="Q1224" t="b">
        <v>1</v>
      </c>
      <c r="R1224" t="s">
        <v>2364</v>
      </c>
      <c r="S1224" t="str">
        <f>TEXT(Table1[[#This Row],[Order_Date]],"mmmm")</f>
        <v>November</v>
      </c>
      <c r="T1224">
        <v>2024</v>
      </c>
      <c r="U1224" t="s">
        <v>56</v>
      </c>
      <c r="V1224">
        <v>29.581455247907272</v>
      </c>
    </row>
    <row r="1225" spans="1:22" x14ac:dyDescent="0.35">
      <c r="A1225" t="s">
        <v>2382</v>
      </c>
      <c r="B1225" s="1">
        <v>45603</v>
      </c>
      <c r="C1225" t="s">
        <v>2383</v>
      </c>
      <c r="D1225" t="s">
        <v>39</v>
      </c>
      <c r="E1225" t="s">
        <v>260</v>
      </c>
      <c r="F1225" t="s">
        <v>34</v>
      </c>
      <c r="G1225" t="s">
        <v>41</v>
      </c>
      <c r="H1225" t="s">
        <v>60</v>
      </c>
      <c r="I1225">
        <v>5</v>
      </c>
      <c r="J1225">
        <v>20.84</v>
      </c>
      <c r="K1225">
        <v>0</v>
      </c>
      <c r="L1225">
        <v>104.2</v>
      </c>
      <c r="M1225">
        <v>15.39</v>
      </c>
      <c r="N1225">
        <v>41.92</v>
      </c>
      <c r="O1225" t="s">
        <v>48</v>
      </c>
      <c r="P1225">
        <v>104.2</v>
      </c>
      <c r="Q1225" t="b">
        <v>1</v>
      </c>
      <c r="R1225" t="s">
        <v>2364</v>
      </c>
      <c r="S1225" t="str">
        <f>TEXT(Table1[[#This Row],[Order_Date]],"mmmm")</f>
        <v>November</v>
      </c>
      <c r="T1225">
        <v>2024</v>
      </c>
      <c r="U1225" t="s">
        <v>30</v>
      </c>
      <c r="V1225">
        <v>40.230326295585407</v>
      </c>
    </row>
    <row r="1226" spans="1:22" x14ac:dyDescent="0.35">
      <c r="A1226" t="s">
        <v>2384</v>
      </c>
      <c r="B1226" s="1">
        <v>45604</v>
      </c>
      <c r="C1226" t="s">
        <v>2385</v>
      </c>
      <c r="D1226" t="s">
        <v>39</v>
      </c>
      <c r="E1226" t="s">
        <v>24</v>
      </c>
      <c r="F1226" t="s">
        <v>25</v>
      </c>
      <c r="G1226" t="s">
        <v>41</v>
      </c>
      <c r="H1226" t="s">
        <v>361</v>
      </c>
      <c r="I1226">
        <v>2</v>
      </c>
      <c r="J1226">
        <v>6.32</v>
      </c>
      <c r="K1226">
        <v>0</v>
      </c>
      <c r="L1226">
        <v>12.64</v>
      </c>
      <c r="M1226">
        <v>8.56</v>
      </c>
      <c r="N1226">
        <v>-1.61</v>
      </c>
      <c r="O1226" t="s">
        <v>48</v>
      </c>
      <c r="P1226">
        <v>12.64</v>
      </c>
      <c r="Q1226" t="b">
        <v>1</v>
      </c>
      <c r="R1226" t="s">
        <v>2364</v>
      </c>
      <c r="S1226" t="str">
        <f>TEXT(Table1[[#This Row],[Order_Date]],"mmmm")</f>
        <v>November</v>
      </c>
      <c r="T1226">
        <v>2024</v>
      </c>
      <c r="U1226" t="s">
        <v>30</v>
      </c>
      <c r="V1226">
        <v>-12.7373417721519</v>
      </c>
    </row>
    <row r="1227" spans="1:22" x14ac:dyDescent="0.35">
      <c r="A1227" t="s">
        <v>2386</v>
      </c>
      <c r="B1227" s="1">
        <v>45605</v>
      </c>
      <c r="C1227" t="s">
        <v>2387</v>
      </c>
      <c r="D1227" t="s">
        <v>39</v>
      </c>
      <c r="E1227" t="s">
        <v>77</v>
      </c>
      <c r="F1227" t="s">
        <v>78</v>
      </c>
      <c r="G1227" t="s">
        <v>51</v>
      </c>
      <c r="H1227" t="s">
        <v>246</v>
      </c>
      <c r="I1227">
        <v>1</v>
      </c>
      <c r="J1227">
        <v>40.909999999999997</v>
      </c>
      <c r="K1227">
        <v>20</v>
      </c>
      <c r="L1227">
        <v>32.729999999999997</v>
      </c>
      <c r="M1227">
        <v>12</v>
      </c>
      <c r="N1227">
        <v>-3.82</v>
      </c>
      <c r="O1227" t="s">
        <v>66</v>
      </c>
      <c r="P1227">
        <v>32.728000000000002</v>
      </c>
      <c r="Q1227" t="b">
        <v>1</v>
      </c>
      <c r="R1227" t="s">
        <v>2364</v>
      </c>
      <c r="S1227" t="str">
        <f>TEXT(Table1[[#This Row],[Order_Date]],"mmmm")</f>
        <v>November</v>
      </c>
      <c r="T1227">
        <v>2024</v>
      </c>
      <c r="U1227" t="s">
        <v>36</v>
      </c>
      <c r="V1227">
        <v>-11.67124961808738</v>
      </c>
    </row>
    <row r="1228" spans="1:22" x14ac:dyDescent="0.35">
      <c r="A1228" t="s">
        <v>2388</v>
      </c>
      <c r="B1228" s="1">
        <v>45605</v>
      </c>
      <c r="C1228" t="s">
        <v>2389</v>
      </c>
      <c r="D1228" t="s">
        <v>59</v>
      </c>
      <c r="E1228" t="s">
        <v>69</v>
      </c>
      <c r="F1228" t="s">
        <v>70</v>
      </c>
      <c r="G1228" t="s">
        <v>51</v>
      </c>
      <c r="H1228" t="s">
        <v>384</v>
      </c>
      <c r="I1228">
        <v>8</v>
      </c>
      <c r="J1228">
        <v>171.68</v>
      </c>
      <c r="K1228">
        <v>10</v>
      </c>
      <c r="L1228">
        <v>1236.0999999999999</v>
      </c>
      <c r="M1228">
        <v>16.97</v>
      </c>
      <c r="N1228">
        <v>395.07</v>
      </c>
      <c r="O1228" t="s">
        <v>48</v>
      </c>
      <c r="P1228">
        <v>1236.096</v>
      </c>
      <c r="Q1228" t="b">
        <v>1</v>
      </c>
      <c r="R1228" t="s">
        <v>2364</v>
      </c>
      <c r="S1228" t="str">
        <f>TEXT(Table1[[#This Row],[Order_Date]],"mmmm")</f>
        <v>November</v>
      </c>
      <c r="T1228">
        <v>2024</v>
      </c>
      <c r="U1228" t="s">
        <v>56</v>
      </c>
      <c r="V1228">
        <v>31.96100639106869</v>
      </c>
    </row>
    <row r="1229" spans="1:22" x14ac:dyDescent="0.35">
      <c r="A1229" t="s">
        <v>2390</v>
      </c>
      <c r="B1229" s="1">
        <v>45605</v>
      </c>
      <c r="C1229" t="s">
        <v>2391</v>
      </c>
      <c r="D1229" t="s">
        <v>39</v>
      </c>
      <c r="E1229" t="s">
        <v>132</v>
      </c>
      <c r="F1229" t="s">
        <v>78</v>
      </c>
      <c r="G1229" t="s">
        <v>51</v>
      </c>
      <c r="H1229" t="s">
        <v>307</v>
      </c>
      <c r="I1229">
        <v>2</v>
      </c>
      <c r="J1229">
        <v>288.51</v>
      </c>
      <c r="K1229">
        <v>0</v>
      </c>
      <c r="L1229">
        <v>577.02</v>
      </c>
      <c r="M1229">
        <v>13.32</v>
      </c>
      <c r="N1229">
        <v>217.49</v>
      </c>
      <c r="O1229" t="s">
        <v>66</v>
      </c>
      <c r="P1229">
        <v>577.02</v>
      </c>
      <c r="Q1229" t="b">
        <v>1</v>
      </c>
      <c r="R1229" t="s">
        <v>2364</v>
      </c>
      <c r="S1229" t="str">
        <f>TEXT(Table1[[#This Row],[Order_Date]],"mmmm")</f>
        <v>November</v>
      </c>
      <c r="T1229">
        <v>2024</v>
      </c>
      <c r="U1229" t="s">
        <v>30</v>
      </c>
      <c r="V1229">
        <v>37.691934421683833</v>
      </c>
    </row>
    <row r="1230" spans="1:22" x14ac:dyDescent="0.35">
      <c r="A1230" t="s">
        <v>2392</v>
      </c>
      <c r="B1230" s="1">
        <v>45605</v>
      </c>
      <c r="C1230" t="s">
        <v>2393</v>
      </c>
      <c r="D1230" t="s">
        <v>39</v>
      </c>
      <c r="E1230" t="s">
        <v>140</v>
      </c>
      <c r="F1230" t="s">
        <v>25</v>
      </c>
      <c r="G1230" t="s">
        <v>79</v>
      </c>
      <c r="H1230" t="s">
        <v>174</v>
      </c>
      <c r="I1230">
        <v>4</v>
      </c>
      <c r="J1230">
        <v>57.02</v>
      </c>
      <c r="K1230">
        <v>10</v>
      </c>
      <c r="L1230">
        <v>205.27</v>
      </c>
      <c r="M1230">
        <v>7.42</v>
      </c>
      <c r="N1230">
        <v>83.81</v>
      </c>
      <c r="O1230" t="s">
        <v>43</v>
      </c>
      <c r="P1230">
        <v>205.27199999999999</v>
      </c>
      <c r="Q1230" t="b">
        <v>1</v>
      </c>
      <c r="R1230" t="s">
        <v>2364</v>
      </c>
      <c r="S1230" t="str">
        <f>TEXT(Table1[[#This Row],[Order_Date]],"mmmm")</f>
        <v>November</v>
      </c>
      <c r="T1230">
        <v>2024</v>
      </c>
      <c r="U1230" t="s">
        <v>56</v>
      </c>
      <c r="V1230">
        <v>40.829151848784527</v>
      </c>
    </row>
    <row r="1231" spans="1:22" x14ac:dyDescent="0.35">
      <c r="A1231" t="s">
        <v>2394</v>
      </c>
      <c r="B1231" s="1">
        <v>45605</v>
      </c>
      <c r="C1231" t="s">
        <v>2395</v>
      </c>
      <c r="D1231" t="s">
        <v>39</v>
      </c>
      <c r="E1231" t="s">
        <v>46</v>
      </c>
      <c r="F1231" t="s">
        <v>34</v>
      </c>
      <c r="G1231" t="s">
        <v>79</v>
      </c>
      <c r="H1231" t="s">
        <v>80</v>
      </c>
      <c r="I1231">
        <v>3</v>
      </c>
      <c r="J1231">
        <v>58.15</v>
      </c>
      <c r="K1231">
        <v>5</v>
      </c>
      <c r="L1231">
        <v>165.73</v>
      </c>
      <c r="M1231">
        <v>14.36</v>
      </c>
      <c r="N1231">
        <v>64.14</v>
      </c>
      <c r="O1231" t="s">
        <v>48</v>
      </c>
      <c r="P1231">
        <v>165.72749999999999</v>
      </c>
      <c r="Q1231" t="b">
        <v>1</v>
      </c>
      <c r="R1231" t="s">
        <v>2364</v>
      </c>
      <c r="S1231" t="str">
        <f>TEXT(Table1[[#This Row],[Order_Date]],"mmmm")</f>
        <v>November</v>
      </c>
      <c r="T1231">
        <v>2024</v>
      </c>
      <c r="U1231" t="s">
        <v>30</v>
      </c>
      <c r="V1231">
        <v>38.701502443733787</v>
      </c>
    </row>
    <row r="1232" spans="1:22" x14ac:dyDescent="0.35">
      <c r="A1232" t="s">
        <v>2396</v>
      </c>
      <c r="B1232" s="1">
        <v>45605</v>
      </c>
      <c r="C1232" t="s">
        <v>2397</v>
      </c>
      <c r="D1232" t="s">
        <v>39</v>
      </c>
      <c r="E1232" t="s">
        <v>95</v>
      </c>
      <c r="F1232" t="s">
        <v>70</v>
      </c>
      <c r="G1232" t="s">
        <v>41</v>
      </c>
      <c r="H1232" t="s">
        <v>83</v>
      </c>
      <c r="I1232">
        <v>14</v>
      </c>
      <c r="J1232">
        <v>7.5</v>
      </c>
      <c r="K1232">
        <v>0</v>
      </c>
      <c r="L1232">
        <v>105</v>
      </c>
      <c r="M1232">
        <v>20.9</v>
      </c>
      <c r="N1232">
        <v>36.85</v>
      </c>
      <c r="O1232" t="s">
        <v>43</v>
      </c>
      <c r="P1232">
        <v>105</v>
      </c>
      <c r="Q1232" t="b">
        <v>1</v>
      </c>
      <c r="R1232" t="s">
        <v>2364</v>
      </c>
      <c r="S1232" t="str">
        <f>TEXT(Table1[[#This Row],[Order_Date]],"mmmm")</f>
        <v>November</v>
      </c>
      <c r="T1232">
        <v>2024</v>
      </c>
      <c r="U1232" t="s">
        <v>30</v>
      </c>
      <c r="V1232">
        <v>35.095238095238088</v>
      </c>
    </row>
    <row r="1233" spans="1:22" x14ac:dyDescent="0.35">
      <c r="A1233" t="s">
        <v>2398</v>
      </c>
      <c r="B1233" s="1">
        <v>45606</v>
      </c>
      <c r="C1233" t="s">
        <v>2399</v>
      </c>
      <c r="D1233" t="s">
        <v>59</v>
      </c>
      <c r="E1233" t="s">
        <v>40</v>
      </c>
      <c r="F1233" t="s">
        <v>25</v>
      </c>
      <c r="G1233" t="s">
        <v>26</v>
      </c>
      <c r="H1233" t="s">
        <v>47</v>
      </c>
      <c r="I1233">
        <v>2</v>
      </c>
      <c r="J1233">
        <v>56.22</v>
      </c>
      <c r="K1233">
        <v>5</v>
      </c>
      <c r="L1233">
        <v>106.82</v>
      </c>
      <c r="M1233">
        <v>9.83</v>
      </c>
      <c r="N1233">
        <v>35.15</v>
      </c>
      <c r="O1233" t="s">
        <v>43</v>
      </c>
      <c r="P1233">
        <v>106.818</v>
      </c>
      <c r="Q1233" t="b">
        <v>1</v>
      </c>
      <c r="R1233" t="s">
        <v>2364</v>
      </c>
      <c r="S1233" t="str">
        <f>TEXT(Table1[[#This Row],[Order_Date]],"mmmm")</f>
        <v>November</v>
      </c>
      <c r="T1233">
        <v>2024</v>
      </c>
      <c r="U1233" t="s">
        <v>30</v>
      </c>
      <c r="V1233">
        <v>32.905822879610561</v>
      </c>
    </row>
    <row r="1234" spans="1:22" x14ac:dyDescent="0.35">
      <c r="A1234" t="s">
        <v>2400</v>
      </c>
      <c r="B1234" s="1">
        <v>45609</v>
      </c>
      <c r="C1234" t="s">
        <v>2401</v>
      </c>
      <c r="D1234" t="s">
        <v>23</v>
      </c>
      <c r="E1234" t="s">
        <v>95</v>
      </c>
      <c r="F1234" t="s">
        <v>70</v>
      </c>
      <c r="G1234" t="s">
        <v>51</v>
      </c>
      <c r="H1234" t="s">
        <v>104</v>
      </c>
      <c r="I1234">
        <v>5</v>
      </c>
      <c r="J1234">
        <v>186.09</v>
      </c>
      <c r="K1234">
        <v>15</v>
      </c>
      <c r="L1234">
        <v>790.88</v>
      </c>
      <c r="M1234">
        <v>11.72</v>
      </c>
      <c r="N1234">
        <v>220.89</v>
      </c>
      <c r="O1234" t="s">
        <v>66</v>
      </c>
      <c r="P1234">
        <v>790.88250000000005</v>
      </c>
      <c r="Q1234" t="b">
        <v>1</v>
      </c>
      <c r="R1234" t="s">
        <v>2364</v>
      </c>
      <c r="S1234" t="str">
        <f>TEXT(Table1[[#This Row],[Order_Date]],"mmmm")</f>
        <v>November</v>
      </c>
      <c r="T1234">
        <v>2024</v>
      </c>
      <c r="U1234" t="s">
        <v>36</v>
      </c>
      <c r="V1234">
        <v>27.929647987052402</v>
      </c>
    </row>
    <row r="1235" spans="1:22" x14ac:dyDescent="0.35">
      <c r="A1235" t="s">
        <v>2402</v>
      </c>
      <c r="B1235" s="1">
        <v>45609</v>
      </c>
      <c r="C1235" t="s">
        <v>2403</v>
      </c>
      <c r="D1235" t="s">
        <v>39</v>
      </c>
      <c r="E1235" t="s">
        <v>146</v>
      </c>
      <c r="F1235" t="s">
        <v>34</v>
      </c>
      <c r="G1235" t="s">
        <v>26</v>
      </c>
      <c r="H1235" t="s">
        <v>117</v>
      </c>
      <c r="I1235">
        <v>1</v>
      </c>
      <c r="J1235">
        <v>57.7</v>
      </c>
      <c r="K1235">
        <v>0</v>
      </c>
      <c r="L1235">
        <v>57.7</v>
      </c>
      <c r="M1235">
        <v>7.94</v>
      </c>
      <c r="N1235">
        <v>18.02</v>
      </c>
      <c r="O1235" t="s">
        <v>48</v>
      </c>
      <c r="P1235">
        <v>57.7</v>
      </c>
      <c r="Q1235" t="b">
        <v>1</v>
      </c>
      <c r="R1235" t="s">
        <v>2364</v>
      </c>
      <c r="S1235" t="str">
        <f>TEXT(Table1[[#This Row],[Order_Date]],"mmmm")</f>
        <v>November</v>
      </c>
      <c r="T1235">
        <v>2024</v>
      </c>
      <c r="U1235" t="s">
        <v>30</v>
      </c>
      <c r="V1235">
        <v>31.230502599653381</v>
      </c>
    </row>
    <row r="1236" spans="1:22" x14ac:dyDescent="0.35">
      <c r="A1236" t="s">
        <v>2404</v>
      </c>
      <c r="B1236" s="1">
        <v>45610</v>
      </c>
      <c r="C1236" t="s">
        <v>2262</v>
      </c>
      <c r="D1236" t="s">
        <v>59</v>
      </c>
      <c r="E1236" t="s">
        <v>24</v>
      </c>
      <c r="F1236" t="s">
        <v>25</v>
      </c>
      <c r="G1236" t="s">
        <v>26</v>
      </c>
      <c r="H1236" t="s">
        <v>65</v>
      </c>
      <c r="I1236">
        <v>4</v>
      </c>
      <c r="J1236">
        <v>74.260000000000005</v>
      </c>
      <c r="K1236">
        <v>0</v>
      </c>
      <c r="L1236">
        <v>297.04000000000002</v>
      </c>
      <c r="M1236">
        <v>11.24</v>
      </c>
      <c r="N1236">
        <v>122.43</v>
      </c>
      <c r="O1236" t="s">
        <v>48</v>
      </c>
      <c r="P1236">
        <v>297.04000000000002</v>
      </c>
      <c r="Q1236" t="b">
        <v>1</v>
      </c>
      <c r="R1236" t="s">
        <v>2364</v>
      </c>
      <c r="S1236" t="str">
        <f>TEXT(Table1[[#This Row],[Order_Date]],"mmmm")</f>
        <v>November</v>
      </c>
      <c r="T1236">
        <v>2024</v>
      </c>
      <c r="U1236" t="s">
        <v>30</v>
      </c>
      <c r="V1236">
        <v>41.216671155399951</v>
      </c>
    </row>
    <row r="1237" spans="1:22" x14ac:dyDescent="0.35">
      <c r="A1237" t="s">
        <v>2405</v>
      </c>
      <c r="B1237" s="1">
        <v>45611</v>
      </c>
      <c r="C1237" t="s">
        <v>2406</v>
      </c>
      <c r="D1237" t="s">
        <v>59</v>
      </c>
      <c r="E1237" t="s">
        <v>260</v>
      </c>
      <c r="F1237" t="s">
        <v>34</v>
      </c>
      <c r="G1237" t="s">
        <v>26</v>
      </c>
      <c r="H1237" t="s">
        <v>276</v>
      </c>
      <c r="I1237">
        <v>4</v>
      </c>
      <c r="J1237">
        <v>66.349999999999994</v>
      </c>
      <c r="K1237">
        <v>5</v>
      </c>
      <c r="L1237">
        <v>252.13</v>
      </c>
      <c r="M1237">
        <v>12.59</v>
      </c>
      <c r="N1237">
        <v>93.57</v>
      </c>
      <c r="O1237" t="s">
        <v>43</v>
      </c>
      <c r="P1237">
        <v>252.13</v>
      </c>
      <c r="Q1237" t="b">
        <v>1</v>
      </c>
      <c r="R1237" t="s">
        <v>2364</v>
      </c>
      <c r="S1237" t="str">
        <f>TEXT(Table1[[#This Row],[Order_Date]],"mmmm")</f>
        <v>November</v>
      </c>
      <c r="T1237">
        <v>2024</v>
      </c>
      <c r="U1237" t="s">
        <v>30</v>
      </c>
      <c r="V1237">
        <v>37.11180740094396</v>
      </c>
    </row>
    <row r="1238" spans="1:22" x14ac:dyDescent="0.35">
      <c r="A1238" t="s">
        <v>2407</v>
      </c>
      <c r="B1238" s="1">
        <v>45612</v>
      </c>
      <c r="C1238" t="s">
        <v>2408</v>
      </c>
      <c r="D1238" t="s">
        <v>39</v>
      </c>
      <c r="E1238" t="s">
        <v>24</v>
      </c>
      <c r="F1238" t="s">
        <v>25</v>
      </c>
      <c r="G1238" t="s">
        <v>79</v>
      </c>
      <c r="H1238" t="s">
        <v>96</v>
      </c>
      <c r="I1238">
        <v>1</v>
      </c>
      <c r="J1238">
        <v>45.27</v>
      </c>
      <c r="K1238">
        <v>5</v>
      </c>
      <c r="L1238">
        <v>43.01</v>
      </c>
      <c r="M1238">
        <v>6.72</v>
      </c>
      <c r="N1238">
        <v>13.65</v>
      </c>
      <c r="O1238" t="s">
        <v>43</v>
      </c>
      <c r="P1238">
        <v>43.006500000000003</v>
      </c>
      <c r="Q1238" t="b">
        <v>1</v>
      </c>
      <c r="R1238" t="s">
        <v>2364</v>
      </c>
      <c r="S1238" t="str">
        <f>TEXT(Table1[[#This Row],[Order_Date]],"mmmm")</f>
        <v>November</v>
      </c>
      <c r="T1238">
        <v>2024</v>
      </c>
      <c r="U1238" t="s">
        <v>30</v>
      </c>
      <c r="V1238">
        <v>31.7368053940944</v>
      </c>
    </row>
    <row r="1239" spans="1:22" x14ac:dyDescent="0.35">
      <c r="A1239" t="s">
        <v>2409</v>
      </c>
      <c r="B1239" s="1">
        <v>45612</v>
      </c>
      <c r="C1239" t="s">
        <v>2022</v>
      </c>
      <c r="D1239" t="s">
        <v>23</v>
      </c>
      <c r="E1239" t="s">
        <v>40</v>
      </c>
      <c r="F1239" t="s">
        <v>25</v>
      </c>
      <c r="G1239" t="s">
        <v>41</v>
      </c>
      <c r="H1239" t="s">
        <v>121</v>
      </c>
      <c r="I1239">
        <v>2</v>
      </c>
      <c r="J1239">
        <v>6.86</v>
      </c>
      <c r="K1239">
        <v>0</v>
      </c>
      <c r="L1239">
        <v>13.72</v>
      </c>
      <c r="M1239">
        <v>8.1</v>
      </c>
      <c r="N1239">
        <v>-0.55000000000000004</v>
      </c>
      <c r="O1239" t="s">
        <v>66</v>
      </c>
      <c r="P1239">
        <v>13.72</v>
      </c>
      <c r="Q1239" t="b">
        <v>1</v>
      </c>
      <c r="R1239" t="s">
        <v>2364</v>
      </c>
      <c r="S1239" t="str">
        <f>TEXT(Table1[[#This Row],[Order_Date]],"mmmm")</f>
        <v>November</v>
      </c>
      <c r="T1239">
        <v>2024</v>
      </c>
      <c r="U1239" t="s">
        <v>30</v>
      </c>
      <c r="V1239">
        <v>-4.0087463556851306</v>
      </c>
    </row>
    <row r="1240" spans="1:22" x14ac:dyDescent="0.35">
      <c r="A1240" t="s">
        <v>2410</v>
      </c>
      <c r="B1240" s="1">
        <v>45613</v>
      </c>
      <c r="C1240" t="s">
        <v>2411</v>
      </c>
      <c r="D1240" t="s">
        <v>39</v>
      </c>
      <c r="E1240" t="s">
        <v>95</v>
      </c>
      <c r="F1240" t="s">
        <v>70</v>
      </c>
      <c r="G1240" t="s">
        <v>26</v>
      </c>
      <c r="H1240" t="s">
        <v>211</v>
      </c>
      <c r="I1240">
        <v>7</v>
      </c>
      <c r="J1240">
        <v>123.89</v>
      </c>
      <c r="K1240">
        <v>0</v>
      </c>
      <c r="L1240">
        <v>867.23</v>
      </c>
      <c r="M1240">
        <v>19.559999999999999</v>
      </c>
      <c r="N1240">
        <v>370.69</v>
      </c>
      <c r="O1240" t="s">
        <v>43</v>
      </c>
      <c r="P1240">
        <v>867.23</v>
      </c>
      <c r="Q1240" t="b">
        <v>1</v>
      </c>
      <c r="R1240" t="s">
        <v>2364</v>
      </c>
      <c r="S1240" t="str">
        <f>TEXT(Table1[[#This Row],[Order_Date]],"mmmm")</f>
        <v>November</v>
      </c>
      <c r="T1240">
        <v>2024</v>
      </c>
      <c r="U1240" t="s">
        <v>30</v>
      </c>
      <c r="V1240">
        <v>42.744139386321969</v>
      </c>
    </row>
    <row r="1241" spans="1:22" x14ac:dyDescent="0.35">
      <c r="A1241" t="s">
        <v>2412</v>
      </c>
      <c r="B1241" s="1">
        <v>45613</v>
      </c>
      <c r="C1241" t="s">
        <v>2413</v>
      </c>
      <c r="D1241" t="s">
        <v>39</v>
      </c>
      <c r="E1241" t="s">
        <v>260</v>
      </c>
      <c r="F1241" t="s">
        <v>34</v>
      </c>
      <c r="G1241" t="s">
        <v>41</v>
      </c>
      <c r="H1241" t="s">
        <v>143</v>
      </c>
      <c r="I1241">
        <v>1</v>
      </c>
      <c r="J1241">
        <v>15.77</v>
      </c>
      <c r="K1241">
        <v>10</v>
      </c>
      <c r="L1241">
        <v>14.19</v>
      </c>
      <c r="M1241">
        <v>8.7799999999999994</v>
      </c>
      <c r="N1241">
        <v>-1.69</v>
      </c>
      <c r="O1241" t="s">
        <v>48</v>
      </c>
      <c r="P1241">
        <v>14.193</v>
      </c>
      <c r="Q1241" t="b">
        <v>1</v>
      </c>
      <c r="R1241" t="s">
        <v>2364</v>
      </c>
      <c r="S1241" t="str">
        <f>TEXT(Table1[[#This Row],[Order_Date]],"mmmm")</f>
        <v>November</v>
      </c>
      <c r="T1241">
        <v>2024</v>
      </c>
      <c r="U1241" t="s">
        <v>56</v>
      </c>
      <c r="V1241">
        <v>-11.90979563072586</v>
      </c>
    </row>
    <row r="1242" spans="1:22" x14ac:dyDescent="0.35">
      <c r="A1242" t="s">
        <v>2414</v>
      </c>
      <c r="B1242" s="1">
        <v>45613</v>
      </c>
      <c r="C1242" t="s">
        <v>2415</v>
      </c>
      <c r="D1242" t="s">
        <v>23</v>
      </c>
      <c r="E1242" t="s">
        <v>24</v>
      </c>
      <c r="F1242" t="s">
        <v>25</v>
      </c>
      <c r="G1242" t="s">
        <v>41</v>
      </c>
      <c r="H1242" t="s">
        <v>126</v>
      </c>
      <c r="I1242">
        <v>1</v>
      </c>
      <c r="J1242">
        <v>8.27</v>
      </c>
      <c r="K1242">
        <v>15</v>
      </c>
      <c r="L1242">
        <v>7.03</v>
      </c>
      <c r="M1242">
        <v>5.6</v>
      </c>
      <c r="N1242">
        <v>-2.29</v>
      </c>
      <c r="O1242" t="s">
        <v>43</v>
      </c>
      <c r="P1242">
        <v>7.0294999999999996</v>
      </c>
      <c r="Q1242" t="b">
        <v>1</v>
      </c>
      <c r="R1242" t="s">
        <v>2364</v>
      </c>
      <c r="S1242" t="str">
        <f>TEXT(Table1[[#This Row],[Order_Date]],"mmmm")</f>
        <v>November</v>
      </c>
      <c r="T1242">
        <v>2024</v>
      </c>
      <c r="U1242" t="s">
        <v>36</v>
      </c>
      <c r="V1242">
        <v>-32.574679943100989</v>
      </c>
    </row>
    <row r="1243" spans="1:22" x14ac:dyDescent="0.35">
      <c r="A1243" t="s">
        <v>2416</v>
      </c>
      <c r="B1243" s="1">
        <v>45613</v>
      </c>
      <c r="C1243" t="s">
        <v>2417</v>
      </c>
      <c r="D1243" t="s">
        <v>39</v>
      </c>
      <c r="E1243" t="s">
        <v>260</v>
      </c>
      <c r="F1243" t="s">
        <v>34</v>
      </c>
      <c r="G1243" t="s">
        <v>79</v>
      </c>
      <c r="H1243" t="s">
        <v>109</v>
      </c>
      <c r="I1243">
        <v>11</v>
      </c>
      <c r="J1243">
        <v>36.18</v>
      </c>
      <c r="K1243">
        <v>10</v>
      </c>
      <c r="L1243">
        <v>358.18</v>
      </c>
      <c r="M1243">
        <v>16.03</v>
      </c>
      <c r="N1243">
        <v>143.16</v>
      </c>
      <c r="O1243" t="s">
        <v>43</v>
      </c>
      <c r="P1243">
        <v>358.18200000000002</v>
      </c>
      <c r="Q1243" t="b">
        <v>1</v>
      </c>
      <c r="R1243" t="s">
        <v>2364</v>
      </c>
      <c r="S1243" t="str">
        <f>TEXT(Table1[[#This Row],[Order_Date]],"mmmm")</f>
        <v>November</v>
      </c>
      <c r="T1243">
        <v>2024</v>
      </c>
      <c r="U1243" t="s">
        <v>56</v>
      </c>
      <c r="V1243">
        <v>39.96873080574013</v>
      </c>
    </row>
    <row r="1244" spans="1:22" x14ac:dyDescent="0.35">
      <c r="A1244" t="s">
        <v>2418</v>
      </c>
      <c r="B1244" s="1">
        <v>45613</v>
      </c>
      <c r="C1244" t="s">
        <v>2419</v>
      </c>
      <c r="D1244" t="s">
        <v>39</v>
      </c>
      <c r="E1244" t="s">
        <v>103</v>
      </c>
      <c r="F1244" t="s">
        <v>70</v>
      </c>
      <c r="G1244" t="s">
        <v>41</v>
      </c>
      <c r="H1244" t="s">
        <v>160</v>
      </c>
      <c r="I1244">
        <v>3</v>
      </c>
      <c r="J1244">
        <v>13.86</v>
      </c>
      <c r="K1244">
        <v>0</v>
      </c>
      <c r="L1244">
        <v>41.58</v>
      </c>
      <c r="M1244">
        <v>13.05</v>
      </c>
      <c r="N1244">
        <v>9.82</v>
      </c>
      <c r="O1244" t="s">
        <v>48</v>
      </c>
      <c r="P1244">
        <v>41.58</v>
      </c>
      <c r="Q1244" t="b">
        <v>1</v>
      </c>
      <c r="R1244" t="s">
        <v>2364</v>
      </c>
      <c r="S1244" t="str">
        <f>TEXT(Table1[[#This Row],[Order_Date]],"mmmm")</f>
        <v>November</v>
      </c>
      <c r="T1244">
        <v>2024</v>
      </c>
      <c r="U1244" t="s">
        <v>30</v>
      </c>
      <c r="V1244">
        <v>23.617123617123621</v>
      </c>
    </row>
    <row r="1245" spans="1:22" x14ac:dyDescent="0.35">
      <c r="A1245" t="s">
        <v>2420</v>
      </c>
      <c r="B1245" s="1">
        <v>45614</v>
      </c>
      <c r="C1245" t="s">
        <v>2421</v>
      </c>
      <c r="D1245" t="s">
        <v>59</v>
      </c>
      <c r="E1245" t="s">
        <v>24</v>
      </c>
      <c r="F1245" t="s">
        <v>25</v>
      </c>
      <c r="G1245" t="s">
        <v>51</v>
      </c>
      <c r="H1245" t="s">
        <v>246</v>
      </c>
      <c r="I1245">
        <v>4</v>
      </c>
      <c r="J1245">
        <v>36.53</v>
      </c>
      <c r="K1245">
        <v>5</v>
      </c>
      <c r="L1245">
        <v>138.81</v>
      </c>
      <c r="M1245">
        <v>13.3</v>
      </c>
      <c r="N1245">
        <v>37.840000000000003</v>
      </c>
      <c r="O1245" t="s">
        <v>66</v>
      </c>
      <c r="P1245">
        <v>138.81399999999999</v>
      </c>
      <c r="Q1245" t="b">
        <v>1</v>
      </c>
      <c r="R1245" t="s">
        <v>2364</v>
      </c>
      <c r="S1245" t="str">
        <f>TEXT(Table1[[#This Row],[Order_Date]],"mmmm")</f>
        <v>November</v>
      </c>
      <c r="T1245">
        <v>2024</v>
      </c>
      <c r="U1245" t="s">
        <v>30</v>
      </c>
      <c r="V1245">
        <v>27.26028384122182</v>
      </c>
    </row>
    <row r="1246" spans="1:22" x14ac:dyDescent="0.35">
      <c r="A1246" t="s">
        <v>2422</v>
      </c>
      <c r="B1246" s="1">
        <v>45615</v>
      </c>
      <c r="C1246" t="s">
        <v>2423</v>
      </c>
      <c r="D1246" t="s">
        <v>39</v>
      </c>
      <c r="E1246" t="s">
        <v>103</v>
      </c>
      <c r="F1246" t="s">
        <v>70</v>
      </c>
      <c r="G1246" t="s">
        <v>26</v>
      </c>
      <c r="H1246" t="s">
        <v>47</v>
      </c>
      <c r="I1246">
        <v>1</v>
      </c>
      <c r="J1246">
        <v>40.909999999999997</v>
      </c>
      <c r="K1246">
        <v>15</v>
      </c>
      <c r="L1246">
        <v>34.770000000000003</v>
      </c>
      <c r="M1246">
        <v>10.18</v>
      </c>
      <c r="N1246">
        <v>2.09</v>
      </c>
      <c r="O1246" t="s">
        <v>28</v>
      </c>
      <c r="P1246">
        <v>34.773499999999999</v>
      </c>
      <c r="Q1246" t="b">
        <v>1</v>
      </c>
      <c r="R1246" t="s">
        <v>2364</v>
      </c>
      <c r="S1246" t="str">
        <f>TEXT(Table1[[#This Row],[Order_Date]],"mmmm")</f>
        <v>November</v>
      </c>
      <c r="T1246">
        <v>2024</v>
      </c>
      <c r="U1246" t="s">
        <v>36</v>
      </c>
      <c r="V1246">
        <v>6.0109289617486326</v>
      </c>
    </row>
    <row r="1247" spans="1:22" x14ac:dyDescent="0.35">
      <c r="A1247" t="s">
        <v>2424</v>
      </c>
      <c r="B1247" s="1">
        <v>45616</v>
      </c>
      <c r="C1247" t="s">
        <v>671</v>
      </c>
      <c r="D1247" t="s">
        <v>23</v>
      </c>
      <c r="E1247" t="s">
        <v>24</v>
      </c>
      <c r="F1247" t="s">
        <v>25</v>
      </c>
      <c r="G1247" t="s">
        <v>26</v>
      </c>
      <c r="H1247" t="s">
        <v>276</v>
      </c>
      <c r="I1247">
        <v>3</v>
      </c>
      <c r="J1247">
        <v>62.77</v>
      </c>
      <c r="K1247">
        <v>0</v>
      </c>
      <c r="L1247">
        <v>188.31</v>
      </c>
      <c r="M1247">
        <v>11.8</v>
      </c>
      <c r="N1247">
        <v>72.94</v>
      </c>
      <c r="O1247" t="s">
        <v>43</v>
      </c>
      <c r="P1247">
        <v>188.31</v>
      </c>
      <c r="Q1247" t="b">
        <v>1</v>
      </c>
      <c r="R1247" t="s">
        <v>2364</v>
      </c>
      <c r="S1247" t="str">
        <f>TEXT(Table1[[#This Row],[Order_Date]],"mmmm")</f>
        <v>November</v>
      </c>
      <c r="T1247">
        <v>2024</v>
      </c>
      <c r="U1247" t="s">
        <v>30</v>
      </c>
      <c r="V1247">
        <v>38.734002442780522</v>
      </c>
    </row>
    <row r="1248" spans="1:22" x14ac:dyDescent="0.35">
      <c r="A1248" t="s">
        <v>2425</v>
      </c>
      <c r="B1248" s="1">
        <v>45616</v>
      </c>
      <c r="C1248" t="s">
        <v>2426</v>
      </c>
      <c r="D1248" t="s">
        <v>39</v>
      </c>
      <c r="E1248" t="s">
        <v>103</v>
      </c>
      <c r="F1248" t="s">
        <v>70</v>
      </c>
      <c r="G1248" t="s">
        <v>41</v>
      </c>
      <c r="H1248" t="s">
        <v>60</v>
      </c>
      <c r="I1248">
        <v>4</v>
      </c>
      <c r="J1248">
        <v>9.84</v>
      </c>
      <c r="K1248">
        <v>10</v>
      </c>
      <c r="L1248">
        <v>35.42</v>
      </c>
      <c r="M1248">
        <v>13.78</v>
      </c>
      <c r="N1248">
        <v>3.93</v>
      </c>
      <c r="O1248" t="s">
        <v>28</v>
      </c>
      <c r="P1248">
        <v>35.423999999999999</v>
      </c>
      <c r="Q1248" t="b">
        <v>1</v>
      </c>
      <c r="R1248" t="s">
        <v>2364</v>
      </c>
      <c r="S1248" t="str">
        <f>TEXT(Table1[[#This Row],[Order_Date]],"mmmm")</f>
        <v>November</v>
      </c>
      <c r="T1248">
        <v>2024</v>
      </c>
      <c r="U1248" t="s">
        <v>56</v>
      </c>
      <c r="V1248">
        <v>11.09542631281762</v>
      </c>
    </row>
    <row r="1249" spans="1:22" x14ac:dyDescent="0.35">
      <c r="A1249" t="s">
        <v>2427</v>
      </c>
      <c r="B1249" s="1">
        <v>45617</v>
      </c>
      <c r="C1249" t="s">
        <v>2286</v>
      </c>
      <c r="D1249" t="s">
        <v>39</v>
      </c>
      <c r="E1249" t="s">
        <v>260</v>
      </c>
      <c r="F1249" t="s">
        <v>34</v>
      </c>
      <c r="G1249" t="s">
        <v>26</v>
      </c>
      <c r="H1249" t="s">
        <v>276</v>
      </c>
      <c r="I1249">
        <v>2</v>
      </c>
      <c r="J1249">
        <v>39.61</v>
      </c>
      <c r="K1249">
        <v>20</v>
      </c>
      <c r="L1249">
        <v>63.38</v>
      </c>
      <c r="M1249">
        <v>10.199999999999999</v>
      </c>
      <c r="N1249">
        <v>9.61</v>
      </c>
      <c r="O1249" t="s">
        <v>43</v>
      </c>
      <c r="P1249">
        <v>63.375999999999998</v>
      </c>
      <c r="Q1249" t="b">
        <v>1</v>
      </c>
      <c r="R1249" t="s">
        <v>2364</v>
      </c>
      <c r="S1249" t="str">
        <f>TEXT(Table1[[#This Row],[Order_Date]],"mmmm")</f>
        <v>November</v>
      </c>
      <c r="T1249">
        <v>2024</v>
      </c>
      <c r="U1249" t="s">
        <v>36</v>
      </c>
      <c r="V1249">
        <v>15.162511833385921</v>
      </c>
    </row>
    <row r="1250" spans="1:22" x14ac:dyDescent="0.35">
      <c r="A1250" t="s">
        <v>2428</v>
      </c>
      <c r="B1250" s="1">
        <v>45617</v>
      </c>
      <c r="C1250" t="s">
        <v>2429</v>
      </c>
      <c r="D1250" t="s">
        <v>39</v>
      </c>
      <c r="E1250" t="s">
        <v>69</v>
      </c>
      <c r="F1250" t="s">
        <v>70</v>
      </c>
      <c r="G1250" t="s">
        <v>79</v>
      </c>
      <c r="H1250" t="s">
        <v>255</v>
      </c>
      <c r="I1250">
        <v>1</v>
      </c>
      <c r="J1250">
        <v>31.83</v>
      </c>
      <c r="K1250">
        <v>15</v>
      </c>
      <c r="L1250">
        <v>27.06</v>
      </c>
      <c r="M1250">
        <v>11.46</v>
      </c>
      <c r="N1250">
        <v>-0.32</v>
      </c>
      <c r="O1250" t="s">
        <v>48</v>
      </c>
      <c r="P1250">
        <v>27.055499999999999</v>
      </c>
      <c r="Q1250" t="b">
        <v>1</v>
      </c>
      <c r="R1250" t="s">
        <v>2364</v>
      </c>
      <c r="S1250" t="str">
        <f>TEXT(Table1[[#This Row],[Order_Date]],"mmmm")</f>
        <v>November</v>
      </c>
      <c r="T1250">
        <v>2024</v>
      </c>
      <c r="U1250" t="s">
        <v>36</v>
      </c>
      <c r="V1250">
        <v>-1.182557280118256</v>
      </c>
    </row>
    <row r="1251" spans="1:22" x14ac:dyDescent="0.35">
      <c r="A1251" t="s">
        <v>2430</v>
      </c>
      <c r="B1251" s="1">
        <v>45617</v>
      </c>
      <c r="C1251" t="s">
        <v>322</v>
      </c>
      <c r="D1251" t="s">
        <v>23</v>
      </c>
      <c r="E1251" t="s">
        <v>149</v>
      </c>
      <c r="F1251" t="s">
        <v>64</v>
      </c>
      <c r="G1251" t="s">
        <v>51</v>
      </c>
      <c r="H1251" t="s">
        <v>52</v>
      </c>
      <c r="I1251">
        <v>5</v>
      </c>
      <c r="J1251">
        <v>239.49</v>
      </c>
      <c r="K1251">
        <v>5</v>
      </c>
      <c r="L1251">
        <v>1137.58</v>
      </c>
      <c r="M1251">
        <v>17.88</v>
      </c>
      <c r="N1251">
        <v>401.23</v>
      </c>
      <c r="O1251" t="s">
        <v>48</v>
      </c>
      <c r="P1251">
        <v>1137.5775000000001</v>
      </c>
      <c r="Q1251" t="b">
        <v>1</v>
      </c>
      <c r="R1251" t="s">
        <v>2364</v>
      </c>
      <c r="S1251" t="str">
        <f>TEXT(Table1[[#This Row],[Order_Date]],"mmmm")</f>
        <v>November</v>
      </c>
      <c r="T1251">
        <v>2024</v>
      </c>
      <c r="U1251" t="s">
        <v>30</v>
      </c>
      <c r="V1251">
        <v>35.270486471281153</v>
      </c>
    </row>
    <row r="1252" spans="1:22" x14ac:dyDescent="0.35">
      <c r="A1252" t="s">
        <v>2431</v>
      </c>
      <c r="B1252" s="1">
        <v>45617</v>
      </c>
      <c r="C1252" t="s">
        <v>2432</v>
      </c>
      <c r="D1252" t="s">
        <v>23</v>
      </c>
      <c r="E1252" t="s">
        <v>24</v>
      </c>
      <c r="F1252" t="s">
        <v>25</v>
      </c>
      <c r="G1252" t="s">
        <v>41</v>
      </c>
      <c r="H1252" t="s">
        <v>83</v>
      </c>
      <c r="I1252">
        <v>6</v>
      </c>
      <c r="J1252">
        <v>6.5</v>
      </c>
      <c r="K1252">
        <v>20</v>
      </c>
      <c r="L1252">
        <v>31.2</v>
      </c>
      <c r="M1252">
        <v>16.690000000000001</v>
      </c>
      <c r="N1252">
        <v>-3.04</v>
      </c>
      <c r="O1252" t="s">
        <v>48</v>
      </c>
      <c r="P1252">
        <v>31.2</v>
      </c>
      <c r="Q1252" t="b">
        <v>1</v>
      </c>
      <c r="R1252" t="s">
        <v>2364</v>
      </c>
      <c r="S1252" t="str">
        <f>TEXT(Table1[[#This Row],[Order_Date]],"mmmm")</f>
        <v>November</v>
      </c>
      <c r="T1252">
        <v>2024</v>
      </c>
      <c r="U1252" t="s">
        <v>36</v>
      </c>
      <c r="V1252">
        <v>-9.7435897435897445</v>
      </c>
    </row>
    <row r="1253" spans="1:22" x14ac:dyDescent="0.35">
      <c r="A1253" t="s">
        <v>2433</v>
      </c>
      <c r="B1253" s="1">
        <v>45617</v>
      </c>
      <c r="C1253" t="s">
        <v>2434</v>
      </c>
      <c r="D1253" t="s">
        <v>59</v>
      </c>
      <c r="E1253" t="s">
        <v>33</v>
      </c>
      <c r="F1253" t="s">
        <v>34</v>
      </c>
      <c r="G1253" t="s">
        <v>79</v>
      </c>
      <c r="H1253" t="s">
        <v>96</v>
      </c>
      <c r="I1253">
        <v>5</v>
      </c>
      <c r="J1253">
        <v>79.16</v>
      </c>
      <c r="K1253">
        <v>15</v>
      </c>
      <c r="L1253">
        <v>336.43</v>
      </c>
      <c r="M1253">
        <v>12.69</v>
      </c>
      <c r="N1253">
        <v>125.84</v>
      </c>
      <c r="O1253" t="s">
        <v>43</v>
      </c>
      <c r="P1253">
        <v>336.42999999999989</v>
      </c>
      <c r="Q1253" t="b">
        <v>1</v>
      </c>
      <c r="R1253" t="s">
        <v>2364</v>
      </c>
      <c r="S1253" t="str">
        <f>TEXT(Table1[[#This Row],[Order_Date]],"mmmm")</f>
        <v>November</v>
      </c>
      <c r="T1253">
        <v>2024</v>
      </c>
      <c r="U1253" t="s">
        <v>36</v>
      </c>
      <c r="V1253">
        <v>37.404512082751239</v>
      </c>
    </row>
    <row r="1254" spans="1:22" x14ac:dyDescent="0.35">
      <c r="A1254" t="s">
        <v>2435</v>
      </c>
      <c r="B1254" s="1">
        <v>45618</v>
      </c>
      <c r="C1254" t="s">
        <v>2436</v>
      </c>
      <c r="D1254" t="s">
        <v>39</v>
      </c>
      <c r="E1254" t="s">
        <v>86</v>
      </c>
      <c r="F1254" t="s">
        <v>34</v>
      </c>
      <c r="G1254" t="s">
        <v>26</v>
      </c>
      <c r="H1254" t="s">
        <v>117</v>
      </c>
      <c r="I1254">
        <v>10</v>
      </c>
      <c r="J1254">
        <v>46.43</v>
      </c>
      <c r="K1254">
        <v>10</v>
      </c>
      <c r="L1254">
        <v>417.87</v>
      </c>
      <c r="M1254">
        <v>22.39</v>
      </c>
      <c r="N1254">
        <v>140.11000000000001</v>
      </c>
      <c r="O1254" t="s">
        <v>43</v>
      </c>
      <c r="P1254">
        <v>417.87</v>
      </c>
      <c r="Q1254" t="b">
        <v>1</v>
      </c>
      <c r="R1254" t="s">
        <v>2364</v>
      </c>
      <c r="S1254" t="str">
        <f>TEXT(Table1[[#This Row],[Order_Date]],"mmmm")</f>
        <v>November</v>
      </c>
      <c r="T1254">
        <v>2024</v>
      </c>
      <c r="U1254" t="s">
        <v>56</v>
      </c>
      <c r="V1254">
        <v>33.529566611625633</v>
      </c>
    </row>
    <row r="1255" spans="1:22" x14ac:dyDescent="0.35">
      <c r="A1255" t="s">
        <v>2437</v>
      </c>
      <c r="B1255" s="1">
        <v>45618</v>
      </c>
      <c r="C1255" t="s">
        <v>1427</v>
      </c>
      <c r="D1255" t="s">
        <v>39</v>
      </c>
      <c r="E1255" t="s">
        <v>46</v>
      </c>
      <c r="F1255" t="s">
        <v>34</v>
      </c>
      <c r="G1255" t="s">
        <v>51</v>
      </c>
      <c r="H1255" t="s">
        <v>307</v>
      </c>
      <c r="I1255">
        <v>6</v>
      </c>
      <c r="J1255">
        <v>259.75</v>
      </c>
      <c r="K1255">
        <v>0</v>
      </c>
      <c r="L1255">
        <v>1558.5</v>
      </c>
      <c r="M1255">
        <v>10.69</v>
      </c>
      <c r="N1255">
        <v>612.71</v>
      </c>
      <c r="O1255" t="s">
        <v>43</v>
      </c>
      <c r="P1255">
        <v>1558.5</v>
      </c>
      <c r="Q1255" t="b">
        <v>1</v>
      </c>
      <c r="R1255" t="s">
        <v>2364</v>
      </c>
      <c r="S1255" t="str">
        <f>TEXT(Table1[[#This Row],[Order_Date]],"mmmm")</f>
        <v>November</v>
      </c>
      <c r="T1255">
        <v>2024</v>
      </c>
      <c r="U1255" t="s">
        <v>30</v>
      </c>
      <c r="V1255">
        <v>39.314084055181262</v>
      </c>
    </row>
    <row r="1256" spans="1:22" x14ac:dyDescent="0.35">
      <c r="A1256" t="s">
        <v>2438</v>
      </c>
      <c r="B1256" s="1">
        <v>45620</v>
      </c>
      <c r="C1256" t="s">
        <v>2439</v>
      </c>
      <c r="D1256" t="s">
        <v>23</v>
      </c>
      <c r="E1256" t="s">
        <v>40</v>
      </c>
      <c r="F1256" t="s">
        <v>25</v>
      </c>
      <c r="G1256" t="s">
        <v>26</v>
      </c>
      <c r="H1256" t="s">
        <v>65</v>
      </c>
      <c r="I1256">
        <v>5</v>
      </c>
      <c r="J1256">
        <v>60.7</v>
      </c>
      <c r="K1256">
        <v>15</v>
      </c>
      <c r="L1256">
        <v>257.97000000000003</v>
      </c>
      <c r="M1256">
        <v>16.21</v>
      </c>
      <c r="N1256">
        <v>74.84</v>
      </c>
      <c r="O1256" t="s">
        <v>66</v>
      </c>
      <c r="P1256">
        <v>257.97500000000002</v>
      </c>
      <c r="Q1256" t="b">
        <v>1</v>
      </c>
      <c r="R1256" t="s">
        <v>2364</v>
      </c>
      <c r="S1256" t="str">
        <f>TEXT(Table1[[#This Row],[Order_Date]],"mmmm")</f>
        <v>November</v>
      </c>
      <c r="T1256">
        <v>2024</v>
      </c>
      <c r="U1256" t="s">
        <v>36</v>
      </c>
      <c r="V1256">
        <v>29.011125324650148</v>
      </c>
    </row>
    <row r="1257" spans="1:22" x14ac:dyDescent="0.35">
      <c r="A1257" t="s">
        <v>2440</v>
      </c>
      <c r="B1257" s="1">
        <v>45620</v>
      </c>
      <c r="C1257" t="s">
        <v>499</v>
      </c>
      <c r="D1257" t="s">
        <v>39</v>
      </c>
      <c r="E1257" t="s">
        <v>40</v>
      </c>
      <c r="F1257" t="s">
        <v>25</v>
      </c>
      <c r="G1257" t="s">
        <v>41</v>
      </c>
      <c r="H1257" t="s">
        <v>126</v>
      </c>
      <c r="I1257">
        <v>2</v>
      </c>
      <c r="J1257">
        <v>14.78</v>
      </c>
      <c r="K1257">
        <v>0</v>
      </c>
      <c r="L1257">
        <v>29.56</v>
      </c>
      <c r="M1257">
        <v>6.96</v>
      </c>
      <c r="N1257">
        <v>9.3000000000000007</v>
      </c>
      <c r="O1257" t="s">
        <v>48</v>
      </c>
      <c r="P1257">
        <v>29.56</v>
      </c>
      <c r="Q1257" t="b">
        <v>1</v>
      </c>
      <c r="R1257" t="s">
        <v>2364</v>
      </c>
      <c r="S1257" t="str">
        <f>TEXT(Table1[[#This Row],[Order_Date]],"mmmm")</f>
        <v>November</v>
      </c>
      <c r="T1257">
        <v>2024</v>
      </c>
      <c r="U1257" t="s">
        <v>30</v>
      </c>
      <c r="V1257">
        <v>31.461434370771322</v>
      </c>
    </row>
    <row r="1258" spans="1:22" x14ac:dyDescent="0.35">
      <c r="A1258" t="s">
        <v>2441</v>
      </c>
      <c r="B1258" s="1">
        <v>45620</v>
      </c>
      <c r="C1258" t="s">
        <v>2442</v>
      </c>
      <c r="D1258" t="s">
        <v>39</v>
      </c>
      <c r="E1258" t="s">
        <v>46</v>
      </c>
      <c r="F1258" t="s">
        <v>34</v>
      </c>
      <c r="G1258" t="s">
        <v>41</v>
      </c>
      <c r="H1258" t="s">
        <v>121</v>
      </c>
      <c r="I1258">
        <v>1</v>
      </c>
      <c r="J1258">
        <v>13.3</v>
      </c>
      <c r="K1258">
        <v>0</v>
      </c>
      <c r="L1258">
        <v>13.3</v>
      </c>
      <c r="M1258">
        <v>7.89</v>
      </c>
      <c r="N1258">
        <v>-0.56999999999999995</v>
      </c>
      <c r="O1258" t="s">
        <v>28</v>
      </c>
      <c r="P1258">
        <v>13.3</v>
      </c>
      <c r="Q1258" t="b">
        <v>1</v>
      </c>
      <c r="R1258" t="s">
        <v>2364</v>
      </c>
      <c r="S1258" t="str">
        <f>TEXT(Table1[[#This Row],[Order_Date]],"mmmm")</f>
        <v>November</v>
      </c>
      <c r="T1258">
        <v>2024</v>
      </c>
      <c r="U1258" t="s">
        <v>30</v>
      </c>
      <c r="V1258">
        <v>-4.2857142857142847</v>
      </c>
    </row>
    <row r="1259" spans="1:22" x14ac:dyDescent="0.35">
      <c r="A1259" t="s">
        <v>2443</v>
      </c>
      <c r="B1259" s="1">
        <v>45621</v>
      </c>
      <c r="C1259" t="s">
        <v>1209</v>
      </c>
      <c r="D1259" t="s">
        <v>39</v>
      </c>
      <c r="E1259" t="s">
        <v>140</v>
      </c>
      <c r="F1259" t="s">
        <v>25</v>
      </c>
      <c r="G1259" t="s">
        <v>79</v>
      </c>
      <c r="H1259" t="s">
        <v>255</v>
      </c>
      <c r="I1259">
        <v>4</v>
      </c>
      <c r="J1259">
        <v>18.59</v>
      </c>
      <c r="K1259">
        <v>5</v>
      </c>
      <c r="L1259">
        <v>70.64</v>
      </c>
      <c r="M1259">
        <v>9.08</v>
      </c>
      <c r="N1259">
        <v>24.38</v>
      </c>
      <c r="O1259" t="s">
        <v>43</v>
      </c>
      <c r="P1259">
        <v>70.641999999999996</v>
      </c>
      <c r="Q1259" t="b">
        <v>1</v>
      </c>
      <c r="R1259" t="s">
        <v>2364</v>
      </c>
      <c r="S1259" t="str">
        <f>TEXT(Table1[[#This Row],[Order_Date]],"mmmm")</f>
        <v>November</v>
      </c>
      <c r="T1259">
        <v>2024</v>
      </c>
      <c r="U1259" t="s">
        <v>30</v>
      </c>
      <c r="V1259">
        <v>34.513023782559458</v>
      </c>
    </row>
    <row r="1260" spans="1:22" x14ac:dyDescent="0.35">
      <c r="A1260" t="s">
        <v>2444</v>
      </c>
      <c r="B1260" s="1">
        <v>45621</v>
      </c>
      <c r="C1260" t="s">
        <v>1086</v>
      </c>
      <c r="D1260" t="s">
        <v>39</v>
      </c>
      <c r="E1260" t="s">
        <v>103</v>
      </c>
      <c r="F1260" t="s">
        <v>70</v>
      </c>
      <c r="G1260" t="s">
        <v>79</v>
      </c>
      <c r="H1260" t="s">
        <v>89</v>
      </c>
      <c r="I1260">
        <v>7</v>
      </c>
      <c r="J1260">
        <v>75.25</v>
      </c>
      <c r="K1260">
        <v>10</v>
      </c>
      <c r="L1260">
        <v>474.07</v>
      </c>
      <c r="M1260">
        <v>19.97</v>
      </c>
      <c r="N1260">
        <v>190.72</v>
      </c>
      <c r="O1260" t="s">
        <v>48</v>
      </c>
      <c r="P1260">
        <v>474.07499999999999</v>
      </c>
      <c r="Q1260" t="b">
        <v>1</v>
      </c>
      <c r="R1260" t="s">
        <v>2364</v>
      </c>
      <c r="S1260" t="str">
        <f>TEXT(Table1[[#This Row],[Order_Date]],"mmmm")</f>
        <v>November</v>
      </c>
      <c r="T1260">
        <v>2024</v>
      </c>
      <c r="U1260" t="s">
        <v>56</v>
      </c>
      <c r="V1260">
        <v>40.23034572953361</v>
      </c>
    </row>
    <row r="1261" spans="1:22" x14ac:dyDescent="0.35">
      <c r="A1261" t="s">
        <v>2445</v>
      </c>
      <c r="B1261" s="1">
        <v>45622</v>
      </c>
      <c r="C1261" t="s">
        <v>2446</v>
      </c>
      <c r="D1261" t="s">
        <v>39</v>
      </c>
      <c r="E1261" t="s">
        <v>177</v>
      </c>
      <c r="F1261" t="s">
        <v>70</v>
      </c>
      <c r="G1261" t="s">
        <v>51</v>
      </c>
      <c r="H1261" t="s">
        <v>55</v>
      </c>
      <c r="I1261">
        <v>3</v>
      </c>
      <c r="J1261">
        <v>181.78</v>
      </c>
      <c r="K1261">
        <v>5</v>
      </c>
      <c r="L1261">
        <v>518.07000000000005</v>
      </c>
      <c r="M1261">
        <v>11.35</v>
      </c>
      <c r="N1261">
        <v>179.52</v>
      </c>
      <c r="O1261" t="s">
        <v>48</v>
      </c>
      <c r="P1261">
        <v>518.07299999999998</v>
      </c>
      <c r="Q1261" t="b">
        <v>1</v>
      </c>
      <c r="R1261" t="s">
        <v>2364</v>
      </c>
      <c r="S1261" t="str">
        <f>TEXT(Table1[[#This Row],[Order_Date]],"mmmm")</f>
        <v>November</v>
      </c>
      <c r="T1261">
        <v>2024</v>
      </c>
      <c r="U1261" t="s">
        <v>30</v>
      </c>
      <c r="V1261">
        <v>34.651687995830677</v>
      </c>
    </row>
    <row r="1262" spans="1:22" x14ac:dyDescent="0.35">
      <c r="A1262" t="s">
        <v>2447</v>
      </c>
      <c r="B1262" s="1">
        <v>45622</v>
      </c>
      <c r="C1262" t="s">
        <v>2448</v>
      </c>
      <c r="D1262" t="s">
        <v>59</v>
      </c>
      <c r="E1262" t="s">
        <v>40</v>
      </c>
      <c r="F1262" t="s">
        <v>25</v>
      </c>
      <c r="G1262" t="s">
        <v>41</v>
      </c>
      <c r="H1262" t="s">
        <v>42</v>
      </c>
      <c r="I1262">
        <v>5</v>
      </c>
      <c r="J1262">
        <v>15.61</v>
      </c>
      <c r="K1262">
        <v>5</v>
      </c>
      <c r="L1262">
        <v>74.150000000000006</v>
      </c>
      <c r="M1262">
        <v>14.63</v>
      </c>
      <c r="N1262">
        <v>24.4</v>
      </c>
      <c r="O1262" t="s">
        <v>48</v>
      </c>
      <c r="P1262">
        <v>74.147499999999994</v>
      </c>
      <c r="Q1262" t="b">
        <v>1</v>
      </c>
      <c r="R1262" t="s">
        <v>2364</v>
      </c>
      <c r="S1262" t="str">
        <f>TEXT(Table1[[#This Row],[Order_Date]],"mmmm")</f>
        <v>November</v>
      </c>
      <c r="T1262">
        <v>2024</v>
      </c>
      <c r="U1262" t="s">
        <v>30</v>
      </c>
      <c r="V1262">
        <v>32.906271072151043</v>
      </c>
    </row>
    <row r="1263" spans="1:22" x14ac:dyDescent="0.35">
      <c r="A1263" t="s">
        <v>2449</v>
      </c>
      <c r="B1263" s="1">
        <v>45622</v>
      </c>
      <c r="C1263" t="s">
        <v>2450</v>
      </c>
      <c r="D1263" t="s">
        <v>23</v>
      </c>
      <c r="E1263" t="s">
        <v>260</v>
      </c>
      <c r="F1263" t="s">
        <v>34</v>
      </c>
      <c r="G1263" t="s">
        <v>41</v>
      </c>
      <c r="H1263" t="s">
        <v>60</v>
      </c>
      <c r="I1263">
        <v>2</v>
      </c>
      <c r="J1263">
        <v>11.05</v>
      </c>
      <c r="K1263">
        <v>5</v>
      </c>
      <c r="L1263">
        <v>21</v>
      </c>
      <c r="M1263">
        <v>8.64</v>
      </c>
      <c r="N1263">
        <v>2.41</v>
      </c>
      <c r="O1263" t="s">
        <v>48</v>
      </c>
      <c r="P1263">
        <v>20.995000000000001</v>
      </c>
      <c r="Q1263" t="b">
        <v>1</v>
      </c>
      <c r="R1263" t="s">
        <v>2364</v>
      </c>
      <c r="S1263" t="str">
        <f>TEXT(Table1[[#This Row],[Order_Date]],"mmmm")</f>
        <v>November</v>
      </c>
      <c r="T1263">
        <v>2024</v>
      </c>
      <c r="U1263" t="s">
        <v>30</v>
      </c>
      <c r="V1263">
        <v>11.47619047619048</v>
      </c>
    </row>
    <row r="1264" spans="1:22" x14ac:dyDescent="0.35">
      <c r="A1264" t="s">
        <v>2451</v>
      </c>
      <c r="B1264" s="1">
        <v>45624</v>
      </c>
      <c r="C1264" t="s">
        <v>2452</v>
      </c>
      <c r="D1264" t="s">
        <v>59</v>
      </c>
      <c r="E1264" t="s">
        <v>24</v>
      </c>
      <c r="F1264" t="s">
        <v>25</v>
      </c>
      <c r="G1264" t="s">
        <v>41</v>
      </c>
      <c r="H1264" t="s">
        <v>112</v>
      </c>
      <c r="I1264">
        <v>1</v>
      </c>
      <c r="J1264">
        <v>6.95</v>
      </c>
      <c r="K1264">
        <v>10</v>
      </c>
      <c r="L1264">
        <v>6.25</v>
      </c>
      <c r="M1264">
        <v>5.78</v>
      </c>
      <c r="N1264">
        <v>-2.66</v>
      </c>
      <c r="O1264" t="s">
        <v>43</v>
      </c>
      <c r="P1264">
        <v>6.2549999999999999</v>
      </c>
      <c r="Q1264" t="b">
        <v>1</v>
      </c>
      <c r="R1264" t="s">
        <v>2364</v>
      </c>
      <c r="S1264" t="str">
        <f>TEXT(Table1[[#This Row],[Order_Date]],"mmmm")</f>
        <v>November</v>
      </c>
      <c r="T1264">
        <v>2024</v>
      </c>
      <c r="U1264" t="s">
        <v>56</v>
      </c>
      <c r="V1264">
        <v>-42.56</v>
      </c>
    </row>
    <row r="1265" spans="1:22" x14ac:dyDescent="0.35">
      <c r="A1265" t="s">
        <v>2453</v>
      </c>
      <c r="B1265" s="1">
        <v>45624</v>
      </c>
      <c r="C1265" t="s">
        <v>2454</v>
      </c>
      <c r="D1265" t="s">
        <v>59</v>
      </c>
      <c r="E1265" t="s">
        <v>132</v>
      </c>
      <c r="F1265" t="s">
        <v>78</v>
      </c>
      <c r="G1265" t="s">
        <v>41</v>
      </c>
      <c r="H1265" t="s">
        <v>112</v>
      </c>
      <c r="I1265">
        <v>7</v>
      </c>
      <c r="J1265">
        <v>17.170000000000002</v>
      </c>
      <c r="K1265">
        <v>20</v>
      </c>
      <c r="L1265">
        <v>96.15</v>
      </c>
      <c r="M1265">
        <v>24.44</v>
      </c>
      <c r="N1265">
        <v>17.62</v>
      </c>
      <c r="O1265" t="s">
        <v>48</v>
      </c>
      <c r="P1265">
        <v>96.152000000000015</v>
      </c>
      <c r="Q1265" t="b">
        <v>1</v>
      </c>
      <c r="R1265" t="s">
        <v>2364</v>
      </c>
      <c r="S1265" t="str">
        <f>TEXT(Table1[[#This Row],[Order_Date]],"mmmm")</f>
        <v>November</v>
      </c>
      <c r="T1265">
        <v>2024</v>
      </c>
      <c r="U1265" t="s">
        <v>36</v>
      </c>
      <c r="V1265">
        <v>18.325533021320851</v>
      </c>
    </row>
    <row r="1266" spans="1:22" x14ac:dyDescent="0.35">
      <c r="A1266" t="s">
        <v>2455</v>
      </c>
      <c r="B1266" s="1">
        <v>45624</v>
      </c>
      <c r="C1266" t="s">
        <v>1824</v>
      </c>
      <c r="D1266" t="s">
        <v>23</v>
      </c>
      <c r="E1266" t="s">
        <v>86</v>
      </c>
      <c r="F1266" t="s">
        <v>34</v>
      </c>
      <c r="G1266" t="s">
        <v>79</v>
      </c>
      <c r="H1266" t="s">
        <v>174</v>
      </c>
      <c r="I1266">
        <v>2</v>
      </c>
      <c r="J1266">
        <v>50.22</v>
      </c>
      <c r="K1266">
        <v>10</v>
      </c>
      <c r="L1266">
        <v>90.4</v>
      </c>
      <c r="M1266">
        <v>9.49</v>
      </c>
      <c r="N1266">
        <v>30.69</v>
      </c>
      <c r="O1266" t="s">
        <v>43</v>
      </c>
      <c r="P1266">
        <v>90.396000000000001</v>
      </c>
      <c r="Q1266" t="b">
        <v>1</v>
      </c>
      <c r="R1266" t="s">
        <v>2364</v>
      </c>
      <c r="S1266" t="str">
        <f>TEXT(Table1[[#This Row],[Order_Date]],"mmmm")</f>
        <v>November</v>
      </c>
      <c r="T1266">
        <v>2024</v>
      </c>
      <c r="U1266" t="s">
        <v>56</v>
      </c>
      <c r="V1266">
        <v>33.949115044247783</v>
      </c>
    </row>
    <row r="1267" spans="1:22" x14ac:dyDescent="0.35">
      <c r="A1267" t="s">
        <v>2456</v>
      </c>
      <c r="B1267" s="1">
        <v>45625</v>
      </c>
      <c r="C1267" t="s">
        <v>2457</v>
      </c>
      <c r="D1267" t="s">
        <v>39</v>
      </c>
      <c r="E1267" t="s">
        <v>33</v>
      </c>
      <c r="F1267" t="s">
        <v>34</v>
      </c>
      <c r="G1267" t="s">
        <v>26</v>
      </c>
      <c r="H1267" t="s">
        <v>117</v>
      </c>
      <c r="I1267">
        <v>1</v>
      </c>
      <c r="J1267">
        <v>66.12</v>
      </c>
      <c r="K1267">
        <v>20</v>
      </c>
      <c r="L1267">
        <v>52.9</v>
      </c>
      <c r="M1267">
        <v>8.77</v>
      </c>
      <c r="N1267">
        <v>7.76</v>
      </c>
      <c r="O1267" t="s">
        <v>66</v>
      </c>
      <c r="P1267">
        <v>52.896000000000008</v>
      </c>
      <c r="Q1267" t="b">
        <v>1</v>
      </c>
      <c r="R1267" t="s">
        <v>2364</v>
      </c>
      <c r="S1267" t="str">
        <f>TEXT(Table1[[#This Row],[Order_Date]],"mmmm")</f>
        <v>November</v>
      </c>
      <c r="T1267">
        <v>2024</v>
      </c>
      <c r="U1267" t="s">
        <v>36</v>
      </c>
      <c r="V1267">
        <v>14.669187145557659</v>
      </c>
    </row>
    <row r="1268" spans="1:22" x14ac:dyDescent="0.35">
      <c r="A1268" t="s">
        <v>2458</v>
      </c>
      <c r="B1268" s="1">
        <v>45626</v>
      </c>
      <c r="C1268" t="s">
        <v>2459</v>
      </c>
      <c r="D1268" t="s">
        <v>23</v>
      </c>
      <c r="E1268" t="s">
        <v>40</v>
      </c>
      <c r="F1268" t="s">
        <v>25</v>
      </c>
      <c r="G1268" t="s">
        <v>79</v>
      </c>
      <c r="H1268" t="s">
        <v>171</v>
      </c>
      <c r="I1268">
        <v>4</v>
      </c>
      <c r="J1268">
        <v>36.61</v>
      </c>
      <c r="K1268">
        <v>25</v>
      </c>
      <c r="L1268">
        <v>109.83</v>
      </c>
      <c r="M1268">
        <v>11.22</v>
      </c>
      <c r="N1268">
        <v>25.39</v>
      </c>
      <c r="O1268" t="s">
        <v>48</v>
      </c>
      <c r="P1268">
        <v>109.83</v>
      </c>
      <c r="Q1268" t="b">
        <v>1</v>
      </c>
      <c r="R1268" t="s">
        <v>2364</v>
      </c>
      <c r="S1268" t="str">
        <f>TEXT(Table1[[#This Row],[Order_Date]],"mmmm")</f>
        <v>November</v>
      </c>
      <c r="T1268">
        <v>2024</v>
      </c>
      <c r="U1268" t="s">
        <v>97</v>
      </c>
      <c r="V1268">
        <v>23.117545297277609</v>
      </c>
    </row>
    <row r="1269" spans="1:22" x14ac:dyDescent="0.35">
      <c r="A1269" t="s">
        <v>2460</v>
      </c>
      <c r="B1269" s="1">
        <v>45626</v>
      </c>
      <c r="C1269" t="s">
        <v>201</v>
      </c>
      <c r="D1269" t="s">
        <v>23</v>
      </c>
      <c r="E1269" t="s">
        <v>24</v>
      </c>
      <c r="F1269" t="s">
        <v>25</v>
      </c>
      <c r="G1269" t="s">
        <v>26</v>
      </c>
      <c r="H1269" t="s">
        <v>276</v>
      </c>
      <c r="I1269">
        <v>12</v>
      </c>
      <c r="J1269">
        <v>54.74</v>
      </c>
      <c r="K1269">
        <v>10</v>
      </c>
      <c r="L1269">
        <v>591.19000000000005</v>
      </c>
      <c r="M1269">
        <v>18.95</v>
      </c>
      <c r="N1269">
        <v>210.96</v>
      </c>
      <c r="O1269" t="s">
        <v>48</v>
      </c>
      <c r="P1269">
        <v>591.19200000000001</v>
      </c>
      <c r="Q1269" t="b">
        <v>1</v>
      </c>
      <c r="R1269" t="s">
        <v>2364</v>
      </c>
      <c r="S1269" t="str">
        <f>TEXT(Table1[[#This Row],[Order_Date]],"mmmm")</f>
        <v>November</v>
      </c>
      <c r="T1269">
        <v>2024</v>
      </c>
      <c r="U1269" t="s">
        <v>56</v>
      </c>
      <c r="V1269">
        <v>35.683959471574283</v>
      </c>
    </row>
    <row r="1270" spans="1:22" x14ac:dyDescent="0.35">
      <c r="A1270" t="s">
        <v>2461</v>
      </c>
      <c r="B1270" s="1">
        <v>45626</v>
      </c>
      <c r="C1270" t="s">
        <v>2462</v>
      </c>
      <c r="D1270" t="s">
        <v>23</v>
      </c>
      <c r="E1270" t="s">
        <v>86</v>
      </c>
      <c r="F1270" t="s">
        <v>34</v>
      </c>
      <c r="G1270" t="s">
        <v>79</v>
      </c>
      <c r="H1270" t="s">
        <v>96</v>
      </c>
      <c r="I1270">
        <v>7</v>
      </c>
      <c r="J1270">
        <v>81.97</v>
      </c>
      <c r="K1270">
        <v>0</v>
      </c>
      <c r="L1270">
        <v>573.79</v>
      </c>
      <c r="M1270">
        <v>17.03</v>
      </c>
      <c r="N1270">
        <v>269.87</v>
      </c>
      <c r="O1270" t="s">
        <v>48</v>
      </c>
      <c r="P1270">
        <v>573.79</v>
      </c>
      <c r="Q1270" t="b">
        <v>1</v>
      </c>
      <c r="R1270" t="s">
        <v>2364</v>
      </c>
      <c r="S1270" t="str">
        <f>TEXT(Table1[[#This Row],[Order_Date]],"mmmm")</f>
        <v>November</v>
      </c>
      <c r="T1270">
        <v>2024</v>
      </c>
      <c r="U1270" t="s">
        <v>30</v>
      </c>
      <c r="V1270">
        <v>47.032886596141452</v>
      </c>
    </row>
    <row r="1271" spans="1:22" x14ac:dyDescent="0.35">
      <c r="A1271" t="s">
        <v>2463</v>
      </c>
      <c r="B1271" s="1">
        <v>45626</v>
      </c>
      <c r="C1271" t="s">
        <v>633</v>
      </c>
      <c r="D1271" t="s">
        <v>39</v>
      </c>
      <c r="E1271" t="s">
        <v>40</v>
      </c>
      <c r="F1271" t="s">
        <v>25</v>
      </c>
      <c r="G1271" t="s">
        <v>51</v>
      </c>
      <c r="H1271" t="s">
        <v>307</v>
      </c>
      <c r="I1271">
        <v>6</v>
      </c>
      <c r="J1271">
        <v>120.71</v>
      </c>
      <c r="K1271">
        <v>5</v>
      </c>
      <c r="L1271">
        <v>688.05</v>
      </c>
      <c r="M1271">
        <v>16.62</v>
      </c>
      <c r="N1271">
        <v>236.87</v>
      </c>
      <c r="O1271" t="s">
        <v>43</v>
      </c>
      <c r="P1271">
        <v>688.04699999999991</v>
      </c>
      <c r="Q1271" t="b">
        <v>1</v>
      </c>
      <c r="R1271" t="s">
        <v>2364</v>
      </c>
      <c r="S1271" t="str">
        <f>TEXT(Table1[[#This Row],[Order_Date]],"mmmm")</f>
        <v>November</v>
      </c>
      <c r="T1271">
        <v>2024</v>
      </c>
      <c r="U1271" t="s">
        <v>30</v>
      </c>
      <c r="V1271">
        <v>34.426277160090123</v>
      </c>
    </row>
    <row r="1272" spans="1:22" x14ac:dyDescent="0.35">
      <c r="A1272" t="s">
        <v>2464</v>
      </c>
      <c r="B1272" s="1">
        <v>45627</v>
      </c>
      <c r="C1272" t="s">
        <v>2465</v>
      </c>
      <c r="D1272" t="s">
        <v>39</v>
      </c>
      <c r="E1272" t="s">
        <v>77</v>
      </c>
      <c r="F1272" t="s">
        <v>78</v>
      </c>
      <c r="G1272" t="s">
        <v>26</v>
      </c>
      <c r="H1272" t="s">
        <v>133</v>
      </c>
      <c r="I1272">
        <v>6</v>
      </c>
      <c r="J1272">
        <v>62.59</v>
      </c>
      <c r="K1272">
        <v>0</v>
      </c>
      <c r="L1272">
        <v>375.54</v>
      </c>
      <c r="M1272">
        <v>23.28</v>
      </c>
      <c r="N1272">
        <v>145.71</v>
      </c>
      <c r="O1272" t="s">
        <v>43</v>
      </c>
      <c r="P1272">
        <v>375.54</v>
      </c>
      <c r="Q1272" t="b">
        <v>1</v>
      </c>
      <c r="R1272" t="s">
        <v>2466</v>
      </c>
      <c r="S1272" t="str">
        <f>TEXT(Table1[[#This Row],[Order_Date]],"mmmm")</f>
        <v>December</v>
      </c>
      <c r="T1272">
        <v>2024</v>
      </c>
      <c r="U1272" t="s">
        <v>30</v>
      </c>
      <c r="V1272">
        <v>38.800127815945039</v>
      </c>
    </row>
    <row r="1273" spans="1:22" x14ac:dyDescent="0.35">
      <c r="A1273" t="s">
        <v>2467</v>
      </c>
      <c r="B1273" s="1">
        <v>45628</v>
      </c>
      <c r="C1273" t="s">
        <v>2468</v>
      </c>
      <c r="D1273" t="s">
        <v>23</v>
      </c>
      <c r="E1273" t="s">
        <v>146</v>
      </c>
      <c r="F1273" t="s">
        <v>34</v>
      </c>
      <c r="G1273" t="s">
        <v>26</v>
      </c>
      <c r="H1273" t="s">
        <v>276</v>
      </c>
      <c r="I1273">
        <v>8</v>
      </c>
      <c r="J1273">
        <v>63.14</v>
      </c>
      <c r="K1273">
        <v>15</v>
      </c>
      <c r="L1273">
        <v>429.35</v>
      </c>
      <c r="M1273">
        <v>19.46</v>
      </c>
      <c r="N1273">
        <v>132.07</v>
      </c>
      <c r="O1273" t="s">
        <v>48</v>
      </c>
      <c r="P1273">
        <v>429.35199999999998</v>
      </c>
      <c r="Q1273" t="b">
        <v>1</v>
      </c>
      <c r="R1273" t="s">
        <v>2466</v>
      </c>
      <c r="S1273" t="str">
        <f>TEXT(Table1[[#This Row],[Order_Date]],"mmmm")</f>
        <v>December</v>
      </c>
      <c r="T1273">
        <v>2024</v>
      </c>
      <c r="U1273" t="s">
        <v>36</v>
      </c>
      <c r="V1273">
        <v>30.760451845813439</v>
      </c>
    </row>
    <row r="1274" spans="1:22" x14ac:dyDescent="0.35">
      <c r="A1274" t="s">
        <v>2469</v>
      </c>
      <c r="B1274" s="1">
        <v>45629</v>
      </c>
      <c r="C1274" t="s">
        <v>1957</v>
      </c>
      <c r="D1274" t="s">
        <v>39</v>
      </c>
      <c r="E1274" t="s">
        <v>86</v>
      </c>
      <c r="F1274" t="s">
        <v>34</v>
      </c>
      <c r="G1274" t="s">
        <v>79</v>
      </c>
      <c r="H1274" t="s">
        <v>255</v>
      </c>
      <c r="I1274">
        <v>6</v>
      </c>
      <c r="J1274">
        <v>38.82</v>
      </c>
      <c r="K1274">
        <v>15</v>
      </c>
      <c r="L1274">
        <v>197.98</v>
      </c>
      <c r="M1274">
        <v>19.03</v>
      </c>
      <c r="N1274">
        <v>62.49</v>
      </c>
      <c r="O1274" t="s">
        <v>48</v>
      </c>
      <c r="P1274">
        <v>197.982</v>
      </c>
      <c r="Q1274" t="b">
        <v>1</v>
      </c>
      <c r="R1274" t="s">
        <v>2466</v>
      </c>
      <c r="S1274" t="str">
        <f>TEXT(Table1[[#This Row],[Order_Date]],"mmmm")</f>
        <v>December</v>
      </c>
      <c r="T1274">
        <v>2024</v>
      </c>
      <c r="U1274" t="s">
        <v>36</v>
      </c>
      <c r="V1274">
        <v>31.563794322658861</v>
      </c>
    </row>
    <row r="1275" spans="1:22" x14ac:dyDescent="0.35">
      <c r="A1275" t="s">
        <v>2470</v>
      </c>
      <c r="B1275" s="1">
        <v>45629</v>
      </c>
      <c r="C1275" t="s">
        <v>2471</v>
      </c>
      <c r="D1275" t="s">
        <v>23</v>
      </c>
      <c r="E1275" t="s">
        <v>180</v>
      </c>
      <c r="F1275" t="s">
        <v>78</v>
      </c>
      <c r="G1275" t="s">
        <v>51</v>
      </c>
      <c r="H1275" t="s">
        <v>100</v>
      </c>
      <c r="I1275">
        <v>1</v>
      </c>
      <c r="J1275">
        <v>446.58</v>
      </c>
      <c r="K1275">
        <v>15</v>
      </c>
      <c r="L1275">
        <v>379.59</v>
      </c>
      <c r="M1275">
        <v>10.59</v>
      </c>
      <c r="N1275">
        <v>101.05</v>
      </c>
      <c r="O1275" t="s">
        <v>43</v>
      </c>
      <c r="P1275">
        <v>379.59300000000002</v>
      </c>
      <c r="Q1275" t="b">
        <v>1</v>
      </c>
      <c r="R1275" t="s">
        <v>2466</v>
      </c>
      <c r="S1275" t="str">
        <f>TEXT(Table1[[#This Row],[Order_Date]],"mmmm")</f>
        <v>December</v>
      </c>
      <c r="T1275">
        <v>2024</v>
      </c>
      <c r="U1275" t="s">
        <v>36</v>
      </c>
      <c r="V1275">
        <v>26.620827735187969</v>
      </c>
    </row>
    <row r="1276" spans="1:22" x14ac:dyDescent="0.35">
      <c r="A1276" t="s">
        <v>2472</v>
      </c>
      <c r="B1276" s="1">
        <v>45629</v>
      </c>
      <c r="C1276" t="s">
        <v>1565</v>
      </c>
      <c r="D1276" t="s">
        <v>59</v>
      </c>
      <c r="E1276" t="s">
        <v>40</v>
      </c>
      <c r="F1276" t="s">
        <v>25</v>
      </c>
      <c r="G1276" t="s">
        <v>79</v>
      </c>
      <c r="H1276" t="s">
        <v>171</v>
      </c>
      <c r="I1276">
        <v>3</v>
      </c>
      <c r="J1276">
        <v>24.35</v>
      </c>
      <c r="K1276">
        <v>15</v>
      </c>
      <c r="L1276">
        <v>62.09</v>
      </c>
      <c r="M1276">
        <v>8.1</v>
      </c>
      <c r="N1276">
        <v>17.46</v>
      </c>
      <c r="O1276" t="s">
        <v>28</v>
      </c>
      <c r="P1276">
        <v>62.092500000000008</v>
      </c>
      <c r="Q1276" t="b">
        <v>1</v>
      </c>
      <c r="R1276" t="s">
        <v>2466</v>
      </c>
      <c r="S1276" t="str">
        <f>TEXT(Table1[[#This Row],[Order_Date]],"mmmm")</f>
        <v>December</v>
      </c>
      <c r="T1276">
        <v>2024</v>
      </c>
      <c r="U1276" t="s">
        <v>36</v>
      </c>
      <c r="V1276">
        <v>28.120470285070059</v>
      </c>
    </row>
    <row r="1277" spans="1:22" x14ac:dyDescent="0.35">
      <c r="A1277" t="s">
        <v>2473</v>
      </c>
      <c r="B1277" s="1">
        <v>45631</v>
      </c>
      <c r="C1277" t="s">
        <v>2474</v>
      </c>
      <c r="D1277" t="s">
        <v>39</v>
      </c>
      <c r="E1277" t="s">
        <v>95</v>
      </c>
      <c r="F1277" t="s">
        <v>70</v>
      </c>
      <c r="G1277" t="s">
        <v>41</v>
      </c>
      <c r="H1277" t="s">
        <v>143</v>
      </c>
      <c r="I1277">
        <v>6</v>
      </c>
      <c r="J1277">
        <v>7.36</v>
      </c>
      <c r="K1277">
        <v>10</v>
      </c>
      <c r="L1277">
        <v>39.74</v>
      </c>
      <c r="M1277">
        <v>18.57</v>
      </c>
      <c r="N1277">
        <v>1.3</v>
      </c>
      <c r="O1277" t="s">
        <v>66</v>
      </c>
      <c r="P1277">
        <v>39.744000000000007</v>
      </c>
      <c r="Q1277" t="b">
        <v>1</v>
      </c>
      <c r="R1277" t="s">
        <v>2466</v>
      </c>
      <c r="S1277" t="str">
        <f>TEXT(Table1[[#This Row],[Order_Date]],"mmmm")</f>
        <v>December</v>
      </c>
      <c r="T1277">
        <v>2024</v>
      </c>
      <c r="U1277" t="s">
        <v>56</v>
      </c>
      <c r="V1277">
        <v>3.271263210870659</v>
      </c>
    </row>
    <row r="1278" spans="1:22" x14ac:dyDescent="0.35">
      <c r="A1278" t="s">
        <v>2475</v>
      </c>
      <c r="B1278" s="1">
        <v>45631</v>
      </c>
      <c r="C1278" t="s">
        <v>2476</v>
      </c>
      <c r="D1278" t="s">
        <v>23</v>
      </c>
      <c r="E1278" t="s">
        <v>140</v>
      </c>
      <c r="F1278" t="s">
        <v>25</v>
      </c>
      <c r="G1278" t="s">
        <v>51</v>
      </c>
      <c r="H1278" t="s">
        <v>52</v>
      </c>
      <c r="I1278">
        <v>3</v>
      </c>
      <c r="J1278">
        <v>250.01</v>
      </c>
      <c r="K1278">
        <v>10</v>
      </c>
      <c r="L1278">
        <v>675.03</v>
      </c>
      <c r="M1278">
        <v>7.92</v>
      </c>
      <c r="N1278">
        <v>217.09</v>
      </c>
      <c r="O1278" t="s">
        <v>48</v>
      </c>
      <c r="P1278">
        <v>675.02700000000004</v>
      </c>
      <c r="Q1278" t="b">
        <v>1</v>
      </c>
      <c r="R1278" t="s">
        <v>2466</v>
      </c>
      <c r="S1278" t="str">
        <f>TEXT(Table1[[#This Row],[Order_Date]],"mmmm")</f>
        <v>December</v>
      </c>
      <c r="T1278">
        <v>2024</v>
      </c>
      <c r="U1278" t="s">
        <v>56</v>
      </c>
      <c r="V1278">
        <v>32.160052145830562</v>
      </c>
    </row>
    <row r="1279" spans="1:22" x14ac:dyDescent="0.35">
      <c r="A1279" t="s">
        <v>2477</v>
      </c>
      <c r="B1279" s="1">
        <v>45632</v>
      </c>
      <c r="C1279" t="s">
        <v>2478</v>
      </c>
      <c r="D1279" t="s">
        <v>23</v>
      </c>
      <c r="E1279" t="s">
        <v>95</v>
      </c>
      <c r="F1279" t="s">
        <v>70</v>
      </c>
      <c r="G1279" t="s">
        <v>41</v>
      </c>
      <c r="H1279" t="s">
        <v>126</v>
      </c>
      <c r="I1279">
        <v>1</v>
      </c>
      <c r="J1279">
        <v>16.46</v>
      </c>
      <c r="K1279">
        <v>25</v>
      </c>
      <c r="L1279">
        <v>12.35</v>
      </c>
      <c r="M1279">
        <v>11.48</v>
      </c>
      <c r="N1279">
        <v>-6.54</v>
      </c>
      <c r="O1279" t="s">
        <v>48</v>
      </c>
      <c r="P1279">
        <v>12.345000000000001</v>
      </c>
      <c r="Q1279" t="b">
        <v>1</v>
      </c>
      <c r="R1279" t="s">
        <v>2466</v>
      </c>
      <c r="S1279" t="str">
        <f>TEXT(Table1[[#This Row],[Order_Date]],"mmmm")</f>
        <v>December</v>
      </c>
      <c r="T1279">
        <v>2024</v>
      </c>
      <c r="U1279" t="s">
        <v>97</v>
      </c>
      <c r="V1279">
        <v>-52.955465587044543</v>
      </c>
    </row>
    <row r="1280" spans="1:22" x14ac:dyDescent="0.35">
      <c r="A1280" t="s">
        <v>2479</v>
      </c>
      <c r="B1280" s="1">
        <v>45634</v>
      </c>
      <c r="C1280" t="s">
        <v>2480</v>
      </c>
      <c r="D1280" t="s">
        <v>23</v>
      </c>
      <c r="E1280" t="s">
        <v>140</v>
      </c>
      <c r="F1280" t="s">
        <v>25</v>
      </c>
      <c r="G1280" t="s">
        <v>79</v>
      </c>
      <c r="H1280" t="s">
        <v>150</v>
      </c>
      <c r="I1280">
        <v>2</v>
      </c>
      <c r="J1280">
        <v>66.53</v>
      </c>
      <c r="K1280">
        <v>5</v>
      </c>
      <c r="L1280">
        <v>126.41</v>
      </c>
      <c r="M1280">
        <v>9.3800000000000008</v>
      </c>
      <c r="N1280">
        <v>50.5</v>
      </c>
      <c r="O1280" t="s">
        <v>43</v>
      </c>
      <c r="P1280">
        <v>126.407</v>
      </c>
      <c r="Q1280" t="b">
        <v>1</v>
      </c>
      <c r="R1280" t="s">
        <v>2466</v>
      </c>
      <c r="S1280" t="str">
        <f>TEXT(Table1[[#This Row],[Order_Date]],"mmmm")</f>
        <v>December</v>
      </c>
      <c r="T1280">
        <v>2024</v>
      </c>
      <c r="U1280" t="s">
        <v>30</v>
      </c>
      <c r="V1280">
        <v>39.949371094059018</v>
      </c>
    </row>
    <row r="1281" spans="1:22" x14ac:dyDescent="0.35">
      <c r="A1281" t="s">
        <v>2481</v>
      </c>
      <c r="B1281" s="1">
        <v>45634</v>
      </c>
      <c r="C1281" t="s">
        <v>2482</v>
      </c>
      <c r="D1281" t="s">
        <v>23</v>
      </c>
      <c r="E1281" t="s">
        <v>260</v>
      </c>
      <c r="F1281" t="s">
        <v>34</v>
      </c>
      <c r="G1281" t="s">
        <v>79</v>
      </c>
      <c r="H1281" t="s">
        <v>255</v>
      </c>
      <c r="I1281">
        <v>3</v>
      </c>
      <c r="J1281">
        <v>45.43</v>
      </c>
      <c r="K1281">
        <v>0</v>
      </c>
      <c r="L1281">
        <v>136.29</v>
      </c>
      <c r="M1281">
        <v>9.9499999999999993</v>
      </c>
      <c r="N1281">
        <v>58.19</v>
      </c>
      <c r="O1281" t="s">
        <v>43</v>
      </c>
      <c r="P1281">
        <v>136.29</v>
      </c>
      <c r="Q1281" t="b">
        <v>1</v>
      </c>
      <c r="R1281" t="s">
        <v>2466</v>
      </c>
      <c r="S1281" t="str">
        <f>TEXT(Table1[[#This Row],[Order_Date]],"mmmm")</f>
        <v>December</v>
      </c>
      <c r="T1281">
        <v>2024</v>
      </c>
      <c r="U1281" t="s">
        <v>30</v>
      </c>
      <c r="V1281">
        <v>42.69572235673931</v>
      </c>
    </row>
    <row r="1282" spans="1:22" x14ac:dyDescent="0.35">
      <c r="A1282" t="s">
        <v>2483</v>
      </c>
      <c r="B1282" s="1">
        <v>45634</v>
      </c>
      <c r="C1282" t="s">
        <v>2484</v>
      </c>
      <c r="D1282" t="s">
        <v>39</v>
      </c>
      <c r="E1282" t="s">
        <v>24</v>
      </c>
      <c r="F1282" t="s">
        <v>25</v>
      </c>
      <c r="G1282" t="s">
        <v>41</v>
      </c>
      <c r="H1282" t="s">
        <v>143</v>
      </c>
      <c r="I1282">
        <v>2</v>
      </c>
      <c r="J1282">
        <v>11.64</v>
      </c>
      <c r="K1282">
        <v>0</v>
      </c>
      <c r="L1282">
        <v>23.28</v>
      </c>
      <c r="M1282">
        <v>8.51</v>
      </c>
      <c r="N1282">
        <v>4.29</v>
      </c>
      <c r="O1282" t="s">
        <v>43</v>
      </c>
      <c r="P1282">
        <v>23.28</v>
      </c>
      <c r="Q1282" t="b">
        <v>1</v>
      </c>
      <c r="R1282" t="s">
        <v>2466</v>
      </c>
      <c r="S1282" t="str">
        <f>TEXT(Table1[[#This Row],[Order_Date]],"mmmm")</f>
        <v>December</v>
      </c>
      <c r="T1282">
        <v>2024</v>
      </c>
      <c r="U1282" t="s">
        <v>30</v>
      </c>
      <c r="V1282">
        <v>18.427835051546388</v>
      </c>
    </row>
    <row r="1283" spans="1:22" x14ac:dyDescent="0.35">
      <c r="A1283" t="s">
        <v>2485</v>
      </c>
      <c r="B1283" s="1">
        <v>45635</v>
      </c>
      <c r="C1283" t="s">
        <v>2486</v>
      </c>
      <c r="D1283" t="s">
        <v>39</v>
      </c>
      <c r="E1283" t="s">
        <v>140</v>
      </c>
      <c r="F1283" t="s">
        <v>25</v>
      </c>
      <c r="G1283" t="s">
        <v>26</v>
      </c>
      <c r="H1283" t="s">
        <v>35</v>
      </c>
      <c r="I1283">
        <v>4</v>
      </c>
      <c r="J1283">
        <v>171.86</v>
      </c>
      <c r="K1283">
        <v>0</v>
      </c>
      <c r="L1283">
        <v>687.44</v>
      </c>
      <c r="M1283">
        <v>13.48</v>
      </c>
      <c r="N1283">
        <v>295.87</v>
      </c>
      <c r="O1283" t="s">
        <v>48</v>
      </c>
      <c r="P1283">
        <v>687.44</v>
      </c>
      <c r="Q1283" t="b">
        <v>1</v>
      </c>
      <c r="R1283" t="s">
        <v>2466</v>
      </c>
      <c r="S1283" t="str">
        <f>TEXT(Table1[[#This Row],[Order_Date]],"mmmm")</f>
        <v>December</v>
      </c>
      <c r="T1283">
        <v>2024</v>
      </c>
      <c r="U1283" t="s">
        <v>30</v>
      </c>
      <c r="V1283">
        <v>43.039392528802509</v>
      </c>
    </row>
    <row r="1284" spans="1:22" x14ac:dyDescent="0.35">
      <c r="A1284" t="s">
        <v>2487</v>
      </c>
      <c r="B1284" s="1">
        <v>45635</v>
      </c>
      <c r="C1284" t="s">
        <v>2488</v>
      </c>
      <c r="D1284" t="s">
        <v>59</v>
      </c>
      <c r="E1284" t="s">
        <v>159</v>
      </c>
      <c r="F1284" t="s">
        <v>70</v>
      </c>
      <c r="G1284" t="s">
        <v>26</v>
      </c>
      <c r="H1284" t="s">
        <v>117</v>
      </c>
      <c r="I1284">
        <v>1</v>
      </c>
      <c r="J1284">
        <v>36.61</v>
      </c>
      <c r="K1284">
        <v>10</v>
      </c>
      <c r="L1284">
        <v>32.950000000000003</v>
      </c>
      <c r="M1284">
        <v>10.73</v>
      </c>
      <c r="N1284">
        <v>2.08</v>
      </c>
      <c r="O1284" t="s">
        <v>48</v>
      </c>
      <c r="P1284">
        <v>32.948999999999998</v>
      </c>
      <c r="Q1284" t="b">
        <v>1</v>
      </c>
      <c r="R1284" t="s">
        <v>2466</v>
      </c>
      <c r="S1284" t="str">
        <f>TEXT(Table1[[#This Row],[Order_Date]],"mmmm")</f>
        <v>December</v>
      </c>
      <c r="T1284">
        <v>2024</v>
      </c>
      <c r="U1284" t="s">
        <v>56</v>
      </c>
      <c r="V1284">
        <v>6.3125948406676784</v>
      </c>
    </row>
    <row r="1285" spans="1:22" x14ac:dyDescent="0.35">
      <c r="A1285" t="s">
        <v>2489</v>
      </c>
      <c r="B1285" s="1">
        <v>45635</v>
      </c>
      <c r="C1285" t="s">
        <v>2276</v>
      </c>
      <c r="D1285" t="s">
        <v>39</v>
      </c>
      <c r="E1285" t="s">
        <v>140</v>
      </c>
      <c r="F1285" t="s">
        <v>25</v>
      </c>
      <c r="G1285" t="s">
        <v>79</v>
      </c>
      <c r="H1285" t="s">
        <v>318</v>
      </c>
      <c r="I1285">
        <v>3</v>
      </c>
      <c r="J1285">
        <v>25.68</v>
      </c>
      <c r="K1285">
        <v>0</v>
      </c>
      <c r="L1285">
        <v>77.040000000000006</v>
      </c>
      <c r="M1285">
        <v>10.44</v>
      </c>
      <c r="N1285">
        <v>28.08</v>
      </c>
      <c r="O1285" t="s">
        <v>43</v>
      </c>
      <c r="P1285">
        <v>77.039999999999992</v>
      </c>
      <c r="Q1285" t="b">
        <v>1</v>
      </c>
      <c r="R1285" t="s">
        <v>2466</v>
      </c>
      <c r="S1285" t="str">
        <f>TEXT(Table1[[#This Row],[Order_Date]],"mmmm")</f>
        <v>December</v>
      </c>
      <c r="T1285">
        <v>2024</v>
      </c>
      <c r="U1285" t="s">
        <v>30</v>
      </c>
      <c r="V1285">
        <v>36.448598130841113</v>
      </c>
    </row>
    <row r="1286" spans="1:22" x14ac:dyDescent="0.35">
      <c r="A1286" t="s">
        <v>2490</v>
      </c>
      <c r="B1286" s="1">
        <v>45635</v>
      </c>
      <c r="C1286" t="s">
        <v>2491</v>
      </c>
      <c r="D1286" t="s">
        <v>39</v>
      </c>
      <c r="E1286" t="s">
        <v>120</v>
      </c>
      <c r="F1286" t="s">
        <v>64</v>
      </c>
      <c r="G1286" t="s">
        <v>79</v>
      </c>
      <c r="H1286" t="s">
        <v>318</v>
      </c>
      <c r="I1286">
        <v>4</v>
      </c>
      <c r="J1286">
        <v>55.09</v>
      </c>
      <c r="K1286">
        <v>0</v>
      </c>
      <c r="L1286">
        <v>220.36</v>
      </c>
      <c r="M1286">
        <v>17.41</v>
      </c>
      <c r="N1286">
        <v>92.77</v>
      </c>
      <c r="O1286" t="s">
        <v>28</v>
      </c>
      <c r="P1286">
        <v>220.36</v>
      </c>
      <c r="Q1286" t="b">
        <v>1</v>
      </c>
      <c r="R1286" t="s">
        <v>2466</v>
      </c>
      <c r="S1286" t="str">
        <f>TEXT(Table1[[#This Row],[Order_Date]],"mmmm")</f>
        <v>December</v>
      </c>
      <c r="T1286">
        <v>2024</v>
      </c>
      <c r="U1286" t="s">
        <v>30</v>
      </c>
      <c r="V1286">
        <v>42.099292067525859</v>
      </c>
    </row>
    <row r="1287" spans="1:22" x14ac:dyDescent="0.35">
      <c r="A1287" t="s">
        <v>2492</v>
      </c>
      <c r="B1287" s="1">
        <v>45636</v>
      </c>
      <c r="C1287" t="s">
        <v>2493</v>
      </c>
      <c r="D1287" t="s">
        <v>39</v>
      </c>
      <c r="E1287" t="s">
        <v>69</v>
      </c>
      <c r="F1287" t="s">
        <v>70</v>
      </c>
      <c r="G1287" t="s">
        <v>41</v>
      </c>
      <c r="H1287" t="s">
        <v>112</v>
      </c>
      <c r="I1287">
        <v>1</v>
      </c>
      <c r="J1287">
        <v>14.87</v>
      </c>
      <c r="K1287">
        <v>10</v>
      </c>
      <c r="L1287">
        <v>13.38</v>
      </c>
      <c r="M1287">
        <v>10.11</v>
      </c>
      <c r="N1287">
        <v>-3.42</v>
      </c>
      <c r="O1287" t="s">
        <v>48</v>
      </c>
      <c r="P1287">
        <v>13.382999999999999</v>
      </c>
      <c r="Q1287" t="b">
        <v>1</v>
      </c>
      <c r="R1287" t="s">
        <v>2466</v>
      </c>
      <c r="S1287" t="str">
        <f>TEXT(Table1[[#This Row],[Order_Date]],"mmmm")</f>
        <v>December</v>
      </c>
      <c r="T1287">
        <v>2024</v>
      </c>
      <c r="U1287" t="s">
        <v>56</v>
      </c>
      <c r="V1287">
        <v>-25.560538116591921</v>
      </c>
    </row>
    <row r="1288" spans="1:22" x14ac:dyDescent="0.35">
      <c r="A1288" t="s">
        <v>2494</v>
      </c>
      <c r="B1288" s="1">
        <v>45636</v>
      </c>
      <c r="C1288" t="s">
        <v>2495</v>
      </c>
      <c r="D1288" t="s">
        <v>23</v>
      </c>
      <c r="E1288" t="s">
        <v>260</v>
      </c>
      <c r="F1288" t="s">
        <v>34</v>
      </c>
      <c r="G1288" t="s">
        <v>51</v>
      </c>
      <c r="H1288" t="s">
        <v>52</v>
      </c>
      <c r="I1288">
        <v>6</v>
      </c>
      <c r="J1288">
        <v>282.23</v>
      </c>
      <c r="K1288">
        <v>5</v>
      </c>
      <c r="L1288">
        <v>1608.71</v>
      </c>
      <c r="M1288">
        <v>20.02</v>
      </c>
      <c r="N1288">
        <v>572.66</v>
      </c>
      <c r="O1288" t="s">
        <v>43</v>
      </c>
      <c r="P1288">
        <v>1608.711</v>
      </c>
      <c r="Q1288" t="b">
        <v>1</v>
      </c>
      <c r="R1288" t="s">
        <v>2466</v>
      </c>
      <c r="S1288" t="str">
        <f>TEXT(Table1[[#This Row],[Order_Date]],"mmmm")</f>
        <v>December</v>
      </c>
      <c r="T1288">
        <v>2024</v>
      </c>
      <c r="U1288" t="s">
        <v>30</v>
      </c>
      <c r="V1288">
        <v>35.597466292868198</v>
      </c>
    </row>
    <row r="1289" spans="1:22" x14ac:dyDescent="0.35">
      <c r="A1289" t="s">
        <v>2496</v>
      </c>
      <c r="B1289" s="1">
        <v>45637</v>
      </c>
      <c r="C1289" t="s">
        <v>2497</v>
      </c>
      <c r="D1289" t="s">
        <v>39</v>
      </c>
      <c r="E1289" t="s">
        <v>103</v>
      </c>
      <c r="F1289" t="s">
        <v>70</v>
      </c>
      <c r="G1289" t="s">
        <v>41</v>
      </c>
      <c r="H1289" t="s">
        <v>83</v>
      </c>
      <c r="I1289">
        <v>6</v>
      </c>
      <c r="J1289">
        <v>5.74</v>
      </c>
      <c r="K1289">
        <v>15</v>
      </c>
      <c r="L1289">
        <v>29.27</v>
      </c>
      <c r="M1289">
        <v>16.98</v>
      </c>
      <c r="N1289">
        <v>-3.21</v>
      </c>
      <c r="O1289" t="s">
        <v>43</v>
      </c>
      <c r="P1289">
        <v>29.274000000000001</v>
      </c>
      <c r="Q1289" t="b">
        <v>1</v>
      </c>
      <c r="R1289" t="s">
        <v>2466</v>
      </c>
      <c r="S1289" t="str">
        <f>TEXT(Table1[[#This Row],[Order_Date]],"mmmm")</f>
        <v>December</v>
      </c>
      <c r="T1289">
        <v>2024</v>
      </c>
      <c r="U1289" t="s">
        <v>36</v>
      </c>
      <c r="V1289">
        <v>-10.966860266484449</v>
      </c>
    </row>
    <row r="1290" spans="1:22" x14ac:dyDescent="0.35">
      <c r="A1290" t="s">
        <v>2498</v>
      </c>
      <c r="B1290" s="1">
        <v>45637</v>
      </c>
      <c r="C1290" t="s">
        <v>411</v>
      </c>
      <c r="D1290" t="s">
        <v>39</v>
      </c>
      <c r="E1290" t="s">
        <v>159</v>
      </c>
      <c r="F1290" t="s">
        <v>70</v>
      </c>
      <c r="G1290" t="s">
        <v>41</v>
      </c>
      <c r="H1290" t="s">
        <v>126</v>
      </c>
      <c r="I1290">
        <v>12</v>
      </c>
      <c r="J1290">
        <v>10.53</v>
      </c>
      <c r="K1290">
        <v>20</v>
      </c>
      <c r="L1290">
        <v>101.09</v>
      </c>
      <c r="M1290">
        <v>32.83</v>
      </c>
      <c r="N1290">
        <v>11.4</v>
      </c>
      <c r="O1290" t="s">
        <v>66</v>
      </c>
      <c r="P1290">
        <v>101.08799999999999</v>
      </c>
      <c r="Q1290" t="b">
        <v>1</v>
      </c>
      <c r="R1290" t="s">
        <v>2466</v>
      </c>
      <c r="S1290" t="str">
        <f>TEXT(Table1[[#This Row],[Order_Date]],"mmmm")</f>
        <v>December</v>
      </c>
      <c r="T1290">
        <v>2024</v>
      </c>
      <c r="U1290" t="s">
        <v>36</v>
      </c>
      <c r="V1290">
        <v>11.27707982985458</v>
      </c>
    </row>
    <row r="1291" spans="1:22" x14ac:dyDescent="0.35">
      <c r="A1291" t="s">
        <v>2499</v>
      </c>
      <c r="B1291" s="1">
        <v>45637</v>
      </c>
      <c r="C1291" t="s">
        <v>2500</v>
      </c>
      <c r="D1291" t="s">
        <v>23</v>
      </c>
      <c r="E1291" t="s">
        <v>40</v>
      </c>
      <c r="F1291" t="s">
        <v>25</v>
      </c>
      <c r="G1291" t="s">
        <v>51</v>
      </c>
      <c r="H1291" t="s">
        <v>74</v>
      </c>
      <c r="I1291">
        <v>3</v>
      </c>
      <c r="J1291">
        <v>76.16</v>
      </c>
      <c r="K1291">
        <v>5</v>
      </c>
      <c r="L1291">
        <v>217.06</v>
      </c>
      <c r="M1291">
        <v>8.25</v>
      </c>
      <c r="N1291">
        <v>71.72</v>
      </c>
      <c r="O1291" t="s">
        <v>66</v>
      </c>
      <c r="P1291">
        <v>217.05600000000001</v>
      </c>
      <c r="Q1291" t="b">
        <v>1</v>
      </c>
      <c r="R1291" t="s">
        <v>2466</v>
      </c>
      <c r="S1291" t="str">
        <f>TEXT(Table1[[#This Row],[Order_Date]],"mmmm")</f>
        <v>December</v>
      </c>
      <c r="T1291">
        <v>2024</v>
      </c>
      <c r="U1291" t="s">
        <v>30</v>
      </c>
      <c r="V1291">
        <v>33.041555330323412</v>
      </c>
    </row>
    <row r="1292" spans="1:22" x14ac:dyDescent="0.35">
      <c r="A1292" t="s">
        <v>2501</v>
      </c>
      <c r="B1292" s="1">
        <v>45639</v>
      </c>
      <c r="C1292" t="s">
        <v>1912</v>
      </c>
      <c r="D1292" t="s">
        <v>39</v>
      </c>
      <c r="E1292" t="s">
        <v>149</v>
      </c>
      <c r="F1292" t="s">
        <v>64</v>
      </c>
      <c r="G1292" t="s">
        <v>51</v>
      </c>
      <c r="H1292" t="s">
        <v>129</v>
      </c>
      <c r="I1292">
        <v>4</v>
      </c>
      <c r="J1292">
        <v>84.66</v>
      </c>
      <c r="K1292">
        <v>5</v>
      </c>
      <c r="L1292">
        <v>321.70999999999998</v>
      </c>
      <c r="M1292">
        <v>13.55</v>
      </c>
      <c r="N1292">
        <v>104.98</v>
      </c>
      <c r="O1292" t="s">
        <v>66</v>
      </c>
      <c r="P1292">
        <v>321.70800000000003</v>
      </c>
      <c r="Q1292" t="b">
        <v>1</v>
      </c>
      <c r="R1292" t="s">
        <v>2466</v>
      </c>
      <c r="S1292" t="str">
        <f>TEXT(Table1[[#This Row],[Order_Date]],"mmmm")</f>
        <v>December</v>
      </c>
      <c r="T1292">
        <v>2024</v>
      </c>
      <c r="U1292" t="s">
        <v>30</v>
      </c>
      <c r="V1292">
        <v>32.631873426377787</v>
      </c>
    </row>
    <row r="1293" spans="1:22" x14ac:dyDescent="0.35">
      <c r="A1293" t="s">
        <v>2502</v>
      </c>
      <c r="B1293" s="1">
        <v>45639</v>
      </c>
      <c r="C1293" t="s">
        <v>2503</v>
      </c>
      <c r="D1293" t="s">
        <v>39</v>
      </c>
      <c r="E1293" t="s">
        <v>40</v>
      </c>
      <c r="F1293" t="s">
        <v>25</v>
      </c>
      <c r="G1293" t="s">
        <v>79</v>
      </c>
      <c r="H1293" t="s">
        <v>174</v>
      </c>
      <c r="I1293">
        <v>12</v>
      </c>
      <c r="J1293">
        <v>44.66</v>
      </c>
      <c r="K1293">
        <v>5</v>
      </c>
      <c r="L1293">
        <v>509.12</v>
      </c>
      <c r="M1293">
        <v>14.12</v>
      </c>
      <c r="N1293">
        <v>227.04</v>
      </c>
      <c r="O1293" t="s">
        <v>43</v>
      </c>
      <c r="P1293">
        <v>509.12399999999991</v>
      </c>
      <c r="Q1293" t="b">
        <v>1</v>
      </c>
      <c r="R1293" t="s">
        <v>2466</v>
      </c>
      <c r="S1293" t="str">
        <f>TEXT(Table1[[#This Row],[Order_Date]],"mmmm")</f>
        <v>December</v>
      </c>
      <c r="T1293">
        <v>2024</v>
      </c>
      <c r="U1293" t="s">
        <v>30</v>
      </c>
      <c r="V1293">
        <v>44.594594594594597</v>
      </c>
    </row>
    <row r="1294" spans="1:22" x14ac:dyDescent="0.35">
      <c r="A1294" t="s">
        <v>2504</v>
      </c>
      <c r="B1294" s="1">
        <v>45640</v>
      </c>
      <c r="C1294" t="s">
        <v>2505</v>
      </c>
      <c r="D1294" t="s">
        <v>23</v>
      </c>
      <c r="E1294" t="s">
        <v>77</v>
      </c>
      <c r="F1294" t="s">
        <v>78</v>
      </c>
      <c r="G1294" t="s">
        <v>51</v>
      </c>
      <c r="H1294" t="s">
        <v>100</v>
      </c>
      <c r="I1294">
        <v>2</v>
      </c>
      <c r="J1294">
        <v>329.54</v>
      </c>
      <c r="K1294">
        <v>0</v>
      </c>
      <c r="L1294">
        <v>659.08</v>
      </c>
      <c r="M1294">
        <v>12.54</v>
      </c>
      <c r="N1294">
        <v>251.09</v>
      </c>
      <c r="O1294" t="s">
        <v>48</v>
      </c>
      <c r="P1294">
        <v>659.08</v>
      </c>
      <c r="Q1294" t="b">
        <v>1</v>
      </c>
      <c r="R1294" t="s">
        <v>2466</v>
      </c>
      <c r="S1294" t="str">
        <f>TEXT(Table1[[#This Row],[Order_Date]],"mmmm")</f>
        <v>December</v>
      </c>
      <c r="T1294">
        <v>2024</v>
      </c>
      <c r="U1294" t="s">
        <v>30</v>
      </c>
      <c r="V1294">
        <v>38.097044364872247</v>
      </c>
    </row>
    <row r="1295" spans="1:22" x14ac:dyDescent="0.35">
      <c r="A1295" t="s">
        <v>2506</v>
      </c>
      <c r="B1295" s="1">
        <v>45640</v>
      </c>
      <c r="C1295" t="s">
        <v>2507</v>
      </c>
      <c r="D1295" t="s">
        <v>23</v>
      </c>
      <c r="E1295" t="s">
        <v>46</v>
      </c>
      <c r="F1295" t="s">
        <v>34</v>
      </c>
      <c r="G1295" t="s">
        <v>41</v>
      </c>
      <c r="H1295" t="s">
        <v>42</v>
      </c>
      <c r="I1295">
        <v>5</v>
      </c>
      <c r="J1295">
        <v>5.79</v>
      </c>
      <c r="K1295">
        <v>5</v>
      </c>
      <c r="L1295">
        <v>27.5</v>
      </c>
      <c r="M1295">
        <v>18.73</v>
      </c>
      <c r="N1295">
        <v>-4.26</v>
      </c>
      <c r="O1295" t="s">
        <v>66</v>
      </c>
      <c r="P1295">
        <v>27.502500000000001</v>
      </c>
      <c r="Q1295" t="b">
        <v>1</v>
      </c>
      <c r="R1295" t="s">
        <v>2466</v>
      </c>
      <c r="S1295" t="str">
        <f>TEXT(Table1[[#This Row],[Order_Date]],"mmmm")</f>
        <v>December</v>
      </c>
      <c r="T1295">
        <v>2024</v>
      </c>
      <c r="U1295" t="s">
        <v>30</v>
      </c>
      <c r="V1295">
        <v>-15.49090909090909</v>
      </c>
    </row>
    <row r="1296" spans="1:22" x14ac:dyDescent="0.35">
      <c r="A1296" t="s">
        <v>2508</v>
      </c>
      <c r="B1296" s="1">
        <v>45640</v>
      </c>
      <c r="C1296" t="s">
        <v>757</v>
      </c>
      <c r="D1296" t="s">
        <v>39</v>
      </c>
      <c r="E1296" t="s">
        <v>24</v>
      </c>
      <c r="F1296" t="s">
        <v>25</v>
      </c>
      <c r="G1296" t="s">
        <v>41</v>
      </c>
      <c r="H1296" t="s">
        <v>83</v>
      </c>
      <c r="I1296">
        <v>6</v>
      </c>
      <c r="J1296">
        <v>6.27</v>
      </c>
      <c r="K1296">
        <v>5</v>
      </c>
      <c r="L1296">
        <v>35.74</v>
      </c>
      <c r="M1296">
        <v>19.36</v>
      </c>
      <c r="N1296">
        <v>-0.55000000000000004</v>
      </c>
      <c r="O1296" t="s">
        <v>28</v>
      </c>
      <c r="P1296">
        <v>35.738999999999997</v>
      </c>
      <c r="Q1296" t="b">
        <v>1</v>
      </c>
      <c r="R1296" t="s">
        <v>2466</v>
      </c>
      <c r="S1296" t="str">
        <f>TEXT(Table1[[#This Row],[Order_Date]],"mmmm")</f>
        <v>December</v>
      </c>
      <c r="T1296">
        <v>2024</v>
      </c>
      <c r="U1296" t="s">
        <v>30</v>
      </c>
      <c r="V1296">
        <v>-1.538891997761612</v>
      </c>
    </row>
    <row r="1297" spans="1:22" x14ac:dyDescent="0.35">
      <c r="A1297" t="s">
        <v>2509</v>
      </c>
      <c r="B1297" s="1">
        <v>45640</v>
      </c>
      <c r="C1297" t="s">
        <v>2510</v>
      </c>
      <c r="D1297" t="s">
        <v>23</v>
      </c>
      <c r="E1297" t="s">
        <v>69</v>
      </c>
      <c r="F1297" t="s">
        <v>70</v>
      </c>
      <c r="G1297" t="s">
        <v>41</v>
      </c>
      <c r="H1297" t="s">
        <v>160</v>
      </c>
      <c r="I1297">
        <v>3</v>
      </c>
      <c r="J1297">
        <v>8.94</v>
      </c>
      <c r="K1297">
        <v>15</v>
      </c>
      <c r="L1297">
        <v>22.8</v>
      </c>
      <c r="M1297">
        <v>14.91</v>
      </c>
      <c r="N1297">
        <v>-4.18</v>
      </c>
      <c r="O1297" t="s">
        <v>43</v>
      </c>
      <c r="P1297">
        <v>22.797000000000001</v>
      </c>
      <c r="Q1297" t="b">
        <v>1</v>
      </c>
      <c r="R1297" t="s">
        <v>2466</v>
      </c>
      <c r="S1297" t="str">
        <f>TEXT(Table1[[#This Row],[Order_Date]],"mmmm")</f>
        <v>December</v>
      </c>
      <c r="T1297">
        <v>2024</v>
      </c>
      <c r="U1297" t="s">
        <v>36</v>
      </c>
      <c r="V1297">
        <v>-18.333333333333329</v>
      </c>
    </row>
    <row r="1298" spans="1:22" x14ac:dyDescent="0.35">
      <c r="A1298" t="s">
        <v>2511</v>
      </c>
      <c r="B1298" s="1">
        <v>45640</v>
      </c>
      <c r="C1298" t="s">
        <v>229</v>
      </c>
      <c r="D1298" t="s">
        <v>23</v>
      </c>
      <c r="E1298" t="s">
        <v>177</v>
      </c>
      <c r="F1298" t="s">
        <v>70</v>
      </c>
      <c r="G1298" t="s">
        <v>26</v>
      </c>
      <c r="H1298" t="s">
        <v>65</v>
      </c>
      <c r="I1298">
        <v>5</v>
      </c>
      <c r="J1298">
        <v>39.270000000000003</v>
      </c>
      <c r="K1298">
        <v>30</v>
      </c>
      <c r="L1298">
        <v>137.44</v>
      </c>
      <c r="M1298">
        <v>19.48</v>
      </c>
      <c r="N1298">
        <v>9.9700000000000006</v>
      </c>
      <c r="O1298" t="s">
        <v>66</v>
      </c>
      <c r="P1298">
        <v>137.44499999999999</v>
      </c>
      <c r="Q1298" t="b">
        <v>1</v>
      </c>
      <c r="R1298" t="s">
        <v>2466</v>
      </c>
      <c r="S1298" t="str">
        <f>TEXT(Table1[[#This Row],[Order_Date]],"mmmm")</f>
        <v>December</v>
      </c>
      <c r="T1298">
        <v>2024</v>
      </c>
      <c r="U1298" t="s">
        <v>97</v>
      </c>
      <c r="V1298">
        <v>7.2540745052386502</v>
      </c>
    </row>
    <row r="1299" spans="1:22" x14ac:dyDescent="0.35">
      <c r="A1299" t="s">
        <v>2512</v>
      </c>
      <c r="B1299" s="1">
        <v>45641</v>
      </c>
      <c r="C1299" t="s">
        <v>2513</v>
      </c>
      <c r="D1299" t="s">
        <v>59</v>
      </c>
      <c r="E1299" t="s">
        <v>180</v>
      </c>
      <c r="F1299" t="s">
        <v>78</v>
      </c>
      <c r="G1299" t="s">
        <v>41</v>
      </c>
      <c r="H1299" t="s">
        <v>143</v>
      </c>
      <c r="I1299">
        <v>7</v>
      </c>
      <c r="J1299">
        <v>13.74</v>
      </c>
      <c r="K1299">
        <v>5</v>
      </c>
      <c r="L1299">
        <v>91.37</v>
      </c>
      <c r="M1299">
        <v>21.95</v>
      </c>
      <c r="N1299">
        <v>26.14</v>
      </c>
      <c r="O1299" t="s">
        <v>28</v>
      </c>
      <c r="P1299">
        <v>91.370999999999995</v>
      </c>
      <c r="Q1299" t="b">
        <v>1</v>
      </c>
      <c r="R1299" t="s">
        <v>2466</v>
      </c>
      <c r="S1299" t="str">
        <f>TEXT(Table1[[#This Row],[Order_Date]],"mmmm")</f>
        <v>December</v>
      </c>
      <c r="T1299">
        <v>2024</v>
      </c>
      <c r="U1299" t="s">
        <v>30</v>
      </c>
      <c r="V1299">
        <v>28.608952610265948</v>
      </c>
    </row>
    <row r="1300" spans="1:22" x14ac:dyDescent="0.35">
      <c r="A1300" t="s">
        <v>2514</v>
      </c>
      <c r="B1300" s="1">
        <v>45641</v>
      </c>
      <c r="C1300" t="s">
        <v>2515</v>
      </c>
      <c r="D1300" t="s">
        <v>39</v>
      </c>
      <c r="E1300" t="s">
        <v>95</v>
      </c>
      <c r="F1300" t="s">
        <v>70</v>
      </c>
      <c r="G1300" t="s">
        <v>41</v>
      </c>
      <c r="H1300" t="s">
        <v>361</v>
      </c>
      <c r="I1300">
        <v>4</v>
      </c>
      <c r="J1300">
        <v>12.49</v>
      </c>
      <c r="K1300">
        <v>5</v>
      </c>
      <c r="L1300">
        <v>47.46</v>
      </c>
      <c r="M1300">
        <v>14.76</v>
      </c>
      <c r="N1300">
        <v>10.220000000000001</v>
      </c>
      <c r="O1300" t="s">
        <v>66</v>
      </c>
      <c r="P1300">
        <v>47.462000000000003</v>
      </c>
      <c r="Q1300" t="b">
        <v>1</v>
      </c>
      <c r="R1300" t="s">
        <v>2466</v>
      </c>
      <c r="S1300" t="str">
        <f>TEXT(Table1[[#This Row],[Order_Date]],"mmmm")</f>
        <v>December</v>
      </c>
      <c r="T1300">
        <v>2024</v>
      </c>
      <c r="U1300" t="s">
        <v>30</v>
      </c>
      <c r="V1300">
        <v>21.533923303834811</v>
      </c>
    </row>
    <row r="1301" spans="1:22" x14ac:dyDescent="0.35">
      <c r="A1301" t="s">
        <v>2516</v>
      </c>
      <c r="B1301" s="1">
        <v>45642</v>
      </c>
      <c r="C1301" t="s">
        <v>2517</v>
      </c>
      <c r="D1301" t="s">
        <v>59</v>
      </c>
      <c r="E1301" t="s">
        <v>24</v>
      </c>
      <c r="F1301" t="s">
        <v>25</v>
      </c>
      <c r="G1301" t="s">
        <v>79</v>
      </c>
      <c r="H1301" t="s">
        <v>80</v>
      </c>
      <c r="I1301">
        <v>4</v>
      </c>
      <c r="J1301">
        <v>38.770000000000003</v>
      </c>
      <c r="K1301">
        <v>0</v>
      </c>
      <c r="L1301">
        <v>155.08000000000001</v>
      </c>
      <c r="M1301">
        <v>12.57</v>
      </c>
      <c r="N1301">
        <v>64.97</v>
      </c>
      <c r="O1301" t="s">
        <v>43</v>
      </c>
      <c r="P1301">
        <v>155.08000000000001</v>
      </c>
      <c r="Q1301" t="b">
        <v>1</v>
      </c>
      <c r="R1301" t="s">
        <v>2466</v>
      </c>
      <c r="S1301" t="str">
        <f>TEXT(Table1[[#This Row],[Order_Date]],"mmmm")</f>
        <v>December</v>
      </c>
      <c r="T1301">
        <v>2024</v>
      </c>
      <c r="U1301" t="s">
        <v>30</v>
      </c>
      <c r="V1301">
        <v>41.894506061387673</v>
      </c>
    </row>
    <row r="1302" spans="1:22" x14ac:dyDescent="0.35">
      <c r="A1302" t="s">
        <v>2518</v>
      </c>
      <c r="B1302" s="1">
        <v>45642</v>
      </c>
      <c r="C1302" t="s">
        <v>2519</v>
      </c>
      <c r="D1302" t="s">
        <v>39</v>
      </c>
      <c r="E1302" t="s">
        <v>46</v>
      </c>
      <c r="F1302" t="s">
        <v>34</v>
      </c>
      <c r="G1302" t="s">
        <v>51</v>
      </c>
      <c r="H1302" t="s">
        <v>55</v>
      </c>
      <c r="I1302">
        <v>1</v>
      </c>
      <c r="J1302">
        <v>173.33</v>
      </c>
      <c r="K1302">
        <v>10</v>
      </c>
      <c r="L1302">
        <v>156</v>
      </c>
      <c r="M1302">
        <v>8.65</v>
      </c>
      <c r="N1302">
        <v>43.35</v>
      </c>
      <c r="O1302" t="s">
        <v>28</v>
      </c>
      <c r="P1302">
        <v>155.99700000000001</v>
      </c>
      <c r="Q1302" t="b">
        <v>1</v>
      </c>
      <c r="R1302" t="s">
        <v>2466</v>
      </c>
      <c r="S1302" t="str">
        <f>TEXT(Table1[[#This Row],[Order_Date]],"mmmm")</f>
        <v>December</v>
      </c>
      <c r="T1302">
        <v>2024</v>
      </c>
      <c r="U1302" t="s">
        <v>56</v>
      </c>
      <c r="V1302">
        <v>27.78846153846154</v>
      </c>
    </row>
    <row r="1303" spans="1:22" x14ac:dyDescent="0.35">
      <c r="A1303" t="s">
        <v>2520</v>
      </c>
      <c r="B1303" s="1">
        <v>45643</v>
      </c>
      <c r="C1303" t="s">
        <v>2521</v>
      </c>
      <c r="D1303" t="s">
        <v>59</v>
      </c>
      <c r="E1303" t="s">
        <v>33</v>
      </c>
      <c r="F1303" t="s">
        <v>34</v>
      </c>
      <c r="G1303" t="s">
        <v>51</v>
      </c>
      <c r="H1303" t="s">
        <v>246</v>
      </c>
      <c r="I1303">
        <v>4</v>
      </c>
      <c r="J1303">
        <v>66.19</v>
      </c>
      <c r="K1303">
        <v>5</v>
      </c>
      <c r="L1303">
        <v>251.52</v>
      </c>
      <c r="M1303">
        <v>12.09</v>
      </c>
      <c r="N1303">
        <v>80.569999999999993</v>
      </c>
      <c r="O1303" t="s">
        <v>43</v>
      </c>
      <c r="P1303">
        <v>251.52199999999999</v>
      </c>
      <c r="Q1303" t="b">
        <v>1</v>
      </c>
      <c r="R1303" t="s">
        <v>2466</v>
      </c>
      <c r="S1303" t="str">
        <f>TEXT(Table1[[#This Row],[Order_Date]],"mmmm")</f>
        <v>December</v>
      </c>
      <c r="T1303">
        <v>2024</v>
      </c>
      <c r="U1303" t="s">
        <v>30</v>
      </c>
      <c r="V1303">
        <v>32.033237913485998</v>
      </c>
    </row>
    <row r="1304" spans="1:22" x14ac:dyDescent="0.35">
      <c r="A1304" t="s">
        <v>2522</v>
      </c>
      <c r="B1304" s="1">
        <v>45644</v>
      </c>
      <c r="C1304" t="s">
        <v>1006</v>
      </c>
      <c r="D1304" t="s">
        <v>39</v>
      </c>
      <c r="E1304" t="s">
        <v>69</v>
      </c>
      <c r="F1304" t="s">
        <v>70</v>
      </c>
      <c r="G1304" t="s">
        <v>26</v>
      </c>
      <c r="H1304" t="s">
        <v>133</v>
      </c>
      <c r="I1304">
        <v>2</v>
      </c>
      <c r="J1304">
        <v>72.64</v>
      </c>
      <c r="K1304">
        <v>10</v>
      </c>
      <c r="L1304">
        <v>130.75</v>
      </c>
      <c r="M1304">
        <v>12.34</v>
      </c>
      <c r="N1304">
        <v>38.51</v>
      </c>
      <c r="O1304" t="s">
        <v>48</v>
      </c>
      <c r="P1304">
        <v>130.75200000000001</v>
      </c>
      <c r="Q1304" t="b">
        <v>1</v>
      </c>
      <c r="R1304" t="s">
        <v>2466</v>
      </c>
      <c r="S1304" t="str">
        <f>TEXT(Table1[[#This Row],[Order_Date]],"mmmm")</f>
        <v>December</v>
      </c>
      <c r="T1304">
        <v>2024</v>
      </c>
      <c r="U1304" t="s">
        <v>56</v>
      </c>
      <c r="V1304">
        <v>29.453154875717011</v>
      </c>
    </row>
    <row r="1305" spans="1:22" x14ac:dyDescent="0.35">
      <c r="A1305" t="s">
        <v>2523</v>
      </c>
      <c r="B1305" s="1">
        <v>45644</v>
      </c>
      <c r="C1305" t="s">
        <v>2524</v>
      </c>
      <c r="D1305" t="s">
        <v>39</v>
      </c>
      <c r="E1305" t="s">
        <v>40</v>
      </c>
      <c r="F1305" t="s">
        <v>25</v>
      </c>
      <c r="G1305" t="s">
        <v>51</v>
      </c>
      <c r="H1305" t="s">
        <v>307</v>
      </c>
      <c r="I1305">
        <v>10</v>
      </c>
      <c r="J1305">
        <v>253.85</v>
      </c>
      <c r="K1305">
        <v>0</v>
      </c>
      <c r="L1305">
        <v>2538.5</v>
      </c>
      <c r="M1305">
        <v>22.56</v>
      </c>
      <c r="N1305">
        <v>992.84</v>
      </c>
      <c r="O1305" t="s">
        <v>28</v>
      </c>
      <c r="P1305">
        <v>2538.5</v>
      </c>
      <c r="Q1305" t="b">
        <v>1</v>
      </c>
      <c r="R1305" t="s">
        <v>2466</v>
      </c>
      <c r="S1305" t="str">
        <f>TEXT(Table1[[#This Row],[Order_Date]],"mmmm")</f>
        <v>December</v>
      </c>
      <c r="T1305">
        <v>2024</v>
      </c>
      <c r="U1305" t="s">
        <v>30</v>
      </c>
      <c r="V1305">
        <v>39.11128619263345</v>
      </c>
    </row>
    <row r="1306" spans="1:22" x14ac:dyDescent="0.35">
      <c r="A1306" t="s">
        <v>2525</v>
      </c>
      <c r="B1306" s="1">
        <v>45646</v>
      </c>
      <c r="C1306" t="s">
        <v>2526</v>
      </c>
      <c r="D1306" t="s">
        <v>39</v>
      </c>
      <c r="E1306" t="s">
        <v>140</v>
      </c>
      <c r="F1306" t="s">
        <v>25</v>
      </c>
      <c r="G1306" t="s">
        <v>41</v>
      </c>
      <c r="H1306" t="s">
        <v>42</v>
      </c>
      <c r="I1306">
        <v>6</v>
      </c>
      <c r="J1306">
        <v>12.47</v>
      </c>
      <c r="K1306">
        <v>5</v>
      </c>
      <c r="L1306">
        <v>71.08</v>
      </c>
      <c r="M1306">
        <v>8.33</v>
      </c>
      <c r="N1306">
        <v>29.08</v>
      </c>
      <c r="O1306" t="s">
        <v>28</v>
      </c>
      <c r="P1306">
        <v>71.079000000000008</v>
      </c>
      <c r="Q1306" t="b">
        <v>1</v>
      </c>
      <c r="R1306" t="s">
        <v>2466</v>
      </c>
      <c r="S1306" t="str">
        <f>TEXT(Table1[[#This Row],[Order_Date]],"mmmm")</f>
        <v>December</v>
      </c>
      <c r="T1306">
        <v>2024</v>
      </c>
      <c r="U1306" t="s">
        <v>30</v>
      </c>
      <c r="V1306">
        <v>40.911648846370277</v>
      </c>
    </row>
    <row r="1307" spans="1:22" x14ac:dyDescent="0.35">
      <c r="A1307" t="s">
        <v>2527</v>
      </c>
      <c r="B1307" s="1">
        <v>45647</v>
      </c>
      <c r="C1307" t="s">
        <v>108</v>
      </c>
      <c r="D1307" t="s">
        <v>39</v>
      </c>
      <c r="E1307" t="s">
        <v>149</v>
      </c>
      <c r="F1307" t="s">
        <v>64</v>
      </c>
      <c r="G1307" t="s">
        <v>26</v>
      </c>
      <c r="H1307" t="s">
        <v>117</v>
      </c>
      <c r="I1307">
        <v>1</v>
      </c>
      <c r="J1307">
        <v>70.900000000000006</v>
      </c>
      <c r="K1307">
        <v>0</v>
      </c>
      <c r="L1307">
        <v>70.900000000000006</v>
      </c>
      <c r="M1307">
        <v>11.52</v>
      </c>
      <c r="N1307">
        <v>20.39</v>
      </c>
      <c r="O1307" t="s">
        <v>48</v>
      </c>
      <c r="P1307">
        <v>70.900000000000006</v>
      </c>
      <c r="Q1307" t="b">
        <v>1</v>
      </c>
      <c r="R1307" t="s">
        <v>2466</v>
      </c>
      <c r="S1307" t="str">
        <f>TEXT(Table1[[#This Row],[Order_Date]],"mmmm")</f>
        <v>December</v>
      </c>
      <c r="T1307">
        <v>2024</v>
      </c>
      <c r="U1307" t="s">
        <v>30</v>
      </c>
      <c r="V1307">
        <v>28.758815232722139</v>
      </c>
    </row>
    <row r="1308" spans="1:22" x14ac:dyDescent="0.35">
      <c r="A1308" t="s">
        <v>2528</v>
      </c>
      <c r="B1308" s="1">
        <v>45647</v>
      </c>
      <c r="C1308" t="s">
        <v>2529</v>
      </c>
      <c r="D1308" t="s">
        <v>39</v>
      </c>
      <c r="E1308" t="s">
        <v>260</v>
      </c>
      <c r="F1308" t="s">
        <v>34</v>
      </c>
      <c r="G1308" t="s">
        <v>41</v>
      </c>
      <c r="H1308" t="s">
        <v>160</v>
      </c>
      <c r="I1308">
        <v>1</v>
      </c>
      <c r="J1308">
        <v>6.45</v>
      </c>
      <c r="K1308">
        <v>5</v>
      </c>
      <c r="L1308">
        <v>6.13</v>
      </c>
      <c r="M1308">
        <v>7.56</v>
      </c>
      <c r="N1308">
        <v>-4.33</v>
      </c>
      <c r="O1308" t="s">
        <v>28</v>
      </c>
      <c r="P1308">
        <v>6.1275000000000004</v>
      </c>
      <c r="Q1308" t="b">
        <v>1</v>
      </c>
      <c r="R1308" t="s">
        <v>2466</v>
      </c>
      <c r="S1308" t="str">
        <f>TEXT(Table1[[#This Row],[Order_Date]],"mmmm")</f>
        <v>December</v>
      </c>
      <c r="T1308">
        <v>2024</v>
      </c>
      <c r="U1308" t="s">
        <v>30</v>
      </c>
      <c r="V1308">
        <v>-70.636215334420882</v>
      </c>
    </row>
    <row r="1309" spans="1:22" x14ac:dyDescent="0.35">
      <c r="A1309" t="s">
        <v>2530</v>
      </c>
      <c r="B1309" s="1">
        <v>45649</v>
      </c>
      <c r="C1309" t="s">
        <v>2531</v>
      </c>
      <c r="D1309" t="s">
        <v>59</v>
      </c>
      <c r="E1309" t="s">
        <v>86</v>
      </c>
      <c r="F1309" t="s">
        <v>34</v>
      </c>
      <c r="G1309" t="s">
        <v>79</v>
      </c>
      <c r="H1309" t="s">
        <v>318</v>
      </c>
      <c r="I1309">
        <v>2</v>
      </c>
      <c r="J1309">
        <v>69.3</v>
      </c>
      <c r="K1309">
        <v>0</v>
      </c>
      <c r="L1309">
        <v>138.6</v>
      </c>
      <c r="M1309">
        <v>11.07</v>
      </c>
      <c r="N1309">
        <v>58.23</v>
      </c>
      <c r="O1309" t="s">
        <v>48</v>
      </c>
      <c r="P1309">
        <v>138.6</v>
      </c>
      <c r="Q1309" t="b">
        <v>1</v>
      </c>
      <c r="R1309" t="s">
        <v>2466</v>
      </c>
      <c r="S1309" t="str">
        <f>TEXT(Table1[[#This Row],[Order_Date]],"mmmm")</f>
        <v>December</v>
      </c>
      <c r="T1309">
        <v>2024</v>
      </c>
      <c r="U1309" t="s">
        <v>30</v>
      </c>
      <c r="V1309">
        <v>42.012987012987011</v>
      </c>
    </row>
    <row r="1310" spans="1:22" x14ac:dyDescent="0.35">
      <c r="A1310" t="s">
        <v>2532</v>
      </c>
      <c r="B1310" s="1">
        <v>45649</v>
      </c>
      <c r="C1310" t="s">
        <v>2533</v>
      </c>
      <c r="D1310" t="s">
        <v>39</v>
      </c>
      <c r="E1310" t="s">
        <v>146</v>
      </c>
      <c r="F1310" t="s">
        <v>34</v>
      </c>
      <c r="G1310" t="s">
        <v>51</v>
      </c>
      <c r="H1310" t="s">
        <v>52</v>
      </c>
      <c r="I1310">
        <v>7</v>
      </c>
      <c r="J1310">
        <v>212.35</v>
      </c>
      <c r="K1310">
        <v>20</v>
      </c>
      <c r="L1310">
        <v>1189.1600000000001</v>
      </c>
      <c r="M1310">
        <v>14.04</v>
      </c>
      <c r="N1310">
        <v>283.25</v>
      </c>
      <c r="O1310" t="s">
        <v>48</v>
      </c>
      <c r="P1310">
        <v>1189.1600000000001</v>
      </c>
      <c r="Q1310" t="b">
        <v>1</v>
      </c>
      <c r="R1310" t="s">
        <v>2466</v>
      </c>
      <c r="S1310" t="str">
        <f>TEXT(Table1[[#This Row],[Order_Date]],"mmmm")</f>
        <v>December</v>
      </c>
      <c r="T1310">
        <v>2024</v>
      </c>
      <c r="U1310" t="s">
        <v>36</v>
      </c>
      <c r="V1310">
        <v>23.819334656396109</v>
      </c>
    </row>
    <row r="1311" spans="1:22" x14ac:dyDescent="0.35">
      <c r="A1311" t="s">
        <v>2534</v>
      </c>
      <c r="B1311" s="1">
        <v>45649</v>
      </c>
      <c r="C1311" t="s">
        <v>2535</v>
      </c>
      <c r="D1311" t="s">
        <v>39</v>
      </c>
      <c r="E1311" t="s">
        <v>140</v>
      </c>
      <c r="F1311" t="s">
        <v>25</v>
      </c>
      <c r="G1311" t="s">
        <v>51</v>
      </c>
      <c r="H1311" t="s">
        <v>74</v>
      </c>
      <c r="I1311">
        <v>2</v>
      </c>
      <c r="J1311">
        <v>76.2</v>
      </c>
      <c r="K1311">
        <v>5</v>
      </c>
      <c r="L1311">
        <v>144.78</v>
      </c>
      <c r="M1311">
        <v>8.8800000000000008</v>
      </c>
      <c r="N1311">
        <v>44.46</v>
      </c>
      <c r="O1311" t="s">
        <v>43</v>
      </c>
      <c r="P1311">
        <v>144.78</v>
      </c>
      <c r="Q1311" t="b">
        <v>1</v>
      </c>
      <c r="R1311" t="s">
        <v>2466</v>
      </c>
      <c r="S1311" t="str">
        <f>TEXT(Table1[[#This Row],[Order_Date]],"mmmm")</f>
        <v>December</v>
      </c>
      <c r="T1311">
        <v>2024</v>
      </c>
      <c r="U1311" t="s">
        <v>30</v>
      </c>
      <c r="V1311">
        <v>30.70866141732284</v>
      </c>
    </row>
    <row r="1312" spans="1:22" x14ac:dyDescent="0.35">
      <c r="A1312" t="s">
        <v>2536</v>
      </c>
      <c r="B1312" s="1">
        <v>45650</v>
      </c>
      <c r="C1312" t="s">
        <v>2537</v>
      </c>
      <c r="D1312" t="s">
        <v>39</v>
      </c>
      <c r="E1312" t="s">
        <v>63</v>
      </c>
      <c r="F1312" t="s">
        <v>64</v>
      </c>
      <c r="G1312" t="s">
        <v>26</v>
      </c>
      <c r="H1312" t="s">
        <v>117</v>
      </c>
      <c r="I1312">
        <v>1</v>
      </c>
      <c r="J1312">
        <v>44.65</v>
      </c>
      <c r="K1312">
        <v>5</v>
      </c>
      <c r="L1312">
        <v>42.42</v>
      </c>
      <c r="M1312">
        <v>13.09</v>
      </c>
      <c r="N1312">
        <v>4.7699999999999996</v>
      </c>
      <c r="O1312" t="s">
        <v>43</v>
      </c>
      <c r="P1312">
        <v>42.417499999999997</v>
      </c>
      <c r="Q1312" t="b">
        <v>1</v>
      </c>
      <c r="R1312" t="s">
        <v>2466</v>
      </c>
      <c r="S1312" t="str">
        <f>TEXT(Table1[[#This Row],[Order_Date]],"mmmm")</f>
        <v>December</v>
      </c>
      <c r="T1312">
        <v>2024</v>
      </c>
      <c r="U1312" t="s">
        <v>30</v>
      </c>
      <c r="V1312">
        <v>11.24469589816124</v>
      </c>
    </row>
    <row r="1313" spans="1:22" x14ac:dyDescent="0.35">
      <c r="A1313" t="s">
        <v>2538</v>
      </c>
      <c r="B1313" s="1">
        <v>45651</v>
      </c>
      <c r="C1313" t="s">
        <v>1962</v>
      </c>
      <c r="D1313" t="s">
        <v>39</v>
      </c>
      <c r="E1313" t="s">
        <v>24</v>
      </c>
      <c r="F1313" t="s">
        <v>25</v>
      </c>
      <c r="G1313" t="s">
        <v>41</v>
      </c>
      <c r="H1313" t="s">
        <v>42</v>
      </c>
      <c r="I1313">
        <v>3</v>
      </c>
      <c r="J1313">
        <v>13.27</v>
      </c>
      <c r="K1313">
        <v>25</v>
      </c>
      <c r="L1313">
        <v>29.86</v>
      </c>
      <c r="M1313">
        <v>12.34</v>
      </c>
      <c r="N1313">
        <v>-0.39</v>
      </c>
      <c r="O1313" t="s">
        <v>43</v>
      </c>
      <c r="P1313">
        <v>29.857500000000002</v>
      </c>
      <c r="Q1313" t="b">
        <v>1</v>
      </c>
      <c r="R1313" t="s">
        <v>2466</v>
      </c>
      <c r="S1313" t="str">
        <f>TEXT(Table1[[#This Row],[Order_Date]],"mmmm")</f>
        <v>December</v>
      </c>
      <c r="T1313">
        <v>2024</v>
      </c>
      <c r="U1313" t="s">
        <v>97</v>
      </c>
      <c r="V1313">
        <v>-1.3060951105157399</v>
      </c>
    </row>
    <row r="1314" spans="1:22" x14ac:dyDescent="0.35">
      <c r="A1314" t="s">
        <v>2539</v>
      </c>
      <c r="B1314" s="1">
        <v>45652</v>
      </c>
      <c r="C1314" t="s">
        <v>2540</v>
      </c>
      <c r="D1314" t="s">
        <v>23</v>
      </c>
      <c r="E1314" t="s">
        <v>73</v>
      </c>
      <c r="F1314" t="s">
        <v>64</v>
      </c>
      <c r="G1314" t="s">
        <v>26</v>
      </c>
      <c r="H1314" t="s">
        <v>35</v>
      </c>
      <c r="I1314">
        <v>1</v>
      </c>
      <c r="J1314">
        <v>105.02</v>
      </c>
      <c r="K1314">
        <v>10</v>
      </c>
      <c r="L1314">
        <v>94.52</v>
      </c>
      <c r="M1314">
        <v>11.57</v>
      </c>
      <c r="N1314">
        <v>25.19</v>
      </c>
      <c r="O1314" t="s">
        <v>43</v>
      </c>
      <c r="P1314">
        <v>94.518000000000001</v>
      </c>
      <c r="Q1314" t="b">
        <v>1</v>
      </c>
      <c r="R1314" t="s">
        <v>2466</v>
      </c>
      <c r="S1314" t="str">
        <f>TEXT(Table1[[#This Row],[Order_Date]],"mmmm")</f>
        <v>December</v>
      </c>
      <c r="T1314">
        <v>2024</v>
      </c>
      <c r="U1314" t="s">
        <v>56</v>
      </c>
      <c r="V1314">
        <v>26.65044435040204</v>
      </c>
    </row>
    <row r="1315" spans="1:22" x14ac:dyDescent="0.35">
      <c r="A1315" t="s">
        <v>2541</v>
      </c>
      <c r="B1315" s="1">
        <v>45653</v>
      </c>
      <c r="C1315" t="s">
        <v>2542</v>
      </c>
      <c r="D1315" t="s">
        <v>59</v>
      </c>
      <c r="E1315" t="s">
        <v>69</v>
      </c>
      <c r="F1315" t="s">
        <v>70</v>
      </c>
      <c r="G1315" t="s">
        <v>79</v>
      </c>
      <c r="H1315" t="s">
        <v>109</v>
      </c>
      <c r="I1315">
        <v>7</v>
      </c>
      <c r="J1315">
        <v>49.09</v>
      </c>
      <c r="K1315">
        <v>0</v>
      </c>
      <c r="L1315">
        <v>343.63</v>
      </c>
      <c r="M1315">
        <v>18.149999999999999</v>
      </c>
      <c r="N1315">
        <v>153.66</v>
      </c>
      <c r="O1315" t="s">
        <v>43</v>
      </c>
      <c r="P1315">
        <v>343.63</v>
      </c>
      <c r="Q1315" t="b">
        <v>1</v>
      </c>
      <c r="R1315" t="s">
        <v>2466</v>
      </c>
      <c r="S1315" t="str">
        <f>TEXT(Table1[[#This Row],[Order_Date]],"mmmm")</f>
        <v>December</v>
      </c>
      <c r="T1315">
        <v>2024</v>
      </c>
      <c r="U1315" t="s">
        <v>30</v>
      </c>
      <c r="V1315">
        <v>44.716701102930479</v>
      </c>
    </row>
    <row r="1316" spans="1:22" x14ac:dyDescent="0.35">
      <c r="A1316" t="s">
        <v>2543</v>
      </c>
      <c r="B1316" s="1">
        <v>45653</v>
      </c>
      <c r="C1316" t="s">
        <v>2544</v>
      </c>
      <c r="D1316" t="s">
        <v>39</v>
      </c>
      <c r="E1316" t="s">
        <v>95</v>
      </c>
      <c r="F1316" t="s">
        <v>70</v>
      </c>
      <c r="G1316" t="s">
        <v>51</v>
      </c>
      <c r="H1316" t="s">
        <v>100</v>
      </c>
      <c r="I1316">
        <v>4</v>
      </c>
      <c r="J1316">
        <v>416.86</v>
      </c>
      <c r="K1316">
        <v>0</v>
      </c>
      <c r="L1316">
        <v>1667.44</v>
      </c>
      <c r="M1316">
        <v>13.27</v>
      </c>
      <c r="N1316">
        <v>653.71</v>
      </c>
      <c r="O1316" t="s">
        <v>28</v>
      </c>
      <c r="P1316">
        <v>1667.44</v>
      </c>
      <c r="Q1316" t="b">
        <v>1</v>
      </c>
      <c r="R1316" t="s">
        <v>2466</v>
      </c>
      <c r="S1316" t="str">
        <f>TEXT(Table1[[#This Row],[Order_Date]],"mmmm")</f>
        <v>December</v>
      </c>
      <c r="T1316">
        <v>2024</v>
      </c>
      <c r="U1316" t="s">
        <v>30</v>
      </c>
      <c r="V1316">
        <v>39.204409154152472</v>
      </c>
    </row>
    <row r="1317" spans="1:22" x14ac:dyDescent="0.35">
      <c r="A1317" t="s">
        <v>2545</v>
      </c>
      <c r="B1317" s="1">
        <v>45656</v>
      </c>
      <c r="C1317" t="s">
        <v>2546</v>
      </c>
      <c r="D1317" t="s">
        <v>23</v>
      </c>
      <c r="E1317" t="s">
        <v>86</v>
      </c>
      <c r="F1317" t="s">
        <v>34</v>
      </c>
      <c r="G1317" t="s">
        <v>79</v>
      </c>
      <c r="H1317" t="s">
        <v>174</v>
      </c>
      <c r="I1317">
        <v>7</v>
      </c>
      <c r="J1317">
        <v>20.149999999999999</v>
      </c>
      <c r="K1317">
        <v>10</v>
      </c>
      <c r="L1317">
        <v>126.94</v>
      </c>
      <c r="M1317">
        <v>22.2</v>
      </c>
      <c r="N1317">
        <v>34.22</v>
      </c>
      <c r="O1317" t="s">
        <v>28</v>
      </c>
      <c r="P1317">
        <v>126.94499999999999</v>
      </c>
      <c r="Q1317" t="b">
        <v>1</v>
      </c>
      <c r="R1317" t="s">
        <v>2466</v>
      </c>
      <c r="S1317" t="str">
        <f>TEXT(Table1[[#This Row],[Order_Date]],"mmmm")</f>
        <v>December</v>
      </c>
      <c r="T1317">
        <v>2024</v>
      </c>
      <c r="U1317" t="s">
        <v>56</v>
      </c>
      <c r="V1317">
        <v>26.95761777217583</v>
      </c>
    </row>
    <row r="1318" spans="1:22" x14ac:dyDescent="0.35">
      <c r="A1318" t="s">
        <v>2547</v>
      </c>
      <c r="B1318" s="1">
        <v>45656</v>
      </c>
      <c r="C1318" t="s">
        <v>2548</v>
      </c>
      <c r="D1318" t="s">
        <v>59</v>
      </c>
      <c r="E1318" t="s">
        <v>120</v>
      </c>
      <c r="F1318" t="s">
        <v>64</v>
      </c>
      <c r="G1318" t="s">
        <v>41</v>
      </c>
      <c r="H1318" t="s">
        <v>143</v>
      </c>
      <c r="I1318">
        <v>2</v>
      </c>
      <c r="J1318">
        <v>12.97</v>
      </c>
      <c r="K1318">
        <v>15</v>
      </c>
      <c r="L1318">
        <v>22.05</v>
      </c>
      <c r="M1318">
        <v>14.41</v>
      </c>
      <c r="N1318">
        <v>-4.03</v>
      </c>
      <c r="O1318" t="s">
        <v>43</v>
      </c>
      <c r="P1318">
        <v>22.048999999999999</v>
      </c>
      <c r="Q1318" t="b">
        <v>1</v>
      </c>
      <c r="R1318" t="s">
        <v>2466</v>
      </c>
      <c r="S1318" t="str">
        <f>TEXT(Table1[[#This Row],[Order_Date]],"mmmm")</f>
        <v>December</v>
      </c>
      <c r="T1318">
        <v>2024</v>
      </c>
      <c r="U1318" t="s">
        <v>36</v>
      </c>
      <c r="V1318">
        <v>-18.27664399092971</v>
      </c>
    </row>
    <row r="1319" spans="1:22" x14ac:dyDescent="0.35">
      <c r="A1319" t="s">
        <v>2549</v>
      </c>
      <c r="B1319" s="1">
        <v>45657</v>
      </c>
      <c r="C1319" t="s">
        <v>2550</v>
      </c>
      <c r="D1319" t="s">
        <v>23</v>
      </c>
      <c r="E1319" t="s">
        <v>159</v>
      </c>
      <c r="F1319" t="s">
        <v>70</v>
      </c>
      <c r="G1319" t="s">
        <v>26</v>
      </c>
      <c r="H1319" t="s">
        <v>186</v>
      </c>
      <c r="I1319">
        <v>2</v>
      </c>
      <c r="J1319">
        <v>47.58</v>
      </c>
      <c r="K1319">
        <v>15</v>
      </c>
      <c r="L1319">
        <v>80.89</v>
      </c>
      <c r="M1319">
        <v>11.18</v>
      </c>
      <c r="N1319">
        <v>17.37</v>
      </c>
      <c r="O1319" t="s">
        <v>43</v>
      </c>
      <c r="P1319">
        <v>80.885999999999996</v>
      </c>
      <c r="Q1319" t="b">
        <v>1</v>
      </c>
      <c r="R1319" t="s">
        <v>2466</v>
      </c>
      <c r="S1319" t="str">
        <f>TEXT(Table1[[#This Row],[Order_Date]],"mmmm")</f>
        <v>December</v>
      </c>
      <c r="T1319">
        <v>2024</v>
      </c>
      <c r="U1319" t="s">
        <v>36</v>
      </c>
      <c r="V1319">
        <v>21.4736061317839</v>
      </c>
    </row>
    <row r="1320" spans="1:22" x14ac:dyDescent="0.35">
      <c r="A1320" t="s">
        <v>2551</v>
      </c>
      <c r="B1320" s="1">
        <v>45657</v>
      </c>
      <c r="C1320" t="s">
        <v>119</v>
      </c>
      <c r="D1320" t="s">
        <v>39</v>
      </c>
      <c r="E1320" t="s">
        <v>149</v>
      </c>
      <c r="F1320" t="s">
        <v>64</v>
      </c>
      <c r="G1320" t="s">
        <v>41</v>
      </c>
      <c r="H1320" t="s">
        <v>92</v>
      </c>
      <c r="I1320">
        <v>5</v>
      </c>
      <c r="J1320">
        <v>22.51</v>
      </c>
      <c r="K1320">
        <v>5</v>
      </c>
      <c r="L1320">
        <v>106.92</v>
      </c>
      <c r="M1320">
        <v>19.75</v>
      </c>
      <c r="N1320">
        <v>36.520000000000003</v>
      </c>
      <c r="O1320" t="s">
        <v>28</v>
      </c>
      <c r="P1320">
        <v>106.9225</v>
      </c>
      <c r="Q1320" t="b">
        <v>1</v>
      </c>
      <c r="R1320" t="s">
        <v>2466</v>
      </c>
      <c r="S1320" t="str">
        <f>TEXT(Table1[[#This Row],[Order_Date]],"mmmm")</f>
        <v>December</v>
      </c>
      <c r="T1320">
        <v>2024</v>
      </c>
      <c r="U1320" t="s">
        <v>30</v>
      </c>
      <c r="V1320">
        <v>34.156378600823047</v>
      </c>
    </row>
    <row r="1321" spans="1:22" x14ac:dyDescent="0.35">
      <c r="A1321" t="s">
        <v>2552</v>
      </c>
      <c r="B1321" s="1">
        <v>45658</v>
      </c>
      <c r="C1321" t="s">
        <v>264</v>
      </c>
      <c r="D1321" t="s">
        <v>39</v>
      </c>
      <c r="E1321" t="s">
        <v>24</v>
      </c>
      <c r="F1321" t="s">
        <v>25</v>
      </c>
      <c r="G1321" t="s">
        <v>51</v>
      </c>
      <c r="H1321" t="s">
        <v>307</v>
      </c>
      <c r="I1321">
        <v>1</v>
      </c>
      <c r="J1321">
        <v>142.21</v>
      </c>
      <c r="K1321">
        <v>0</v>
      </c>
      <c r="L1321">
        <v>142.21</v>
      </c>
      <c r="M1321">
        <v>6.95</v>
      </c>
      <c r="N1321">
        <v>49.93</v>
      </c>
      <c r="O1321" t="s">
        <v>48</v>
      </c>
      <c r="P1321">
        <v>142.21</v>
      </c>
      <c r="Q1321" t="b">
        <v>1</v>
      </c>
      <c r="R1321" t="s">
        <v>2553</v>
      </c>
      <c r="S1321" t="str">
        <f>TEXT(Table1[[#This Row],[Order_Date]],"mmmm")</f>
        <v>January</v>
      </c>
      <c r="T1321">
        <v>2025</v>
      </c>
      <c r="U1321" t="s">
        <v>30</v>
      </c>
      <c r="V1321">
        <v>35.110048519794667</v>
      </c>
    </row>
    <row r="1322" spans="1:22" x14ac:dyDescent="0.35">
      <c r="A1322" t="s">
        <v>2554</v>
      </c>
      <c r="B1322" s="1">
        <v>45658</v>
      </c>
      <c r="C1322" t="s">
        <v>2555</v>
      </c>
      <c r="D1322" t="s">
        <v>39</v>
      </c>
      <c r="E1322" t="s">
        <v>140</v>
      </c>
      <c r="F1322" t="s">
        <v>25</v>
      </c>
      <c r="G1322" t="s">
        <v>26</v>
      </c>
      <c r="H1322" t="s">
        <v>181</v>
      </c>
      <c r="I1322">
        <v>2</v>
      </c>
      <c r="J1322">
        <v>60.18</v>
      </c>
      <c r="K1322">
        <v>0</v>
      </c>
      <c r="L1322">
        <v>120.36</v>
      </c>
      <c r="M1322">
        <v>8.33</v>
      </c>
      <c r="N1322">
        <v>45.83</v>
      </c>
      <c r="O1322" t="s">
        <v>28</v>
      </c>
      <c r="P1322">
        <v>120.36</v>
      </c>
      <c r="Q1322" t="b">
        <v>1</v>
      </c>
      <c r="R1322" t="s">
        <v>2553</v>
      </c>
      <c r="S1322" t="str">
        <f>TEXT(Table1[[#This Row],[Order_Date]],"mmmm")</f>
        <v>January</v>
      </c>
      <c r="T1322">
        <v>2025</v>
      </c>
      <c r="U1322" t="s">
        <v>30</v>
      </c>
      <c r="V1322">
        <v>38.077434363575932</v>
      </c>
    </row>
    <row r="1323" spans="1:22" x14ac:dyDescent="0.35">
      <c r="A1323" t="s">
        <v>2556</v>
      </c>
      <c r="B1323" s="1">
        <v>45659</v>
      </c>
      <c r="C1323" t="s">
        <v>2557</v>
      </c>
      <c r="D1323" t="s">
        <v>59</v>
      </c>
      <c r="E1323" t="s">
        <v>95</v>
      </c>
      <c r="F1323" t="s">
        <v>70</v>
      </c>
      <c r="G1323" t="s">
        <v>26</v>
      </c>
      <c r="H1323" t="s">
        <v>65</v>
      </c>
      <c r="I1323">
        <v>3</v>
      </c>
      <c r="J1323">
        <v>44.45</v>
      </c>
      <c r="K1323">
        <v>15</v>
      </c>
      <c r="L1323">
        <v>113.35</v>
      </c>
      <c r="M1323">
        <v>16.34</v>
      </c>
      <c r="N1323">
        <v>23.67</v>
      </c>
      <c r="O1323" t="s">
        <v>66</v>
      </c>
      <c r="P1323">
        <v>113.3475</v>
      </c>
      <c r="Q1323" t="b">
        <v>1</v>
      </c>
      <c r="R1323" t="s">
        <v>2553</v>
      </c>
      <c r="S1323" t="str">
        <f>TEXT(Table1[[#This Row],[Order_Date]],"mmmm")</f>
        <v>January</v>
      </c>
      <c r="T1323">
        <v>2025</v>
      </c>
      <c r="U1323" t="s">
        <v>36</v>
      </c>
      <c r="V1323">
        <v>20.882223202470229</v>
      </c>
    </row>
    <row r="1324" spans="1:22" x14ac:dyDescent="0.35">
      <c r="A1324" t="s">
        <v>2558</v>
      </c>
      <c r="B1324" s="1">
        <v>45659</v>
      </c>
      <c r="C1324" t="s">
        <v>1257</v>
      </c>
      <c r="D1324" t="s">
        <v>39</v>
      </c>
      <c r="E1324" t="s">
        <v>40</v>
      </c>
      <c r="F1324" t="s">
        <v>25</v>
      </c>
      <c r="G1324" t="s">
        <v>51</v>
      </c>
      <c r="H1324" t="s">
        <v>384</v>
      </c>
      <c r="I1324">
        <v>7</v>
      </c>
      <c r="J1324">
        <v>234.12</v>
      </c>
      <c r="K1324">
        <v>0</v>
      </c>
      <c r="L1324">
        <v>1638.84</v>
      </c>
      <c r="M1324">
        <v>10.77</v>
      </c>
      <c r="N1324">
        <v>644.77</v>
      </c>
      <c r="O1324" t="s">
        <v>48</v>
      </c>
      <c r="P1324">
        <v>1638.84</v>
      </c>
      <c r="Q1324" t="b">
        <v>1</v>
      </c>
      <c r="R1324" t="s">
        <v>2553</v>
      </c>
      <c r="S1324" t="str">
        <f>TEXT(Table1[[#This Row],[Order_Date]],"mmmm")</f>
        <v>January</v>
      </c>
      <c r="T1324">
        <v>2025</v>
      </c>
      <c r="U1324" t="s">
        <v>30</v>
      </c>
      <c r="V1324">
        <v>39.34307192892534</v>
      </c>
    </row>
    <row r="1325" spans="1:22" x14ac:dyDescent="0.35">
      <c r="A1325" t="s">
        <v>2559</v>
      </c>
      <c r="B1325" s="1">
        <v>45660</v>
      </c>
      <c r="C1325" t="s">
        <v>363</v>
      </c>
      <c r="D1325" t="s">
        <v>23</v>
      </c>
      <c r="E1325" t="s">
        <v>140</v>
      </c>
      <c r="F1325" t="s">
        <v>25</v>
      </c>
      <c r="G1325" t="s">
        <v>51</v>
      </c>
      <c r="H1325" t="s">
        <v>384</v>
      </c>
      <c r="I1325">
        <v>1</v>
      </c>
      <c r="J1325">
        <v>115.76</v>
      </c>
      <c r="K1325">
        <v>10</v>
      </c>
      <c r="L1325">
        <v>104.18</v>
      </c>
      <c r="M1325">
        <v>6.46</v>
      </c>
      <c r="N1325">
        <v>28.26</v>
      </c>
      <c r="O1325" t="s">
        <v>48</v>
      </c>
      <c r="P1325">
        <v>104.184</v>
      </c>
      <c r="Q1325" t="b">
        <v>1</v>
      </c>
      <c r="R1325" t="s">
        <v>2553</v>
      </c>
      <c r="S1325" t="str">
        <f>TEXT(Table1[[#This Row],[Order_Date]],"mmmm")</f>
        <v>January</v>
      </c>
      <c r="T1325">
        <v>2025</v>
      </c>
      <c r="U1325" t="s">
        <v>56</v>
      </c>
      <c r="V1325">
        <v>27.126127855634479</v>
      </c>
    </row>
    <row r="1326" spans="1:22" x14ac:dyDescent="0.35">
      <c r="A1326" t="s">
        <v>2560</v>
      </c>
      <c r="B1326" s="1">
        <v>45660</v>
      </c>
      <c r="C1326" t="s">
        <v>2561</v>
      </c>
      <c r="D1326" t="s">
        <v>39</v>
      </c>
      <c r="E1326" t="s">
        <v>63</v>
      </c>
      <c r="F1326" t="s">
        <v>64</v>
      </c>
      <c r="G1326" t="s">
        <v>51</v>
      </c>
      <c r="H1326" t="s">
        <v>100</v>
      </c>
      <c r="I1326">
        <v>3</v>
      </c>
      <c r="J1326">
        <v>219.08</v>
      </c>
      <c r="K1326">
        <v>5</v>
      </c>
      <c r="L1326">
        <v>624.38</v>
      </c>
      <c r="M1326">
        <v>16.97</v>
      </c>
      <c r="N1326">
        <v>213.07</v>
      </c>
      <c r="O1326" t="s">
        <v>43</v>
      </c>
      <c r="P1326">
        <v>624.37799999999993</v>
      </c>
      <c r="Q1326" t="b">
        <v>1</v>
      </c>
      <c r="R1326" t="s">
        <v>2553</v>
      </c>
      <c r="S1326" t="str">
        <f>TEXT(Table1[[#This Row],[Order_Date]],"mmmm")</f>
        <v>January</v>
      </c>
      <c r="T1326">
        <v>2025</v>
      </c>
      <c r="U1326" t="s">
        <v>30</v>
      </c>
      <c r="V1326">
        <v>34.125052051635222</v>
      </c>
    </row>
    <row r="1327" spans="1:22" x14ac:dyDescent="0.35">
      <c r="A1327" t="s">
        <v>2562</v>
      </c>
      <c r="B1327" s="1">
        <v>45660</v>
      </c>
      <c r="C1327" t="s">
        <v>2563</v>
      </c>
      <c r="D1327" t="s">
        <v>59</v>
      </c>
      <c r="E1327" t="s">
        <v>40</v>
      </c>
      <c r="F1327" t="s">
        <v>25</v>
      </c>
      <c r="G1327" t="s">
        <v>41</v>
      </c>
      <c r="H1327" t="s">
        <v>60</v>
      </c>
      <c r="I1327">
        <v>2</v>
      </c>
      <c r="J1327">
        <v>23.83</v>
      </c>
      <c r="K1327">
        <v>0</v>
      </c>
      <c r="L1327">
        <v>47.66</v>
      </c>
      <c r="M1327">
        <v>8.8699999999999992</v>
      </c>
      <c r="N1327">
        <v>17.34</v>
      </c>
      <c r="O1327" t="s">
        <v>66</v>
      </c>
      <c r="P1327">
        <v>47.66</v>
      </c>
      <c r="Q1327" t="b">
        <v>1</v>
      </c>
      <c r="R1327" t="s">
        <v>2553</v>
      </c>
      <c r="S1327" t="str">
        <f>TEXT(Table1[[#This Row],[Order_Date]],"mmmm")</f>
        <v>January</v>
      </c>
      <c r="T1327">
        <v>2025</v>
      </c>
      <c r="U1327" t="s">
        <v>30</v>
      </c>
      <c r="V1327">
        <v>36.382710868652957</v>
      </c>
    </row>
    <row r="1328" spans="1:22" x14ac:dyDescent="0.35">
      <c r="A1328" t="s">
        <v>2564</v>
      </c>
      <c r="B1328" s="1">
        <v>45661</v>
      </c>
      <c r="C1328" t="s">
        <v>2565</v>
      </c>
      <c r="D1328" t="s">
        <v>39</v>
      </c>
      <c r="E1328" t="s">
        <v>260</v>
      </c>
      <c r="F1328" t="s">
        <v>34</v>
      </c>
      <c r="G1328" t="s">
        <v>51</v>
      </c>
      <c r="H1328" t="s">
        <v>384</v>
      </c>
      <c r="I1328">
        <v>5</v>
      </c>
      <c r="J1328">
        <v>127.03</v>
      </c>
      <c r="K1328">
        <v>5</v>
      </c>
      <c r="L1328">
        <v>603.39</v>
      </c>
      <c r="M1328">
        <v>16.489999999999998</v>
      </c>
      <c r="N1328">
        <v>205.81</v>
      </c>
      <c r="O1328" t="s">
        <v>48</v>
      </c>
      <c r="P1328">
        <v>603.39249999999993</v>
      </c>
      <c r="Q1328" t="b">
        <v>1</v>
      </c>
      <c r="R1328" t="s">
        <v>2553</v>
      </c>
      <c r="S1328" t="str">
        <f>TEXT(Table1[[#This Row],[Order_Date]],"mmmm")</f>
        <v>January</v>
      </c>
      <c r="T1328">
        <v>2025</v>
      </c>
      <c r="U1328" t="s">
        <v>30</v>
      </c>
      <c r="V1328">
        <v>34.108951092991269</v>
      </c>
    </row>
    <row r="1329" spans="1:22" x14ac:dyDescent="0.35">
      <c r="A1329" t="s">
        <v>2566</v>
      </c>
      <c r="B1329" s="1">
        <v>45662</v>
      </c>
      <c r="C1329" t="s">
        <v>2567</v>
      </c>
      <c r="D1329" t="s">
        <v>39</v>
      </c>
      <c r="E1329" t="s">
        <v>40</v>
      </c>
      <c r="F1329" t="s">
        <v>25</v>
      </c>
      <c r="G1329" t="s">
        <v>79</v>
      </c>
      <c r="H1329" t="s">
        <v>150</v>
      </c>
      <c r="I1329">
        <v>6</v>
      </c>
      <c r="J1329">
        <v>26.43</v>
      </c>
      <c r="K1329">
        <v>5</v>
      </c>
      <c r="L1329">
        <v>150.65</v>
      </c>
      <c r="M1329">
        <v>8.1</v>
      </c>
      <c r="N1329">
        <v>63.26</v>
      </c>
      <c r="O1329" t="s">
        <v>28</v>
      </c>
      <c r="P1329">
        <v>150.65100000000001</v>
      </c>
      <c r="Q1329" t="b">
        <v>1</v>
      </c>
      <c r="R1329" t="s">
        <v>2553</v>
      </c>
      <c r="S1329" t="str">
        <f>TEXT(Table1[[#This Row],[Order_Date]],"mmmm")</f>
        <v>January</v>
      </c>
      <c r="T1329">
        <v>2025</v>
      </c>
      <c r="U1329" t="s">
        <v>30</v>
      </c>
      <c r="V1329">
        <v>41.991370726850313</v>
      </c>
    </row>
    <row r="1330" spans="1:22" x14ac:dyDescent="0.35">
      <c r="A1330" t="s">
        <v>2568</v>
      </c>
      <c r="B1330" s="1">
        <v>45662</v>
      </c>
      <c r="C1330" t="s">
        <v>697</v>
      </c>
      <c r="D1330" t="s">
        <v>23</v>
      </c>
      <c r="E1330" t="s">
        <v>95</v>
      </c>
      <c r="F1330" t="s">
        <v>70</v>
      </c>
      <c r="G1330" t="s">
        <v>41</v>
      </c>
      <c r="H1330" t="s">
        <v>42</v>
      </c>
      <c r="I1330">
        <v>1</v>
      </c>
      <c r="J1330">
        <v>9.2100000000000009</v>
      </c>
      <c r="K1330">
        <v>20</v>
      </c>
      <c r="L1330">
        <v>7.37</v>
      </c>
      <c r="M1330">
        <v>11.17</v>
      </c>
      <c r="N1330">
        <v>-7.94</v>
      </c>
      <c r="O1330" t="s">
        <v>43</v>
      </c>
      <c r="P1330">
        <v>7.3680000000000012</v>
      </c>
      <c r="Q1330" t="b">
        <v>1</v>
      </c>
      <c r="R1330" t="s">
        <v>2553</v>
      </c>
      <c r="S1330" t="str">
        <f>TEXT(Table1[[#This Row],[Order_Date]],"mmmm")</f>
        <v>January</v>
      </c>
      <c r="T1330">
        <v>2025</v>
      </c>
      <c r="U1330" t="s">
        <v>36</v>
      </c>
      <c r="V1330">
        <v>-107.73405698778831</v>
      </c>
    </row>
    <row r="1331" spans="1:22" x14ac:dyDescent="0.35">
      <c r="A1331" t="s">
        <v>2569</v>
      </c>
      <c r="B1331" s="1">
        <v>45663</v>
      </c>
      <c r="C1331" t="s">
        <v>2326</v>
      </c>
      <c r="D1331" t="s">
        <v>39</v>
      </c>
      <c r="E1331" t="s">
        <v>24</v>
      </c>
      <c r="F1331" t="s">
        <v>25</v>
      </c>
      <c r="G1331" t="s">
        <v>41</v>
      </c>
      <c r="H1331" t="s">
        <v>160</v>
      </c>
      <c r="I1331">
        <v>4</v>
      </c>
      <c r="J1331">
        <v>9.43</v>
      </c>
      <c r="K1331">
        <v>20</v>
      </c>
      <c r="L1331">
        <v>30.18</v>
      </c>
      <c r="M1331">
        <v>12.83</v>
      </c>
      <c r="N1331">
        <v>0.38</v>
      </c>
      <c r="O1331" t="s">
        <v>48</v>
      </c>
      <c r="P1331">
        <v>30.175999999999998</v>
      </c>
      <c r="Q1331" t="b">
        <v>1</v>
      </c>
      <c r="R1331" t="s">
        <v>2553</v>
      </c>
      <c r="S1331" t="str">
        <f>TEXT(Table1[[#This Row],[Order_Date]],"mmmm")</f>
        <v>January</v>
      </c>
      <c r="T1331">
        <v>2025</v>
      </c>
      <c r="U1331" t="s">
        <v>36</v>
      </c>
      <c r="V1331">
        <v>1.2591119946984759</v>
      </c>
    </row>
    <row r="1332" spans="1:22" x14ac:dyDescent="0.35">
      <c r="A1332" t="s">
        <v>2570</v>
      </c>
      <c r="B1332" s="1">
        <v>45663</v>
      </c>
      <c r="C1332" t="s">
        <v>2468</v>
      </c>
      <c r="D1332" t="s">
        <v>59</v>
      </c>
      <c r="E1332" t="s">
        <v>40</v>
      </c>
      <c r="F1332" t="s">
        <v>25</v>
      </c>
      <c r="G1332" t="s">
        <v>41</v>
      </c>
      <c r="H1332" t="s">
        <v>60</v>
      </c>
      <c r="I1332">
        <v>3</v>
      </c>
      <c r="J1332">
        <v>18.18</v>
      </c>
      <c r="K1332">
        <v>0</v>
      </c>
      <c r="L1332">
        <v>54.54</v>
      </c>
      <c r="M1332">
        <v>7.27</v>
      </c>
      <c r="N1332">
        <v>22.73</v>
      </c>
      <c r="O1332" t="s">
        <v>48</v>
      </c>
      <c r="P1332">
        <v>54.54</v>
      </c>
      <c r="Q1332" t="b">
        <v>1</v>
      </c>
      <c r="R1332" t="s">
        <v>2553</v>
      </c>
      <c r="S1332" t="str">
        <f>TEXT(Table1[[#This Row],[Order_Date]],"mmmm")</f>
        <v>January</v>
      </c>
      <c r="T1332">
        <v>2025</v>
      </c>
      <c r="U1332" t="s">
        <v>30</v>
      </c>
      <c r="V1332">
        <v>41.675834250091683</v>
      </c>
    </row>
    <row r="1333" spans="1:22" x14ac:dyDescent="0.35">
      <c r="A1333" t="s">
        <v>2571</v>
      </c>
      <c r="B1333" s="1">
        <v>45665</v>
      </c>
      <c r="C1333" t="s">
        <v>2572</v>
      </c>
      <c r="D1333" t="s">
        <v>39</v>
      </c>
      <c r="E1333" t="s">
        <v>24</v>
      </c>
      <c r="F1333" t="s">
        <v>25</v>
      </c>
      <c r="G1333" t="s">
        <v>26</v>
      </c>
      <c r="H1333" t="s">
        <v>276</v>
      </c>
      <c r="I1333">
        <v>4</v>
      </c>
      <c r="J1333">
        <v>45.26</v>
      </c>
      <c r="K1333">
        <v>0</v>
      </c>
      <c r="L1333">
        <v>181.04</v>
      </c>
      <c r="M1333">
        <v>7.24</v>
      </c>
      <c r="N1333">
        <v>74.23</v>
      </c>
      <c r="O1333" t="s">
        <v>43</v>
      </c>
      <c r="P1333">
        <v>181.04</v>
      </c>
      <c r="Q1333" t="b">
        <v>1</v>
      </c>
      <c r="R1333" t="s">
        <v>2553</v>
      </c>
      <c r="S1333" t="str">
        <f>TEXT(Table1[[#This Row],[Order_Date]],"mmmm")</f>
        <v>January</v>
      </c>
      <c r="T1333">
        <v>2025</v>
      </c>
      <c r="U1333" t="s">
        <v>30</v>
      </c>
      <c r="V1333">
        <v>41.001988510826337</v>
      </c>
    </row>
    <row r="1334" spans="1:22" x14ac:dyDescent="0.35">
      <c r="A1334" t="s">
        <v>2573</v>
      </c>
      <c r="B1334" s="1">
        <v>45665</v>
      </c>
      <c r="C1334" t="s">
        <v>2574</v>
      </c>
      <c r="D1334" t="s">
        <v>39</v>
      </c>
      <c r="E1334" t="s">
        <v>180</v>
      </c>
      <c r="F1334" t="s">
        <v>78</v>
      </c>
      <c r="G1334" t="s">
        <v>41</v>
      </c>
      <c r="H1334" t="s">
        <v>143</v>
      </c>
      <c r="I1334">
        <v>2</v>
      </c>
      <c r="J1334">
        <v>12.48</v>
      </c>
      <c r="K1334">
        <v>10</v>
      </c>
      <c r="L1334">
        <v>22.46</v>
      </c>
      <c r="M1334">
        <v>12.39</v>
      </c>
      <c r="N1334">
        <v>-1.1599999999999999</v>
      </c>
      <c r="O1334" t="s">
        <v>66</v>
      </c>
      <c r="P1334">
        <v>22.463999999999999</v>
      </c>
      <c r="Q1334" t="b">
        <v>1</v>
      </c>
      <c r="R1334" t="s">
        <v>2553</v>
      </c>
      <c r="S1334" t="str">
        <f>TEXT(Table1[[#This Row],[Order_Date]],"mmmm")</f>
        <v>January</v>
      </c>
      <c r="T1334">
        <v>2025</v>
      </c>
      <c r="U1334" t="s">
        <v>56</v>
      </c>
      <c r="V1334">
        <v>-5.1647373107747097</v>
      </c>
    </row>
    <row r="1335" spans="1:22" x14ac:dyDescent="0.35">
      <c r="A1335" t="s">
        <v>2575</v>
      </c>
      <c r="B1335" s="1">
        <v>45666</v>
      </c>
      <c r="C1335" t="s">
        <v>1098</v>
      </c>
      <c r="D1335" t="s">
        <v>39</v>
      </c>
      <c r="E1335" t="s">
        <v>46</v>
      </c>
      <c r="F1335" t="s">
        <v>34</v>
      </c>
      <c r="G1335" t="s">
        <v>41</v>
      </c>
      <c r="H1335" t="s">
        <v>60</v>
      </c>
      <c r="I1335">
        <v>3</v>
      </c>
      <c r="J1335">
        <v>9.4</v>
      </c>
      <c r="K1335">
        <v>5</v>
      </c>
      <c r="L1335">
        <v>26.79</v>
      </c>
      <c r="M1335">
        <v>11.24</v>
      </c>
      <c r="N1335">
        <v>2.86</v>
      </c>
      <c r="O1335" t="s">
        <v>66</v>
      </c>
      <c r="P1335">
        <v>26.79</v>
      </c>
      <c r="Q1335" t="b">
        <v>1</v>
      </c>
      <c r="R1335" t="s">
        <v>2553</v>
      </c>
      <c r="S1335" t="str">
        <f>TEXT(Table1[[#This Row],[Order_Date]],"mmmm")</f>
        <v>January</v>
      </c>
      <c r="T1335">
        <v>2025</v>
      </c>
      <c r="U1335" t="s">
        <v>30</v>
      </c>
      <c r="V1335">
        <v>10.67562523329601</v>
      </c>
    </row>
    <row r="1336" spans="1:22" x14ac:dyDescent="0.35">
      <c r="A1336" t="s">
        <v>2576</v>
      </c>
      <c r="B1336" s="1">
        <v>45666</v>
      </c>
      <c r="C1336" t="s">
        <v>2577</v>
      </c>
      <c r="D1336" t="s">
        <v>39</v>
      </c>
      <c r="E1336" t="s">
        <v>140</v>
      </c>
      <c r="F1336" t="s">
        <v>25</v>
      </c>
      <c r="G1336" t="s">
        <v>41</v>
      </c>
      <c r="H1336" t="s">
        <v>160</v>
      </c>
      <c r="I1336">
        <v>3</v>
      </c>
      <c r="J1336">
        <v>9.86</v>
      </c>
      <c r="K1336">
        <v>10</v>
      </c>
      <c r="L1336">
        <v>26.62</v>
      </c>
      <c r="M1336">
        <v>7.69</v>
      </c>
      <c r="N1336">
        <v>5.62</v>
      </c>
      <c r="O1336" t="s">
        <v>43</v>
      </c>
      <c r="P1336">
        <v>26.622</v>
      </c>
      <c r="Q1336" t="b">
        <v>1</v>
      </c>
      <c r="R1336" t="s">
        <v>2553</v>
      </c>
      <c r="S1336" t="str">
        <f>TEXT(Table1[[#This Row],[Order_Date]],"mmmm")</f>
        <v>January</v>
      </c>
      <c r="T1336">
        <v>2025</v>
      </c>
      <c r="U1336" t="s">
        <v>56</v>
      </c>
      <c r="V1336">
        <v>21.111945905334331</v>
      </c>
    </row>
    <row r="1337" spans="1:22" x14ac:dyDescent="0.35">
      <c r="A1337" t="s">
        <v>2578</v>
      </c>
      <c r="B1337" s="1">
        <v>45667</v>
      </c>
      <c r="C1337" t="s">
        <v>2579</v>
      </c>
      <c r="D1337" t="s">
        <v>23</v>
      </c>
      <c r="E1337" t="s">
        <v>86</v>
      </c>
      <c r="F1337" t="s">
        <v>34</v>
      </c>
      <c r="G1337" t="s">
        <v>26</v>
      </c>
      <c r="H1337" t="s">
        <v>117</v>
      </c>
      <c r="I1337">
        <v>3</v>
      </c>
      <c r="J1337">
        <v>73.19</v>
      </c>
      <c r="K1337">
        <v>10</v>
      </c>
      <c r="L1337">
        <v>197.61</v>
      </c>
      <c r="M1337">
        <v>12.36</v>
      </c>
      <c r="N1337">
        <v>64.489999999999995</v>
      </c>
      <c r="O1337" t="s">
        <v>43</v>
      </c>
      <c r="P1337">
        <v>197.613</v>
      </c>
      <c r="Q1337" t="b">
        <v>1</v>
      </c>
      <c r="R1337" t="s">
        <v>2553</v>
      </c>
      <c r="S1337" t="str">
        <f>TEXT(Table1[[#This Row],[Order_Date]],"mmmm")</f>
        <v>January</v>
      </c>
      <c r="T1337">
        <v>2025</v>
      </c>
      <c r="U1337" t="s">
        <v>56</v>
      </c>
      <c r="V1337">
        <v>32.634988107889271</v>
      </c>
    </row>
    <row r="1338" spans="1:22" x14ac:dyDescent="0.35">
      <c r="A1338" t="s">
        <v>2580</v>
      </c>
      <c r="B1338" s="1">
        <v>45668</v>
      </c>
      <c r="C1338" t="s">
        <v>2581</v>
      </c>
      <c r="D1338" t="s">
        <v>39</v>
      </c>
      <c r="E1338" t="s">
        <v>95</v>
      </c>
      <c r="F1338" t="s">
        <v>70</v>
      </c>
      <c r="G1338" t="s">
        <v>41</v>
      </c>
      <c r="H1338" t="s">
        <v>126</v>
      </c>
      <c r="I1338">
        <v>12</v>
      </c>
      <c r="J1338">
        <v>11.27</v>
      </c>
      <c r="K1338">
        <v>10</v>
      </c>
      <c r="L1338">
        <v>121.72</v>
      </c>
      <c r="M1338">
        <v>19.04</v>
      </c>
      <c r="N1338">
        <v>41.82</v>
      </c>
      <c r="O1338" t="s">
        <v>43</v>
      </c>
      <c r="P1338">
        <v>121.71599999999999</v>
      </c>
      <c r="Q1338" t="b">
        <v>1</v>
      </c>
      <c r="R1338" t="s">
        <v>2553</v>
      </c>
      <c r="S1338" t="str">
        <f>TEXT(Table1[[#This Row],[Order_Date]],"mmmm")</f>
        <v>January</v>
      </c>
      <c r="T1338">
        <v>2025</v>
      </c>
      <c r="U1338" t="s">
        <v>56</v>
      </c>
      <c r="V1338">
        <v>34.357541899441337</v>
      </c>
    </row>
    <row r="1339" spans="1:22" x14ac:dyDescent="0.35">
      <c r="A1339" t="s">
        <v>2582</v>
      </c>
      <c r="B1339" s="1">
        <v>45669</v>
      </c>
      <c r="C1339" t="s">
        <v>720</v>
      </c>
      <c r="D1339" t="s">
        <v>39</v>
      </c>
      <c r="E1339" t="s">
        <v>86</v>
      </c>
      <c r="F1339" t="s">
        <v>34</v>
      </c>
      <c r="G1339" t="s">
        <v>79</v>
      </c>
      <c r="H1339" t="s">
        <v>80</v>
      </c>
      <c r="I1339">
        <v>10</v>
      </c>
      <c r="J1339">
        <v>56.84</v>
      </c>
      <c r="K1339">
        <v>5</v>
      </c>
      <c r="L1339">
        <v>539.98</v>
      </c>
      <c r="M1339">
        <v>24.76</v>
      </c>
      <c r="N1339">
        <v>231.02</v>
      </c>
      <c r="O1339" t="s">
        <v>28</v>
      </c>
      <c r="P1339">
        <v>539.98</v>
      </c>
      <c r="Q1339" t="b">
        <v>1</v>
      </c>
      <c r="R1339" t="s">
        <v>2553</v>
      </c>
      <c r="S1339" t="str">
        <f>TEXT(Table1[[#This Row],[Order_Date]],"mmmm")</f>
        <v>January</v>
      </c>
      <c r="T1339">
        <v>2025</v>
      </c>
      <c r="U1339" t="s">
        <v>30</v>
      </c>
      <c r="V1339">
        <v>42.783066039482939</v>
      </c>
    </row>
    <row r="1340" spans="1:22" x14ac:dyDescent="0.35">
      <c r="A1340" t="s">
        <v>2583</v>
      </c>
      <c r="B1340" s="1">
        <v>45669</v>
      </c>
      <c r="C1340" t="s">
        <v>2584</v>
      </c>
      <c r="D1340" t="s">
        <v>39</v>
      </c>
      <c r="E1340" t="s">
        <v>24</v>
      </c>
      <c r="F1340" t="s">
        <v>25</v>
      </c>
      <c r="G1340" t="s">
        <v>79</v>
      </c>
      <c r="H1340" t="s">
        <v>80</v>
      </c>
      <c r="I1340">
        <v>3</v>
      </c>
      <c r="J1340">
        <v>17.66</v>
      </c>
      <c r="K1340">
        <v>0</v>
      </c>
      <c r="L1340">
        <v>52.98</v>
      </c>
      <c r="M1340">
        <v>6.7</v>
      </c>
      <c r="N1340">
        <v>19.79</v>
      </c>
      <c r="O1340" t="s">
        <v>43</v>
      </c>
      <c r="P1340">
        <v>52.98</v>
      </c>
      <c r="Q1340" t="b">
        <v>1</v>
      </c>
      <c r="R1340" t="s">
        <v>2553</v>
      </c>
      <c r="S1340" t="str">
        <f>TEXT(Table1[[#This Row],[Order_Date]],"mmmm")</f>
        <v>January</v>
      </c>
      <c r="T1340">
        <v>2025</v>
      </c>
      <c r="U1340" t="s">
        <v>30</v>
      </c>
      <c r="V1340">
        <v>37.353718384295959</v>
      </c>
    </row>
    <row r="1341" spans="1:22" x14ac:dyDescent="0.35">
      <c r="A1341" t="s">
        <v>2585</v>
      </c>
      <c r="B1341" s="1">
        <v>45671</v>
      </c>
      <c r="C1341" t="s">
        <v>2058</v>
      </c>
      <c r="D1341" t="s">
        <v>39</v>
      </c>
      <c r="E1341" t="s">
        <v>140</v>
      </c>
      <c r="F1341" t="s">
        <v>25</v>
      </c>
      <c r="G1341" t="s">
        <v>26</v>
      </c>
      <c r="H1341" t="s">
        <v>27</v>
      </c>
      <c r="I1341">
        <v>5</v>
      </c>
      <c r="J1341">
        <v>185.01</v>
      </c>
      <c r="K1341">
        <v>0</v>
      </c>
      <c r="L1341">
        <v>925.05</v>
      </c>
      <c r="M1341">
        <v>11.11</v>
      </c>
      <c r="N1341">
        <v>405.16</v>
      </c>
      <c r="O1341" t="s">
        <v>66</v>
      </c>
      <c r="P1341">
        <v>925.05</v>
      </c>
      <c r="Q1341" t="b">
        <v>1</v>
      </c>
      <c r="R1341" t="s">
        <v>2553</v>
      </c>
      <c r="S1341" t="str">
        <f>TEXT(Table1[[#This Row],[Order_Date]],"mmmm")</f>
        <v>January</v>
      </c>
      <c r="T1341">
        <v>2025</v>
      </c>
      <c r="U1341" t="s">
        <v>30</v>
      </c>
      <c r="V1341">
        <v>43.798713583049569</v>
      </c>
    </row>
    <row r="1342" spans="1:22" x14ac:dyDescent="0.35">
      <c r="A1342" t="s">
        <v>2586</v>
      </c>
      <c r="B1342" s="1">
        <v>45673</v>
      </c>
      <c r="C1342" t="s">
        <v>2254</v>
      </c>
      <c r="D1342" t="s">
        <v>23</v>
      </c>
      <c r="E1342" t="s">
        <v>146</v>
      </c>
      <c r="F1342" t="s">
        <v>34</v>
      </c>
      <c r="G1342" t="s">
        <v>79</v>
      </c>
      <c r="H1342" t="s">
        <v>89</v>
      </c>
      <c r="I1342">
        <v>5</v>
      </c>
      <c r="J1342">
        <v>82.49</v>
      </c>
      <c r="K1342">
        <v>10</v>
      </c>
      <c r="L1342">
        <v>371.2</v>
      </c>
      <c r="M1342">
        <v>12.32</v>
      </c>
      <c r="N1342">
        <v>152.66</v>
      </c>
      <c r="O1342" t="s">
        <v>43</v>
      </c>
      <c r="P1342">
        <v>371.20499999999998</v>
      </c>
      <c r="Q1342" t="b">
        <v>1</v>
      </c>
      <c r="R1342" t="s">
        <v>2553</v>
      </c>
      <c r="S1342" t="str">
        <f>TEXT(Table1[[#This Row],[Order_Date]],"mmmm")</f>
        <v>January</v>
      </c>
      <c r="T1342">
        <v>2025</v>
      </c>
      <c r="U1342" t="s">
        <v>56</v>
      </c>
      <c r="V1342">
        <v>41.126077586206897</v>
      </c>
    </row>
    <row r="1343" spans="1:22" x14ac:dyDescent="0.35">
      <c r="A1343" t="s">
        <v>2587</v>
      </c>
      <c r="B1343" s="1">
        <v>45674</v>
      </c>
      <c r="C1343" t="s">
        <v>2588</v>
      </c>
      <c r="D1343" t="s">
        <v>23</v>
      </c>
      <c r="E1343" t="s">
        <v>24</v>
      </c>
      <c r="F1343" t="s">
        <v>25</v>
      </c>
      <c r="G1343" t="s">
        <v>51</v>
      </c>
      <c r="H1343" t="s">
        <v>55</v>
      </c>
      <c r="I1343">
        <v>6</v>
      </c>
      <c r="J1343">
        <v>71.81</v>
      </c>
      <c r="K1343">
        <v>5</v>
      </c>
      <c r="L1343">
        <v>409.32</v>
      </c>
      <c r="M1343">
        <v>15.55</v>
      </c>
      <c r="N1343">
        <v>135.25</v>
      </c>
      <c r="O1343" t="s">
        <v>43</v>
      </c>
      <c r="P1343">
        <v>409.31700000000001</v>
      </c>
      <c r="Q1343" t="b">
        <v>1</v>
      </c>
      <c r="R1343" t="s">
        <v>2553</v>
      </c>
      <c r="S1343" t="str">
        <f>TEXT(Table1[[#This Row],[Order_Date]],"mmmm")</f>
        <v>January</v>
      </c>
      <c r="T1343">
        <v>2025</v>
      </c>
      <c r="U1343" t="s">
        <v>30</v>
      </c>
      <c r="V1343">
        <v>33.042607251050519</v>
      </c>
    </row>
    <row r="1344" spans="1:22" x14ac:dyDescent="0.35">
      <c r="A1344" t="s">
        <v>2589</v>
      </c>
      <c r="B1344" s="1">
        <v>45675</v>
      </c>
      <c r="C1344" t="s">
        <v>2590</v>
      </c>
      <c r="D1344" t="s">
        <v>39</v>
      </c>
      <c r="E1344" t="s">
        <v>63</v>
      </c>
      <c r="F1344" t="s">
        <v>64</v>
      </c>
      <c r="G1344" t="s">
        <v>26</v>
      </c>
      <c r="H1344" t="s">
        <v>276</v>
      </c>
      <c r="I1344">
        <v>5</v>
      </c>
      <c r="J1344">
        <v>67.72</v>
      </c>
      <c r="K1344">
        <v>0</v>
      </c>
      <c r="L1344">
        <v>338.6</v>
      </c>
      <c r="M1344">
        <v>14.18</v>
      </c>
      <c r="N1344">
        <v>138.19</v>
      </c>
      <c r="O1344" t="s">
        <v>43</v>
      </c>
      <c r="P1344">
        <v>338.6</v>
      </c>
      <c r="Q1344" t="b">
        <v>1</v>
      </c>
      <c r="R1344" t="s">
        <v>2553</v>
      </c>
      <c r="S1344" t="str">
        <f>TEXT(Table1[[#This Row],[Order_Date]],"mmmm")</f>
        <v>January</v>
      </c>
      <c r="T1344">
        <v>2025</v>
      </c>
      <c r="U1344" t="s">
        <v>30</v>
      </c>
      <c r="V1344">
        <v>40.812167749556991</v>
      </c>
    </row>
    <row r="1345" spans="1:22" x14ac:dyDescent="0.35">
      <c r="A1345" t="s">
        <v>2591</v>
      </c>
      <c r="B1345" s="1">
        <v>45676</v>
      </c>
      <c r="C1345" t="s">
        <v>2592</v>
      </c>
      <c r="D1345" t="s">
        <v>59</v>
      </c>
      <c r="E1345" t="s">
        <v>132</v>
      </c>
      <c r="F1345" t="s">
        <v>78</v>
      </c>
      <c r="G1345" t="s">
        <v>41</v>
      </c>
      <c r="H1345" t="s">
        <v>42</v>
      </c>
      <c r="I1345">
        <v>2</v>
      </c>
      <c r="J1345">
        <v>5.74</v>
      </c>
      <c r="K1345">
        <v>20</v>
      </c>
      <c r="L1345">
        <v>9.18</v>
      </c>
      <c r="M1345">
        <v>13.02</v>
      </c>
      <c r="N1345">
        <v>-9.01</v>
      </c>
      <c r="O1345" t="s">
        <v>43</v>
      </c>
      <c r="P1345">
        <v>9.1840000000000011</v>
      </c>
      <c r="Q1345" t="b">
        <v>1</v>
      </c>
      <c r="R1345" t="s">
        <v>2553</v>
      </c>
      <c r="S1345" t="str">
        <f>TEXT(Table1[[#This Row],[Order_Date]],"mmmm")</f>
        <v>January</v>
      </c>
      <c r="T1345">
        <v>2025</v>
      </c>
      <c r="U1345" t="s">
        <v>36</v>
      </c>
      <c r="V1345">
        <v>-98.148148148148152</v>
      </c>
    </row>
    <row r="1346" spans="1:22" x14ac:dyDescent="0.35">
      <c r="A1346" t="s">
        <v>2593</v>
      </c>
      <c r="B1346" s="1">
        <v>45676</v>
      </c>
      <c r="C1346" t="s">
        <v>2594</v>
      </c>
      <c r="D1346" t="s">
        <v>39</v>
      </c>
      <c r="E1346" t="s">
        <v>95</v>
      </c>
      <c r="F1346" t="s">
        <v>70</v>
      </c>
      <c r="G1346" t="s">
        <v>26</v>
      </c>
      <c r="H1346" t="s">
        <v>47</v>
      </c>
      <c r="I1346">
        <v>4</v>
      </c>
      <c r="J1346">
        <v>87.29</v>
      </c>
      <c r="K1346">
        <v>0</v>
      </c>
      <c r="L1346">
        <v>349.16</v>
      </c>
      <c r="M1346">
        <v>12.84</v>
      </c>
      <c r="N1346">
        <v>144.28</v>
      </c>
      <c r="O1346" t="s">
        <v>66</v>
      </c>
      <c r="P1346">
        <v>349.16</v>
      </c>
      <c r="Q1346" t="b">
        <v>1</v>
      </c>
      <c r="R1346" t="s">
        <v>2553</v>
      </c>
      <c r="S1346" t="str">
        <f>TEXT(Table1[[#This Row],[Order_Date]],"mmmm")</f>
        <v>January</v>
      </c>
      <c r="T1346">
        <v>2025</v>
      </c>
      <c r="U1346" t="s">
        <v>30</v>
      </c>
      <c r="V1346">
        <v>41.322030014892889</v>
      </c>
    </row>
    <row r="1347" spans="1:22" x14ac:dyDescent="0.35">
      <c r="A1347" t="s">
        <v>2595</v>
      </c>
      <c r="B1347" s="1">
        <v>45677</v>
      </c>
      <c r="C1347" t="s">
        <v>2596</v>
      </c>
      <c r="D1347" t="s">
        <v>23</v>
      </c>
      <c r="E1347" t="s">
        <v>132</v>
      </c>
      <c r="F1347" t="s">
        <v>78</v>
      </c>
      <c r="G1347" t="s">
        <v>26</v>
      </c>
      <c r="H1347" t="s">
        <v>211</v>
      </c>
      <c r="I1347">
        <v>2</v>
      </c>
      <c r="J1347">
        <v>95.46</v>
      </c>
      <c r="K1347">
        <v>10</v>
      </c>
      <c r="L1347">
        <v>171.83</v>
      </c>
      <c r="M1347">
        <v>14.34</v>
      </c>
      <c r="N1347">
        <v>52.48</v>
      </c>
      <c r="O1347" t="s">
        <v>43</v>
      </c>
      <c r="P1347">
        <v>171.828</v>
      </c>
      <c r="Q1347" t="b">
        <v>1</v>
      </c>
      <c r="R1347" t="s">
        <v>2553</v>
      </c>
      <c r="S1347" t="str">
        <f>TEXT(Table1[[#This Row],[Order_Date]],"mmmm")</f>
        <v>January</v>
      </c>
      <c r="T1347">
        <v>2025</v>
      </c>
      <c r="U1347" t="s">
        <v>56</v>
      </c>
      <c r="V1347">
        <v>30.541814584182031</v>
      </c>
    </row>
    <row r="1348" spans="1:22" x14ac:dyDescent="0.35">
      <c r="A1348" t="s">
        <v>2597</v>
      </c>
      <c r="B1348" s="1">
        <v>45677</v>
      </c>
      <c r="C1348" t="s">
        <v>2598</v>
      </c>
      <c r="D1348" t="s">
        <v>39</v>
      </c>
      <c r="E1348" t="s">
        <v>159</v>
      </c>
      <c r="F1348" t="s">
        <v>70</v>
      </c>
      <c r="G1348" t="s">
        <v>51</v>
      </c>
      <c r="H1348" t="s">
        <v>129</v>
      </c>
      <c r="I1348">
        <v>1</v>
      </c>
      <c r="J1348">
        <v>32.200000000000003</v>
      </c>
      <c r="K1348">
        <v>0</v>
      </c>
      <c r="L1348">
        <v>32.200000000000003</v>
      </c>
      <c r="M1348">
        <v>11.24</v>
      </c>
      <c r="N1348">
        <v>1.64</v>
      </c>
      <c r="O1348" t="s">
        <v>43</v>
      </c>
      <c r="P1348">
        <v>32.200000000000003</v>
      </c>
      <c r="Q1348" t="b">
        <v>1</v>
      </c>
      <c r="R1348" t="s">
        <v>2553</v>
      </c>
      <c r="S1348" t="str">
        <f>TEXT(Table1[[#This Row],[Order_Date]],"mmmm")</f>
        <v>January</v>
      </c>
      <c r="T1348">
        <v>2025</v>
      </c>
      <c r="U1348" t="s">
        <v>30</v>
      </c>
      <c r="V1348">
        <v>5.0931677018633534</v>
      </c>
    </row>
    <row r="1349" spans="1:22" x14ac:dyDescent="0.35">
      <c r="A1349" t="s">
        <v>2599</v>
      </c>
      <c r="B1349" s="1">
        <v>45678</v>
      </c>
      <c r="C1349" t="s">
        <v>2600</v>
      </c>
      <c r="D1349" t="s">
        <v>39</v>
      </c>
      <c r="E1349" t="s">
        <v>73</v>
      </c>
      <c r="F1349" t="s">
        <v>64</v>
      </c>
      <c r="G1349" t="s">
        <v>51</v>
      </c>
      <c r="H1349" t="s">
        <v>307</v>
      </c>
      <c r="I1349">
        <v>1</v>
      </c>
      <c r="J1349">
        <v>266.33</v>
      </c>
      <c r="K1349">
        <v>10</v>
      </c>
      <c r="L1349">
        <v>239.7</v>
      </c>
      <c r="M1349">
        <v>12.81</v>
      </c>
      <c r="N1349">
        <v>67.09</v>
      </c>
      <c r="O1349" t="s">
        <v>66</v>
      </c>
      <c r="P1349">
        <v>239.697</v>
      </c>
      <c r="Q1349" t="b">
        <v>1</v>
      </c>
      <c r="R1349" t="s">
        <v>2553</v>
      </c>
      <c r="S1349" t="str">
        <f>TEXT(Table1[[#This Row],[Order_Date]],"mmmm")</f>
        <v>January</v>
      </c>
      <c r="T1349">
        <v>2025</v>
      </c>
      <c r="U1349" t="s">
        <v>56</v>
      </c>
      <c r="V1349">
        <v>27.989153108051731</v>
      </c>
    </row>
    <row r="1350" spans="1:22" x14ac:dyDescent="0.35">
      <c r="A1350" t="s">
        <v>2601</v>
      </c>
      <c r="B1350" s="1">
        <v>45679</v>
      </c>
      <c r="C1350" t="s">
        <v>2602</v>
      </c>
      <c r="D1350" t="s">
        <v>39</v>
      </c>
      <c r="E1350" t="s">
        <v>86</v>
      </c>
      <c r="F1350" t="s">
        <v>34</v>
      </c>
      <c r="G1350" t="s">
        <v>51</v>
      </c>
      <c r="H1350" t="s">
        <v>104</v>
      </c>
      <c r="I1350">
        <v>8</v>
      </c>
      <c r="J1350">
        <v>162.72999999999999</v>
      </c>
      <c r="K1350">
        <v>5</v>
      </c>
      <c r="L1350">
        <v>1236.75</v>
      </c>
      <c r="M1350">
        <v>21.92</v>
      </c>
      <c r="N1350">
        <v>433.73</v>
      </c>
      <c r="O1350" t="s">
        <v>66</v>
      </c>
      <c r="P1350">
        <v>1236.748</v>
      </c>
      <c r="Q1350" t="b">
        <v>1</v>
      </c>
      <c r="R1350" t="s">
        <v>2553</v>
      </c>
      <c r="S1350" t="str">
        <f>TEXT(Table1[[#This Row],[Order_Date]],"mmmm")</f>
        <v>January</v>
      </c>
      <c r="T1350">
        <v>2025</v>
      </c>
      <c r="U1350" t="s">
        <v>30</v>
      </c>
      <c r="V1350">
        <v>35.070143521326059</v>
      </c>
    </row>
    <row r="1351" spans="1:22" x14ac:dyDescent="0.35">
      <c r="A1351" t="s">
        <v>2603</v>
      </c>
      <c r="B1351" s="1">
        <v>45681</v>
      </c>
      <c r="C1351" t="s">
        <v>2604</v>
      </c>
      <c r="D1351" t="s">
        <v>39</v>
      </c>
      <c r="E1351" t="s">
        <v>146</v>
      </c>
      <c r="F1351" t="s">
        <v>34</v>
      </c>
      <c r="G1351" t="s">
        <v>41</v>
      </c>
      <c r="H1351" t="s">
        <v>361</v>
      </c>
      <c r="I1351">
        <v>4</v>
      </c>
      <c r="J1351">
        <v>9.15</v>
      </c>
      <c r="K1351">
        <v>0</v>
      </c>
      <c r="L1351">
        <v>36.6</v>
      </c>
      <c r="M1351">
        <v>14.1</v>
      </c>
      <c r="N1351">
        <v>6.03</v>
      </c>
      <c r="O1351" t="s">
        <v>28</v>
      </c>
      <c r="P1351">
        <v>36.6</v>
      </c>
      <c r="Q1351" t="b">
        <v>1</v>
      </c>
      <c r="R1351" t="s">
        <v>2553</v>
      </c>
      <c r="S1351" t="str">
        <f>TEXT(Table1[[#This Row],[Order_Date]],"mmmm")</f>
        <v>January</v>
      </c>
      <c r="T1351">
        <v>2025</v>
      </c>
      <c r="U1351" t="s">
        <v>30</v>
      </c>
      <c r="V1351">
        <v>16.47540983606557</v>
      </c>
    </row>
    <row r="1352" spans="1:22" x14ac:dyDescent="0.35">
      <c r="A1352" t="s">
        <v>2605</v>
      </c>
      <c r="B1352" s="1">
        <v>45681</v>
      </c>
      <c r="C1352" t="s">
        <v>2606</v>
      </c>
      <c r="D1352" t="s">
        <v>59</v>
      </c>
      <c r="E1352" t="s">
        <v>69</v>
      </c>
      <c r="F1352" t="s">
        <v>70</v>
      </c>
      <c r="G1352" t="s">
        <v>79</v>
      </c>
      <c r="H1352" t="s">
        <v>318</v>
      </c>
      <c r="I1352">
        <v>2</v>
      </c>
      <c r="J1352">
        <v>31.26</v>
      </c>
      <c r="K1352">
        <v>15</v>
      </c>
      <c r="L1352">
        <v>53.14</v>
      </c>
      <c r="M1352">
        <v>10.33</v>
      </c>
      <c r="N1352">
        <v>11.55</v>
      </c>
      <c r="O1352" t="s">
        <v>28</v>
      </c>
      <c r="P1352">
        <v>53.142000000000003</v>
      </c>
      <c r="Q1352" t="b">
        <v>1</v>
      </c>
      <c r="R1352" t="s">
        <v>2553</v>
      </c>
      <c r="S1352" t="str">
        <f>TEXT(Table1[[#This Row],[Order_Date]],"mmmm")</f>
        <v>January</v>
      </c>
      <c r="T1352">
        <v>2025</v>
      </c>
      <c r="U1352" t="s">
        <v>36</v>
      </c>
      <c r="V1352">
        <v>21.735039518253672</v>
      </c>
    </row>
    <row r="1353" spans="1:22" x14ac:dyDescent="0.35">
      <c r="A1353" t="s">
        <v>2607</v>
      </c>
      <c r="B1353" s="1">
        <v>45681</v>
      </c>
      <c r="C1353" t="s">
        <v>2335</v>
      </c>
      <c r="D1353" t="s">
        <v>39</v>
      </c>
      <c r="E1353" t="s">
        <v>140</v>
      </c>
      <c r="F1353" t="s">
        <v>25</v>
      </c>
      <c r="G1353" t="s">
        <v>51</v>
      </c>
      <c r="H1353" t="s">
        <v>307</v>
      </c>
      <c r="I1353">
        <v>5</v>
      </c>
      <c r="J1353">
        <v>186.71</v>
      </c>
      <c r="K1353">
        <v>15</v>
      </c>
      <c r="L1353">
        <v>793.52</v>
      </c>
      <c r="M1353">
        <v>11.33</v>
      </c>
      <c r="N1353">
        <v>222.06</v>
      </c>
      <c r="O1353" t="s">
        <v>66</v>
      </c>
      <c r="P1353">
        <v>793.51750000000004</v>
      </c>
      <c r="Q1353" t="b">
        <v>1</v>
      </c>
      <c r="R1353" t="s">
        <v>2553</v>
      </c>
      <c r="S1353" t="str">
        <f>TEXT(Table1[[#This Row],[Order_Date]],"mmmm")</f>
        <v>January</v>
      </c>
      <c r="T1353">
        <v>2025</v>
      </c>
      <c r="U1353" t="s">
        <v>36</v>
      </c>
      <c r="V1353">
        <v>27.98417179151124</v>
      </c>
    </row>
    <row r="1354" spans="1:22" x14ac:dyDescent="0.35">
      <c r="A1354" t="s">
        <v>2608</v>
      </c>
      <c r="B1354" s="1">
        <v>45681</v>
      </c>
      <c r="C1354" t="s">
        <v>85</v>
      </c>
      <c r="D1354" t="s">
        <v>59</v>
      </c>
      <c r="E1354" t="s">
        <v>24</v>
      </c>
      <c r="F1354" t="s">
        <v>25</v>
      </c>
      <c r="G1354" t="s">
        <v>51</v>
      </c>
      <c r="H1354" t="s">
        <v>267</v>
      </c>
      <c r="I1354">
        <v>4</v>
      </c>
      <c r="J1354">
        <v>49.36</v>
      </c>
      <c r="K1354">
        <v>20</v>
      </c>
      <c r="L1354">
        <v>157.94999999999999</v>
      </c>
      <c r="M1354">
        <v>12.59</v>
      </c>
      <c r="N1354">
        <v>26.9</v>
      </c>
      <c r="O1354" t="s">
        <v>48</v>
      </c>
      <c r="P1354">
        <v>157.952</v>
      </c>
      <c r="Q1354" t="b">
        <v>1</v>
      </c>
      <c r="R1354" t="s">
        <v>2553</v>
      </c>
      <c r="S1354" t="str">
        <f>TEXT(Table1[[#This Row],[Order_Date]],"mmmm")</f>
        <v>January</v>
      </c>
      <c r="T1354">
        <v>2025</v>
      </c>
      <c r="U1354" t="s">
        <v>36</v>
      </c>
      <c r="V1354">
        <v>17.030705919594809</v>
      </c>
    </row>
    <row r="1355" spans="1:22" x14ac:dyDescent="0.35">
      <c r="A1355" t="s">
        <v>2609</v>
      </c>
      <c r="B1355" s="1">
        <v>45682</v>
      </c>
      <c r="C1355" t="s">
        <v>2610</v>
      </c>
      <c r="D1355" t="s">
        <v>39</v>
      </c>
      <c r="E1355" t="s">
        <v>177</v>
      </c>
      <c r="F1355" t="s">
        <v>70</v>
      </c>
      <c r="G1355" t="s">
        <v>51</v>
      </c>
      <c r="H1355" t="s">
        <v>55</v>
      </c>
      <c r="I1355">
        <v>3</v>
      </c>
      <c r="J1355">
        <v>68.02</v>
      </c>
      <c r="K1355">
        <v>15</v>
      </c>
      <c r="L1355">
        <v>173.45</v>
      </c>
      <c r="M1355">
        <v>15.65</v>
      </c>
      <c r="N1355">
        <v>35.36</v>
      </c>
      <c r="O1355" t="s">
        <v>48</v>
      </c>
      <c r="P1355">
        <v>173.45099999999999</v>
      </c>
      <c r="Q1355" t="b">
        <v>1</v>
      </c>
      <c r="R1355" t="s">
        <v>2553</v>
      </c>
      <c r="S1355" t="str">
        <f>TEXT(Table1[[#This Row],[Order_Date]],"mmmm")</f>
        <v>January</v>
      </c>
      <c r="T1355">
        <v>2025</v>
      </c>
      <c r="U1355" t="s">
        <v>36</v>
      </c>
      <c r="V1355">
        <v>20.38627846641684</v>
      </c>
    </row>
    <row r="1356" spans="1:22" x14ac:dyDescent="0.35">
      <c r="A1356" t="s">
        <v>2611</v>
      </c>
      <c r="B1356" s="1">
        <v>45683</v>
      </c>
      <c r="C1356" t="s">
        <v>2612</v>
      </c>
      <c r="D1356" t="s">
        <v>59</v>
      </c>
      <c r="E1356" t="s">
        <v>73</v>
      </c>
      <c r="F1356" t="s">
        <v>64</v>
      </c>
      <c r="G1356" t="s">
        <v>51</v>
      </c>
      <c r="H1356" t="s">
        <v>129</v>
      </c>
      <c r="I1356">
        <v>4</v>
      </c>
      <c r="J1356">
        <v>79.25</v>
      </c>
      <c r="K1356">
        <v>20</v>
      </c>
      <c r="L1356">
        <v>253.6</v>
      </c>
      <c r="M1356">
        <v>18.23</v>
      </c>
      <c r="N1356">
        <v>45.17</v>
      </c>
      <c r="O1356" t="s">
        <v>43</v>
      </c>
      <c r="P1356">
        <v>253.6</v>
      </c>
      <c r="Q1356" t="b">
        <v>1</v>
      </c>
      <c r="R1356" t="s">
        <v>2553</v>
      </c>
      <c r="S1356" t="str">
        <f>TEXT(Table1[[#This Row],[Order_Date]],"mmmm")</f>
        <v>January</v>
      </c>
      <c r="T1356">
        <v>2025</v>
      </c>
      <c r="U1356" t="s">
        <v>36</v>
      </c>
      <c r="V1356">
        <v>17.811514195583602</v>
      </c>
    </row>
    <row r="1357" spans="1:22" x14ac:dyDescent="0.35">
      <c r="A1357" t="s">
        <v>2613</v>
      </c>
      <c r="B1357" s="1">
        <v>45683</v>
      </c>
      <c r="C1357" t="s">
        <v>529</v>
      </c>
      <c r="D1357" t="s">
        <v>23</v>
      </c>
      <c r="E1357" t="s">
        <v>140</v>
      </c>
      <c r="F1357" t="s">
        <v>25</v>
      </c>
      <c r="G1357" t="s">
        <v>26</v>
      </c>
      <c r="H1357" t="s">
        <v>276</v>
      </c>
      <c r="I1357">
        <v>1</v>
      </c>
      <c r="J1357">
        <v>43.25</v>
      </c>
      <c r="K1357">
        <v>5</v>
      </c>
      <c r="L1357">
        <v>41.09</v>
      </c>
      <c r="M1357">
        <v>5.62</v>
      </c>
      <c r="N1357">
        <v>11.68</v>
      </c>
      <c r="O1357" t="s">
        <v>66</v>
      </c>
      <c r="P1357">
        <v>41.087499999999999</v>
      </c>
      <c r="Q1357" t="b">
        <v>1</v>
      </c>
      <c r="R1357" t="s">
        <v>2553</v>
      </c>
      <c r="S1357" t="str">
        <f>TEXT(Table1[[#This Row],[Order_Date]],"mmmm")</f>
        <v>January</v>
      </c>
      <c r="T1357">
        <v>2025</v>
      </c>
      <c r="U1357" t="s">
        <v>30</v>
      </c>
      <c r="V1357">
        <v>28.425407641761989</v>
      </c>
    </row>
    <row r="1358" spans="1:22" x14ac:dyDescent="0.35">
      <c r="A1358" t="s">
        <v>2614</v>
      </c>
      <c r="B1358" s="1">
        <v>45683</v>
      </c>
      <c r="C1358" t="s">
        <v>2615</v>
      </c>
      <c r="D1358" t="s">
        <v>39</v>
      </c>
      <c r="E1358" t="s">
        <v>69</v>
      </c>
      <c r="F1358" t="s">
        <v>70</v>
      </c>
      <c r="G1358" t="s">
        <v>51</v>
      </c>
      <c r="H1358" t="s">
        <v>104</v>
      </c>
      <c r="I1358">
        <v>2</v>
      </c>
      <c r="J1358">
        <v>306.48</v>
      </c>
      <c r="K1358">
        <v>0</v>
      </c>
      <c r="L1358">
        <v>612.96</v>
      </c>
      <c r="M1358">
        <v>11.3</v>
      </c>
      <c r="N1358">
        <v>233.88</v>
      </c>
      <c r="O1358" t="s">
        <v>43</v>
      </c>
      <c r="P1358">
        <v>612.96</v>
      </c>
      <c r="Q1358" t="b">
        <v>1</v>
      </c>
      <c r="R1358" t="s">
        <v>2553</v>
      </c>
      <c r="S1358" t="str">
        <f>TEXT(Table1[[#This Row],[Order_Date]],"mmmm")</f>
        <v>January</v>
      </c>
      <c r="T1358">
        <v>2025</v>
      </c>
      <c r="U1358" t="s">
        <v>30</v>
      </c>
      <c r="V1358">
        <v>38.155833985904458</v>
      </c>
    </row>
    <row r="1359" spans="1:22" x14ac:dyDescent="0.35">
      <c r="A1359" t="s">
        <v>2616</v>
      </c>
      <c r="B1359" s="1">
        <v>45683</v>
      </c>
      <c r="C1359" t="s">
        <v>266</v>
      </c>
      <c r="D1359" t="s">
        <v>59</v>
      </c>
      <c r="E1359" t="s">
        <v>40</v>
      </c>
      <c r="F1359" t="s">
        <v>25</v>
      </c>
      <c r="G1359" t="s">
        <v>26</v>
      </c>
      <c r="H1359" t="s">
        <v>186</v>
      </c>
      <c r="I1359">
        <v>2</v>
      </c>
      <c r="J1359">
        <v>52.22</v>
      </c>
      <c r="K1359">
        <v>15</v>
      </c>
      <c r="L1359">
        <v>88.77</v>
      </c>
      <c r="M1359">
        <v>9.8800000000000008</v>
      </c>
      <c r="N1359">
        <v>21.45</v>
      </c>
      <c r="O1359" t="s">
        <v>28</v>
      </c>
      <c r="P1359">
        <v>88.774000000000001</v>
      </c>
      <c r="Q1359" t="b">
        <v>1</v>
      </c>
      <c r="R1359" t="s">
        <v>2553</v>
      </c>
      <c r="S1359" t="str">
        <f>TEXT(Table1[[#This Row],[Order_Date]],"mmmm")</f>
        <v>January</v>
      </c>
      <c r="T1359">
        <v>2025</v>
      </c>
      <c r="U1359" t="s">
        <v>36</v>
      </c>
      <c r="V1359">
        <v>24.1635687732342</v>
      </c>
    </row>
    <row r="1360" spans="1:22" x14ac:dyDescent="0.35">
      <c r="A1360" t="s">
        <v>2617</v>
      </c>
      <c r="B1360" s="1">
        <v>45683</v>
      </c>
      <c r="C1360" t="s">
        <v>2618</v>
      </c>
      <c r="D1360" t="s">
        <v>39</v>
      </c>
      <c r="E1360" t="s">
        <v>146</v>
      </c>
      <c r="F1360" t="s">
        <v>34</v>
      </c>
      <c r="G1360" t="s">
        <v>51</v>
      </c>
      <c r="H1360" t="s">
        <v>267</v>
      </c>
      <c r="I1360">
        <v>1</v>
      </c>
      <c r="J1360">
        <v>16.32</v>
      </c>
      <c r="K1360">
        <v>10</v>
      </c>
      <c r="L1360">
        <v>14.69</v>
      </c>
      <c r="M1360">
        <v>9.3699999999999992</v>
      </c>
      <c r="N1360">
        <v>-4.47</v>
      </c>
      <c r="O1360" t="s">
        <v>43</v>
      </c>
      <c r="P1360">
        <v>14.688000000000001</v>
      </c>
      <c r="Q1360" t="b">
        <v>1</v>
      </c>
      <c r="R1360" t="s">
        <v>2553</v>
      </c>
      <c r="S1360" t="str">
        <f>TEXT(Table1[[#This Row],[Order_Date]],"mmmm")</f>
        <v>January</v>
      </c>
      <c r="T1360">
        <v>2025</v>
      </c>
      <c r="U1360" t="s">
        <v>56</v>
      </c>
      <c r="V1360">
        <v>-30.428863172226009</v>
      </c>
    </row>
    <row r="1361" spans="1:22" x14ac:dyDescent="0.35">
      <c r="A1361" t="s">
        <v>2619</v>
      </c>
      <c r="B1361" s="1">
        <v>45683</v>
      </c>
      <c r="C1361" t="s">
        <v>2620</v>
      </c>
      <c r="D1361" t="s">
        <v>39</v>
      </c>
      <c r="E1361" t="s">
        <v>24</v>
      </c>
      <c r="F1361" t="s">
        <v>25</v>
      </c>
      <c r="G1361" t="s">
        <v>26</v>
      </c>
      <c r="H1361" t="s">
        <v>133</v>
      </c>
      <c r="I1361">
        <v>6</v>
      </c>
      <c r="J1361">
        <v>92.96</v>
      </c>
      <c r="K1361">
        <v>0</v>
      </c>
      <c r="L1361">
        <v>557.76</v>
      </c>
      <c r="M1361">
        <v>10.11</v>
      </c>
      <c r="N1361">
        <v>240.88</v>
      </c>
      <c r="O1361" t="s">
        <v>66</v>
      </c>
      <c r="P1361">
        <v>557.76</v>
      </c>
      <c r="Q1361" t="b">
        <v>1</v>
      </c>
      <c r="R1361" t="s">
        <v>2553</v>
      </c>
      <c r="S1361" t="str">
        <f>TEXT(Table1[[#This Row],[Order_Date]],"mmmm")</f>
        <v>January</v>
      </c>
      <c r="T1361">
        <v>2025</v>
      </c>
      <c r="U1361" t="s">
        <v>30</v>
      </c>
      <c r="V1361">
        <v>43.187033849684447</v>
      </c>
    </row>
    <row r="1362" spans="1:22" x14ac:dyDescent="0.35">
      <c r="A1362" t="s">
        <v>2621</v>
      </c>
      <c r="B1362" s="1">
        <v>45686</v>
      </c>
      <c r="C1362" t="s">
        <v>2622</v>
      </c>
      <c r="D1362" t="s">
        <v>39</v>
      </c>
      <c r="E1362" t="s">
        <v>132</v>
      </c>
      <c r="F1362" t="s">
        <v>78</v>
      </c>
      <c r="G1362" t="s">
        <v>26</v>
      </c>
      <c r="H1362" t="s">
        <v>65</v>
      </c>
      <c r="I1362">
        <v>7</v>
      </c>
      <c r="J1362">
        <v>63.72</v>
      </c>
      <c r="K1362">
        <v>20</v>
      </c>
      <c r="L1362">
        <v>356.83</v>
      </c>
      <c r="M1362">
        <v>27.31</v>
      </c>
      <c r="N1362">
        <v>84.2</v>
      </c>
      <c r="O1362" t="s">
        <v>43</v>
      </c>
      <c r="P1362">
        <v>356.83199999999999</v>
      </c>
      <c r="Q1362" t="b">
        <v>1</v>
      </c>
      <c r="R1362" t="s">
        <v>2553</v>
      </c>
      <c r="S1362" t="str">
        <f>TEXT(Table1[[#This Row],[Order_Date]],"mmmm")</f>
        <v>January</v>
      </c>
      <c r="T1362">
        <v>2025</v>
      </c>
      <c r="U1362" t="s">
        <v>36</v>
      </c>
      <c r="V1362">
        <v>23.596670683518759</v>
      </c>
    </row>
    <row r="1363" spans="1:22" x14ac:dyDescent="0.35">
      <c r="A1363" t="s">
        <v>2623</v>
      </c>
      <c r="B1363" s="1">
        <v>45687</v>
      </c>
      <c r="C1363" t="s">
        <v>1169</v>
      </c>
      <c r="D1363" t="s">
        <v>39</v>
      </c>
      <c r="E1363" t="s">
        <v>46</v>
      </c>
      <c r="F1363" t="s">
        <v>34</v>
      </c>
      <c r="G1363" t="s">
        <v>51</v>
      </c>
      <c r="H1363" t="s">
        <v>307</v>
      </c>
      <c r="I1363">
        <v>1</v>
      </c>
      <c r="J1363">
        <v>291.52</v>
      </c>
      <c r="K1363">
        <v>0</v>
      </c>
      <c r="L1363">
        <v>291.52</v>
      </c>
      <c r="M1363">
        <v>8.7799999999999994</v>
      </c>
      <c r="N1363">
        <v>107.83</v>
      </c>
      <c r="O1363" t="s">
        <v>43</v>
      </c>
      <c r="P1363">
        <v>291.52</v>
      </c>
      <c r="Q1363" t="b">
        <v>1</v>
      </c>
      <c r="R1363" t="s">
        <v>2553</v>
      </c>
      <c r="S1363" t="str">
        <f>TEXT(Table1[[#This Row],[Order_Date]],"mmmm")</f>
        <v>January</v>
      </c>
      <c r="T1363">
        <v>2025</v>
      </c>
      <c r="U1363" t="s">
        <v>30</v>
      </c>
      <c r="V1363">
        <v>36.988885839736547</v>
      </c>
    </row>
    <row r="1364" spans="1:22" x14ac:dyDescent="0.35">
      <c r="A1364" t="s">
        <v>2624</v>
      </c>
      <c r="B1364" s="1">
        <v>45689</v>
      </c>
      <c r="C1364" t="s">
        <v>2625</v>
      </c>
      <c r="D1364" t="s">
        <v>39</v>
      </c>
      <c r="E1364" t="s">
        <v>260</v>
      </c>
      <c r="F1364" t="s">
        <v>34</v>
      </c>
      <c r="G1364" t="s">
        <v>79</v>
      </c>
      <c r="H1364" t="s">
        <v>150</v>
      </c>
      <c r="I1364">
        <v>3</v>
      </c>
      <c r="J1364">
        <v>62.51</v>
      </c>
      <c r="K1364">
        <v>20</v>
      </c>
      <c r="L1364">
        <v>150.02000000000001</v>
      </c>
      <c r="M1364">
        <v>12.95</v>
      </c>
      <c r="N1364">
        <v>43.31</v>
      </c>
      <c r="O1364" t="s">
        <v>48</v>
      </c>
      <c r="P1364">
        <v>150.024</v>
      </c>
      <c r="Q1364" t="b">
        <v>1</v>
      </c>
      <c r="R1364" t="s">
        <v>2626</v>
      </c>
      <c r="S1364" t="str">
        <f>TEXT(Table1[[#This Row],[Order_Date]],"mmmm")</f>
        <v>February</v>
      </c>
      <c r="T1364">
        <v>2025</v>
      </c>
      <c r="U1364" t="s">
        <v>36</v>
      </c>
      <c r="V1364">
        <v>28.869484068790829</v>
      </c>
    </row>
    <row r="1365" spans="1:22" x14ac:dyDescent="0.35">
      <c r="A1365" t="s">
        <v>2627</v>
      </c>
      <c r="B1365" s="1">
        <v>45690</v>
      </c>
      <c r="C1365" t="s">
        <v>2628</v>
      </c>
      <c r="D1365" t="s">
        <v>39</v>
      </c>
      <c r="E1365" t="s">
        <v>33</v>
      </c>
      <c r="F1365" t="s">
        <v>34</v>
      </c>
      <c r="G1365" t="s">
        <v>26</v>
      </c>
      <c r="H1365" t="s">
        <v>211</v>
      </c>
      <c r="I1365">
        <v>1</v>
      </c>
      <c r="J1365">
        <v>72.27</v>
      </c>
      <c r="K1365">
        <v>10</v>
      </c>
      <c r="L1365">
        <v>65.040000000000006</v>
      </c>
      <c r="M1365">
        <v>9.2200000000000006</v>
      </c>
      <c r="N1365">
        <v>16.07</v>
      </c>
      <c r="O1365" t="s">
        <v>66</v>
      </c>
      <c r="P1365">
        <v>65.042999999999992</v>
      </c>
      <c r="Q1365" t="b">
        <v>1</v>
      </c>
      <c r="R1365" t="s">
        <v>2626</v>
      </c>
      <c r="S1365" t="str">
        <f>TEXT(Table1[[#This Row],[Order_Date]],"mmmm")</f>
        <v>February</v>
      </c>
      <c r="T1365">
        <v>2025</v>
      </c>
      <c r="U1365" t="s">
        <v>56</v>
      </c>
      <c r="V1365">
        <v>24.70787207872079</v>
      </c>
    </row>
    <row r="1366" spans="1:22" x14ac:dyDescent="0.35">
      <c r="A1366" t="s">
        <v>2629</v>
      </c>
      <c r="B1366" s="1">
        <v>45691</v>
      </c>
      <c r="C1366" t="s">
        <v>2630</v>
      </c>
      <c r="D1366" t="s">
        <v>23</v>
      </c>
      <c r="E1366" t="s">
        <v>77</v>
      </c>
      <c r="F1366" t="s">
        <v>78</v>
      </c>
      <c r="G1366" t="s">
        <v>26</v>
      </c>
      <c r="H1366" t="s">
        <v>211</v>
      </c>
      <c r="I1366">
        <v>1</v>
      </c>
      <c r="J1366">
        <v>62.62</v>
      </c>
      <c r="K1366">
        <v>10</v>
      </c>
      <c r="L1366">
        <v>56.36</v>
      </c>
      <c r="M1366">
        <v>11.29</v>
      </c>
      <c r="N1366">
        <v>10.63</v>
      </c>
      <c r="O1366" t="s">
        <v>48</v>
      </c>
      <c r="P1366">
        <v>56.357999999999997</v>
      </c>
      <c r="Q1366" t="b">
        <v>1</v>
      </c>
      <c r="R1366" t="s">
        <v>2626</v>
      </c>
      <c r="S1366" t="str">
        <f>TEXT(Table1[[#This Row],[Order_Date]],"mmmm")</f>
        <v>February</v>
      </c>
      <c r="T1366">
        <v>2025</v>
      </c>
      <c r="U1366" t="s">
        <v>56</v>
      </c>
      <c r="V1366">
        <v>18.860894251242019</v>
      </c>
    </row>
    <row r="1367" spans="1:22" x14ac:dyDescent="0.35">
      <c r="A1367" t="s">
        <v>2631</v>
      </c>
      <c r="B1367" s="1">
        <v>45691</v>
      </c>
      <c r="C1367" t="s">
        <v>360</v>
      </c>
      <c r="D1367" t="s">
        <v>39</v>
      </c>
      <c r="E1367" t="s">
        <v>46</v>
      </c>
      <c r="F1367" t="s">
        <v>34</v>
      </c>
      <c r="G1367" t="s">
        <v>51</v>
      </c>
      <c r="H1367" t="s">
        <v>74</v>
      </c>
      <c r="I1367">
        <v>7</v>
      </c>
      <c r="J1367">
        <v>46.41</v>
      </c>
      <c r="K1367">
        <v>25</v>
      </c>
      <c r="L1367">
        <v>243.65</v>
      </c>
      <c r="M1367">
        <v>12.24</v>
      </c>
      <c r="N1367">
        <v>36.49</v>
      </c>
      <c r="O1367" t="s">
        <v>28</v>
      </c>
      <c r="P1367">
        <v>243.6525</v>
      </c>
      <c r="Q1367" t="b">
        <v>1</v>
      </c>
      <c r="R1367" t="s">
        <v>2626</v>
      </c>
      <c r="S1367" t="str">
        <f>TEXT(Table1[[#This Row],[Order_Date]],"mmmm")</f>
        <v>February</v>
      </c>
      <c r="T1367">
        <v>2025</v>
      </c>
      <c r="U1367" t="s">
        <v>97</v>
      </c>
      <c r="V1367">
        <v>14.97640057459471</v>
      </c>
    </row>
    <row r="1368" spans="1:22" x14ac:dyDescent="0.35">
      <c r="A1368" t="s">
        <v>2632</v>
      </c>
      <c r="B1368" s="1">
        <v>45693</v>
      </c>
      <c r="C1368" t="s">
        <v>2633</v>
      </c>
      <c r="D1368" t="s">
        <v>39</v>
      </c>
      <c r="E1368" t="s">
        <v>103</v>
      </c>
      <c r="F1368" t="s">
        <v>70</v>
      </c>
      <c r="G1368" t="s">
        <v>79</v>
      </c>
      <c r="H1368" t="s">
        <v>255</v>
      </c>
      <c r="I1368">
        <v>4</v>
      </c>
      <c r="J1368">
        <v>27.85</v>
      </c>
      <c r="K1368">
        <v>5</v>
      </c>
      <c r="L1368">
        <v>105.83</v>
      </c>
      <c r="M1368">
        <v>18.91</v>
      </c>
      <c r="N1368">
        <v>31.22</v>
      </c>
      <c r="O1368" t="s">
        <v>48</v>
      </c>
      <c r="P1368">
        <v>105.83</v>
      </c>
      <c r="Q1368" t="b">
        <v>1</v>
      </c>
      <c r="R1368" t="s">
        <v>2626</v>
      </c>
      <c r="S1368" t="str">
        <f>TEXT(Table1[[#This Row],[Order_Date]],"mmmm")</f>
        <v>February</v>
      </c>
      <c r="T1368">
        <v>2025</v>
      </c>
      <c r="U1368" t="s">
        <v>30</v>
      </c>
      <c r="V1368">
        <v>29.500141736747619</v>
      </c>
    </row>
    <row r="1369" spans="1:22" x14ac:dyDescent="0.35">
      <c r="A1369" t="s">
        <v>2634</v>
      </c>
      <c r="B1369" s="1">
        <v>45693</v>
      </c>
      <c r="C1369" t="s">
        <v>2635</v>
      </c>
      <c r="D1369" t="s">
        <v>39</v>
      </c>
      <c r="E1369" t="s">
        <v>146</v>
      </c>
      <c r="F1369" t="s">
        <v>34</v>
      </c>
      <c r="G1369" t="s">
        <v>79</v>
      </c>
      <c r="H1369" t="s">
        <v>255</v>
      </c>
      <c r="I1369">
        <v>6</v>
      </c>
      <c r="J1369">
        <v>35.29</v>
      </c>
      <c r="K1369">
        <v>5</v>
      </c>
      <c r="L1369">
        <v>201.15</v>
      </c>
      <c r="M1369">
        <v>17.46</v>
      </c>
      <c r="N1369">
        <v>77.819999999999993</v>
      </c>
      <c r="O1369" t="s">
        <v>28</v>
      </c>
      <c r="P1369">
        <v>201.15299999999999</v>
      </c>
      <c r="Q1369" t="b">
        <v>1</v>
      </c>
      <c r="R1369" t="s">
        <v>2626</v>
      </c>
      <c r="S1369" t="str">
        <f>TEXT(Table1[[#This Row],[Order_Date]],"mmmm")</f>
        <v>February</v>
      </c>
      <c r="T1369">
        <v>2025</v>
      </c>
      <c r="U1369" t="s">
        <v>30</v>
      </c>
      <c r="V1369">
        <v>38.687546607009693</v>
      </c>
    </row>
    <row r="1370" spans="1:22" x14ac:dyDescent="0.35">
      <c r="A1370" t="s">
        <v>2636</v>
      </c>
      <c r="B1370" s="1">
        <v>45693</v>
      </c>
      <c r="C1370" t="s">
        <v>2637</v>
      </c>
      <c r="D1370" t="s">
        <v>23</v>
      </c>
      <c r="E1370" t="s">
        <v>40</v>
      </c>
      <c r="F1370" t="s">
        <v>25</v>
      </c>
      <c r="G1370" t="s">
        <v>26</v>
      </c>
      <c r="H1370" t="s">
        <v>35</v>
      </c>
      <c r="I1370">
        <v>2</v>
      </c>
      <c r="J1370">
        <v>148.04</v>
      </c>
      <c r="K1370">
        <v>5</v>
      </c>
      <c r="L1370">
        <v>281.27999999999997</v>
      </c>
      <c r="M1370">
        <v>9.59</v>
      </c>
      <c r="N1370">
        <v>108.85</v>
      </c>
      <c r="O1370" t="s">
        <v>43</v>
      </c>
      <c r="P1370">
        <v>281.27600000000001</v>
      </c>
      <c r="Q1370" t="b">
        <v>1</v>
      </c>
      <c r="R1370" t="s">
        <v>2626</v>
      </c>
      <c r="S1370" t="str">
        <f>TEXT(Table1[[#This Row],[Order_Date]],"mmmm")</f>
        <v>February</v>
      </c>
      <c r="T1370">
        <v>2025</v>
      </c>
      <c r="U1370" t="s">
        <v>30</v>
      </c>
      <c r="V1370">
        <v>38.698094425483497</v>
      </c>
    </row>
    <row r="1371" spans="1:22" x14ac:dyDescent="0.35">
      <c r="A1371" t="s">
        <v>2638</v>
      </c>
      <c r="B1371" s="1">
        <v>45693</v>
      </c>
      <c r="C1371" t="s">
        <v>2639</v>
      </c>
      <c r="D1371" t="s">
        <v>39</v>
      </c>
      <c r="E1371" t="s">
        <v>46</v>
      </c>
      <c r="F1371" t="s">
        <v>34</v>
      </c>
      <c r="G1371" t="s">
        <v>79</v>
      </c>
      <c r="H1371" t="s">
        <v>318</v>
      </c>
      <c r="I1371">
        <v>5</v>
      </c>
      <c r="J1371">
        <v>26.79</v>
      </c>
      <c r="K1371">
        <v>0</v>
      </c>
      <c r="L1371">
        <v>133.94999999999999</v>
      </c>
      <c r="M1371">
        <v>18.600000000000001</v>
      </c>
      <c r="N1371">
        <v>48.37</v>
      </c>
      <c r="O1371" t="s">
        <v>48</v>
      </c>
      <c r="P1371">
        <v>133.94999999999999</v>
      </c>
      <c r="Q1371" t="b">
        <v>1</v>
      </c>
      <c r="R1371" t="s">
        <v>2626</v>
      </c>
      <c r="S1371" t="str">
        <f>TEXT(Table1[[#This Row],[Order_Date]],"mmmm")</f>
        <v>February</v>
      </c>
      <c r="T1371">
        <v>2025</v>
      </c>
      <c r="U1371" t="s">
        <v>30</v>
      </c>
      <c r="V1371">
        <v>36.110488988428521</v>
      </c>
    </row>
    <row r="1372" spans="1:22" x14ac:dyDescent="0.35">
      <c r="A1372" t="s">
        <v>2640</v>
      </c>
      <c r="B1372" s="1">
        <v>45695</v>
      </c>
      <c r="C1372" t="s">
        <v>2641</v>
      </c>
      <c r="D1372" t="s">
        <v>39</v>
      </c>
      <c r="E1372" t="s">
        <v>69</v>
      </c>
      <c r="F1372" t="s">
        <v>70</v>
      </c>
      <c r="G1372" t="s">
        <v>79</v>
      </c>
      <c r="H1372" t="s">
        <v>150</v>
      </c>
      <c r="I1372">
        <v>2</v>
      </c>
      <c r="J1372">
        <v>27.73</v>
      </c>
      <c r="K1372">
        <v>10</v>
      </c>
      <c r="L1372">
        <v>49.91</v>
      </c>
      <c r="M1372">
        <v>11.7</v>
      </c>
      <c r="N1372">
        <v>10.48</v>
      </c>
      <c r="O1372" t="s">
        <v>48</v>
      </c>
      <c r="P1372">
        <v>49.914000000000001</v>
      </c>
      <c r="Q1372" t="b">
        <v>1</v>
      </c>
      <c r="R1372" t="s">
        <v>2626</v>
      </c>
      <c r="S1372" t="str">
        <f>TEXT(Table1[[#This Row],[Order_Date]],"mmmm")</f>
        <v>February</v>
      </c>
      <c r="T1372">
        <v>2025</v>
      </c>
      <c r="U1372" t="s">
        <v>56</v>
      </c>
      <c r="V1372">
        <v>20.997796032859149</v>
      </c>
    </row>
    <row r="1373" spans="1:22" x14ac:dyDescent="0.35">
      <c r="A1373" t="s">
        <v>2642</v>
      </c>
      <c r="B1373" s="1">
        <v>45695</v>
      </c>
      <c r="C1373" t="s">
        <v>2643</v>
      </c>
      <c r="D1373" t="s">
        <v>39</v>
      </c>
      <c r="E1373" t="s">
        <v>40</v>
      </c>
      <c r="F1373" t="s">
        <v>25</v>
      </c>
      <c r="G1373" t="s">
        <v>41</v>
      </c>
      <c r="H1373" t="s">
        <v>112</v>
      </c>
      <c r="I1373">
        <v>4</v>
      </c>
      <c r="J1373">
        <v>9.42</v>
      </c>
      <c r="K1373">
        <v>5</v>
      </c>
      <c r="L1373">
        <v>35.799999999999997</v>
      </c>
      <c r="M1373">
        <v>14.51</v>
      </c>
      <c r="N1373">
        <v>4.33</v>
      </c>
      <c r="O1373" t="s">
        <v>28</v>
      </c>
      <c r="P1373">
        <v>35.795999999999999</v>
      </c>
      <c r="Q1373" t="b">
        <v>1</v>
      </c>
      <c r="R1373" t="s">
        <v>2626</v>
      </c>
      <c r="S1373" t="str">
        <f>TEXT(Table1[[#This Row],[Order_Date]],"mmmm")</f>
        <v>February</v>
      </c>
      <c r="T1373">
        <v>2025</v>
      </c>
      <c r="U1373" t="s">
        <v>30</v>
      </c>
      <c r="V1373">
        <v>12.094972067039111</v>
      </c>
    </row>
    <row r="1374" spans="1:22" x14ac:dyDescent="0.35">
      <c r="A1374" t="s">
        <v>2644</v>
      </c>
      <c r="B1374" s="1">
        <v>45696</v>
      </c>
      <c r="C1374" t="s">
        <v>2645</v>
      </c>
      <c r="D1374" t="s">
        <v>39</v>
      </c>
      <c r="E1374" t="s">
        <v>177</v>
      </c>
      <c r="F1374" t="s">
        <v>70</v>
      </c>
      <c r="G1374" t="s">
        <v>26</v>
      </c>
      <c r="H1374" t="s">
        <v>27</v>
      </c>
      <c r="I1374">
        <v>1</v>
      </c>
      <c r="J1374">
        <v>119.38</v>
      </c>
      <c r="K1374">
        <v>0</v>
      </c>
      <c r="L1374">
        <v>119.38</v>
      </c>
      <c r="M1374">
        <v>9.73</v>
      </c>
      <c r="N1374">
        <v>43.99</v>
      </c>
      <c r="O1374" t="s">
        <v>43</v>
      </c>
      <c r="P1374">
        <v>119.38</v>
      </c>
      <c r="Q1374" t="b">
        <v>1</v>
      </c>
      <c r="R1374" t="s">
        <v>2626</v>
      </c>
      <c r="S1374" t="str">
        <f>TEXT(Table1[[#This Row],[Order_Date]],"mmmm")</f>
        <v>February</v>
      </c>
      <c r="T1374">
        <v>2025</v>
      </c>
      <c r="U1374" t="s">
        <v>30</v>
      </c>
      <c r="V1374">
        <v>36.848718378287828</v>
      </c>
    </row>
    <row r="1375" spans="1:22" x14ac:dyDescent="0.35">
      <c r="A1375" t="s">
        <v>2646</v>
      </c>
      <c r="B1375" s="1">
        <v>45696</v>
      </c>
      <c r="C1375" t="s">
        <v>2647</v>
      </c>
      <c r="D1375" t="s">
        <v>39</v>
      </c>
      <c r="E1375" t="s">
        <v>95</v>
      </c>
      <c r="F1375" t="s">
        <v>70</v>
      </c>
      <c r="G1375" t="s">
        <v>26</v>
      </c>
      <c r="H1375" t="s">
        <v>47</v>
      </c>
      <c r="I1375">
        <v>3</v>
      </c>
      <c r="J1375">
        <v>57.05</v>
      </c>
      <c r="K1375">
        <v>15</v>
      </c>
      <c r="L1375">
        <v>145.47999999999999</v>
      </c>
      <c r="M1375">
        <v>10.86</v>
      </c>
      <c r="N1375">
        <v>40.49</v>
      </c>
      <c r="O1375" t="s">
        <v>66</v>
      </c>
      <c r="P1375">
        <v>145.47749999999999</v>
      </c>
      <c r="Q1375" t="b">
        <v>1</v>
      </c>
      <c r="R1375" t="s">
        <v>2626</v>
      </c>
      <c r="S1375" t="str">
        <f>TEXT(Table1[[#This Row],[Order_Date]],"mmmm")</f>
        <v>February</v>
      </c>
      <c r="T1375">
        <v>2025</v>
      </c>
      <c r="U1375" t="s">
        <v>36</v>
      </c>
      <c r="V1375">
        <v>27.83200439923014</v>
      </c>
    </row>
    <row r="1376" spans="1:22" x14ac:dyDescent="0.35">
      <c r="A1376" t="s">
        <v>2648</v>
      </c>
      <c r="B1376" s="1">
        <v>45698</v>
      </c>
      <c r="C1376" t="s">
        <v>2406</v>
      </c>
      <c r="D1376" t="s">
        <v>39</v>
      </c>
      <c r="E1376" t="s">
        <v>63</v>
      </c>
      <c r="F1376" t="s">
        <v>64</v>
      </c>
      <c r="G1376" t="s">
        <v>41</v>
      </c>
      <c r="H1376" t="s">
        <v>126</v>
      </c>
      <c r="I1376">
        <v>8</v>
      </c>
      <c r="J1376">
        <v>14.06</v>
      </c>
      <c r="K1376">
        <v>15</v>
      </c>
      <c r="L1376">
        <v>95.61</v>
      </c>
      <c r="M1376">
        <v>23.41</v>
      </c>
      <c r="N1376">
        <v>21.58</v>
      </c>
      <c r="O1376" t="s">
        <v>43</v>
      </c>
      <c r="P1376">
        <v>95.608000000000004</v>
      </c>
      <c r="Q1376" t="b">
        <v>1</v>
      </c>
      <c r="R1376" t="s">
        <v>2626</v>
      </c>
      <c r="S1376" t="str">
        <f>TEXT(Table1[[#This Row],[Order_Date]],"mmmm")</f>
        <v>February</v>
      </c>
      <c r="T1376">
        <v>2025</v>
      </c>
      <c r="U1376" t="s">
        <v>36</v>
      </c>
      <c r="V1376">
        <v>22.57086078862044</v>
      </c>
    </row>
    <row r="1377" spans="1:22" x14ac:dyDescent="0.35">
      <c r="A1377" t="s">
        <v>2649</v>
      </c>
      <c r="B1377" s="1">
        <v>45698</v>
      </c>
      <c r="C1377" t="s">
        <v>2650</v>
      </c>
      <c r="D1377" t="s">
        <v>59</v>
      </c>
      <c r="E1377" t="s">
        <v>140</v>
      </c>
      <c r="F1377" t="s">
        <v>25</v>
      </c>
      <c r="G1377" t="s">
        <v>79</v>
      </c>
      <c r="H1377" t="s">
        <v>318</v>
      </c>
      <c r="I1377">
        <v>5</v>
      </c>
      <c r="J1377">
        <v>51.1</v>
      </c>
      <c r="K1377">
        <v>10</v>
      </c>
      <c r="L1377">
        <v>229.95</v>
      </c>
      <c r="M1377">
        <v>11.04</v>
      </c>
      <c r="N1377">
        <v>91.16</v>
      </c>
      <c r="O1377" t="s">
        <v>66</v>
      </c>
      <c r="P1377">
        <v>229.95</v>
      </c>
      <c r="Q1377" t="b">
        <v>1</v>
      </c>
      <c r="R1377" t="s">
        <v>2626</v>
      </c>
      <c r="S1377" t="str">
        <f>TEXT(Table1[[#This Row],[Order_Date]],"mmmm")</f>
        <v>February</v>
      </c>
      <c r="T1377">
        <v>2025</v>
      </c>
      <c r="U1377" t="s">
        <v>56</v>
      </c>
      <c r="V1377">
        <v>39.643400739291152</v>
      </c>
    </row>
    <row r="1378" spans="1:22" x14ac:dyDescent="0.35">
      <c r="A1378" t="s">
        <v>2651</v>
      </c>
      <c r="B1378" s="1">
        <v>45699</v>
      </c>
      <c r="C1378" t="s">
        <v>2652</v>
      </c>
      <c r="D1378" t="s">
        <v>39</v>
      </c>
      <c r="E1378" t="s">
        <v>140</v>
      </c>
      <c r="F1378" t="s">
        <v>25</v>
      </c>
      <c r="G1378" t="s">
        <v>79</v>
      </c>
      <c r="H1378" t="s">
        <v>109</v>
      </c>
      <c r="I1378">
        <v>1</v>
      </c>
      <c r="J1378">
        <v>26.45</v>
      </c>
      <c r="K1378">
        <v>15</v>
      </c>
      <c r="L1378">
        <v>22.48</v>
      </c>
      <c r="M1378">
        <v>6.09</v>
      </c>
      <c r="N1378">
        <v>3.17</v>
      </c>
      <c r="O1378" t="s">
        <v>48</v>
      </c>
      <c r="P1378">
        <v>22.482500000000002</v>
      </c>
      <c r="Q1378" t="b">
        <v>1</v>
      </c>
      <c r="R1378" t="s">
        <v>2626</v>
      </c>
      <c r="S1378" t="str">
        <f>TEXT(Table1[[#This Row],[Order_Date]],"mmmm")</f>
        <v>February</v>
      </c>
      <c r="T1378">
        <v>2025</v>
      </c>
      <c r="U1378" t="s">
        <v>36</v>
      </c>
      <c r="V1378">
        <v>14.10142348754448</v>
      </c>
    </row>
    <row r="1379" spans="1:22" x14ac:dyDescent="0.35">
      <c r="A1379" t="s">
        <v>2653</v>
      </c>
      <c r="B1379" s="1">
        <v>45699</v>
      </c>
      <c r="C1379" t="s">
        <v>2654</v>
      </c>
      <c r="D1379" t="s">
        <v>23</v>
      </c>
      <c r="E1379" t="s">
        <v>140</v>
      </c>
      <c r="F1379" t="s">
        <v>25</v>
      </c>
      <c r="G1379" t="s">
        <v>41</v>
      </c>
      <c r="H1379" t="s">
        <v>143</v>
      </c>
      <c r="I1379">
        <v>1</v>
      </c>
      <c r="J1379">
        <v>15.54</v>
      </c>
      <c r="K1379">
        <v>25</v>
      </c>
      <c r="L1379">
        <v>11.65</v>
      </c>
      <c r="M1379">
        <v>6.71</v>
      </c>
      <c r="N1379">
        <v>-2.0499999999999998</v>
      </c>
      <c r="O1379" t="s">
        <v>28</v>
      </c>
      <c r="P1379">
        <v>11.654999999999999</v>
      </c>
      <c r="Q1379" t="b">
        <v>1</v>
      </c>
      <c r="R1379" t="s">
        <v>2626</v>
      </c>
      <c r="S1379" t="str">
        <f>TEXT(Table1[[#This Row],[Order_Date]],"mmmm")</f>
        <v>February</v>
      </c>
      <c r="T1379">
        <v>2025</v>
      </c>
      <c r="U1379" t="s">
        <v>97</v>
      </c>
      <c r="V1379">
        <v>-17.596566523605151</v>
      </c>
    </row>
    <row r="1380" spans="1:22" x14ac:dyDescent="0.35">
      <c r="A1380" t="s">
        <v>2655</v>
      </c>
      <c r="B1380" s="1">
        <v>45700</v>
      </c>
      <c r="C1380" t="s">
        <v>583</v>
      </c>
      <c r="D1380" t="s">
        <v>39</v>
      </c>
      <c r="E1380" t="s">
        <v>40</v>
      </c>
      <c r="F1380" t="s">
        <v>25</v>
      </c>
      <c r="G1380" t="s">
        <v>51</v>
      </c>
      <c r="H1380" t="s">
        <v>246</v>
      </c>
      <c r="I1380">
        <v>1</v>
      </c>
      <c r="J1380">
        <v>42.63</v>
      </c>
      <c r="K1380">
        <v>0</v>
      </c>
      <c r="L1380">
        <v>42.63</v>
      </c>
      <c r="M1380">
        <v>7.17</v>
      </c>
      <c r="N1380">
        <v>9.8800000000000008</v>
      </c>
      <c r="O1380" t="s">
        <v>43</v>
      </c>
      <c r="P1380">
        <v>42.63</v>
      </c>
      <c r="Q1380" t="b">
        <v>1</v>
      </c>
      <c r="R1380" t="s">
        <v>2626</v>
      </c>
      <c r="S1380" t="str">
        <f>TEXT(Table1[[#This Row],[Order_Date]],"mmmm")</f>
        <v>February</v>
      </c>
      <c r="T1380">
        <v>2025</v>
      </c>
      <c r="U1380" t="s">
        <v>30</v>
      </c>
      <c r="V1380">
        <v>23.176167018531551</v>
      </c>
    </row>
    <row r="1381" spans="1:22" x14ac:dyDescent="0.35">
      <c r="A1381" t="s">
        <v>2656</v>
      </c>
      <c r="B1381" s="1">
        <v>45700</v>
      </c>
      <c r="C1381" t="s">
        <v>1695</v>
      </c>
      <c r="D1381" t="s">
        <v>39</v>
      </c>
      <c r="E1381" t="s">
        <v>140</v>
      </c>
      <c r="F1381" t="s">
        <v>25</v>
      </c>
      <c r="G1381" t="s">
        <v>51</v>
      </c>
      <c r="H1381" t="s">
        <v>52</v>
      </c>
      <c r="I1381">
        <v>1</v>
      </c>
      <c r="J1381">
        <v>302.08</v>
      </c>
      <c r="K1381">
        <v>10</v>
      </c>
      <c r="L1381">
        <v>271.87</v>
      </c>
      <c r="M1381">
        <v>6.17</v>
      </c>
      <c r="N1381">
        <v>84.45</v>
      </c>
      <c r="O1381" t="s">
        <v>48</v>
      </c>
      <c r="P1381">
        <v>271.87200000000001</v>
      </c>
      <c r="Q1381" t="b">
        <v>1</v>
      </c>
      <c r="R1381" t="s">
        <v>2626</v>
      </c>
      <c r="S1381" t="str">
        <f>TEXT(Table1[[#This Row],[Order_Date]],"mmmm")</f>
        <v>February</v>
      </c>
      <c r="T1381">
        <v>2025</v>
      </c>
      <c r="U1381" t="s">
        <v>56</v>
      </c>
      <c r="V1381">
        <v>31.062640232464041</v>
      </c>
    </row>
    <row r="1382" spans="1:22" x14ac:dyDescent="0.35">
      <c r="A1382" t="s">
        <v>2657</v>
      </c>
      <c r="B1382" s="1">
        <v>45702</v>
      </c>
      <c r="C1382" t="s">
        <v>2658</v>
      </c>
      <c r="D1382" t="s">
        <v>39</v>
      </c>
      <c r="E1382" t="s">
        <v>146</v>
      </c>
      <c r="F1382" t="s">
        <v>34</v>
      </c>
      <c r="G1382" t="s">
        <v>51</v>
      </c>
      <c r="H1382" t="s">
        <v>267</v>
      </c>
      <c r="I1382">
        <v>3</v>
      </c>
      <c r="J1382">
        <v>22.63</v>
      </c>
      <c r="K1382">
        <v>5</v>
      </c>
      <c r="L1382">
        <v>64.5</v>
      </c>
      <c r="M1382">
        <v>12.28</v>
      </c>
      <c r="N1382">
        <v>11.49</v>
      </c>
      <c r="O1382" t="s">
        <v>43</v>
      </c>
      <c r="P1382">
        <v>64.495499999999993</v>
      </c>
      <c r="Q1382" t="b">
        <v>1</v>
      </c>
      <c r="R1382" t="s">
        <v>2626</v>
      </c>
      <c r="S1382" t="str">
        <f>TEXT(Table1[[#This Row],[Order_Date]],"mmmm")</f>
        <v>February</v>
      </c>
      <c r="T1382">
        <v>2025</v>
      </c>
      <c r="U1382" t="s">
        <v>30</v>
      </c>
      <c r="V1382">
        <v>17.8139534883721</v>
      </c>
    </row>
    <row r="1383" spans="1:22" x14ac:dyDescent="0.35">
      <c r="A1383" t="s">
        <v>2659</v>
      </c>
      <c r="B1383" s="1">
        <v>45702</v>
      </c>
      <c r="C1383" t="s">
        <v>2462</v>
      </c>
      <c r="D1383" t="s">
        <v>39</v>
      </c>
      <c r="E1383" t="s">
        <v>24</v>
      </c>
      <c r="F1383" t="s">
        <v>25</v>
      </c>
      <c r="G1383" t="s">
        <v>51</v>
      </c>
      <c r="H1383" t="s">
        <v>246</v>
      </c>
      <c r="I1383">
        <v>2</v>
      </c>
      <c r="J1383">
        <v>60.59</v>
      </c>
      <c r="K1383">
        <v>0</v>
      </c>
      <c r="L1383">
        <v>121.18</v>
      </c>
      <c r="M1383">
        <v>7.99</v>
      </c>
      <c r="N1383">
        <v>40.479999999999997</v>
      </c>
      <c r="O1383" t="s">
        <v>43</v>
      </c>
      <c r="P1383">
        <v>121.18</v>
      </c>
      <c r="Q1383" t="b">
        <v>1</v>
      </c>
      <c r="R1383" t="s">
        <v>2626</v>
      </c>
      <c r="S1383" t="str">
        <f>TEXT(Table1[[#This Row],[Order_Date]],"mmmm")</f>
        <v>February</v>
      </c>
      <c r="T1383">
        <v>2025</v>
      </c>
      <c r="U1383" t="s">
        <v>30</v>
      </c>
      <c r="V1383">
        <v>33.404852285855753</v>
      </c>
    </row>
    <row r="1384" spans="1:22" x14ac:dyDescent="0.35">
      <c r="A1384" t="s">
        <v>2660</v>
      </c>
      <c r="B1384" s="1">
        <v>45703</v>
      </c>
      <c r="C1384" t="s">
        <v>2661</v>
      </c>
      <c r="D1384" t="s">
        <v>23</v>
      </c>
      <c r="E1384" t="s">
        <v>40</v>
      </c>
      <c r="F1384" t="s">
        <v>25</v>
      </c>
      <c r="G1384" t="s">
        <v>41</v>
      </c>
      <c r="H1384" t="s">
        <v>92</v>
      </c>
      <c r="I1384">
        <v>2</v>
      </c>
      <c r="J1384">
        <v>16.2</v>
      </c>
      <c r="K1384">
        <v>10</v>
      </c>
      <c r="L1384">
        <v>29.16</v>
      </c>
      <c r="M1384">
        <v>6.5</v>
      </c>
      <c r="N1384">
        <v>8.08</v>
      </c>
      <c r="O1384" t="s">
        <v>66</v>
      </c>
      <c r="P1384">
        <v>29.16</v>
      </c>
      <c r="Q1384" t="b">
        <v>1</v>
      </c>
      <c r="R1384" t="s">
        <v>2626</v>
      </c>
      <c r="S1384" t="str">
        <f>TEXT(Table1[[#This Row],[Order_Date]],"mmmm")</f>
        <v>February</v>
      </c>
      <c r="T1384">
        <v>2025</v>
      </c>
      <c r="U1384" t="s">
        <v>56</v>
      </c>
      <c r="V1384">
        <v>27.709190672153628</v>
      </c>
    </row>
    <row r="1385" spans="1:22" x14ac:dyDescent="0.35">
      <c r="A1385" t="s">
        <v>2662</v>
      </c>
      <c r="B1385" s="1">
        <v>45703</v>
      </c>
      <c r="C1385" t="s">
        <v>1782</v>
      </c>
      <c r="D1385" t="s">
        <v>59</v>
      </c>
      <c r="E1385" t="s">
        <v>140</v>
      </c>
      <c r="F1385" t="s">
        <v>25</v>
      </c>
      <c r="G1385" t="s">
        <v>26</v>
      </c>
      <c r="H1385" t="s">
        <v>27</v>
      </c>
      <c r="I1385">
        <v>1</v>
      </c>
      <c r="J1385">
        <v>230.1</v>
      </c>
      <c r="K1385">
        <v>5</v>
      </c>
      <c r="L1385">
        <v>218.59</v>
      </c>
      <c r="M1385">
        <v>7.29</v>
      </c>
      <c r="N1385">
        <v>84.74</v>
      </c>
      <c r="O1385" t="s">
        <v>43</v>
      </c>
      <c r="P1385">
        <v>218.595</v>
      </c>
      <c r="Q1385" t="b">
        <v>1</v>
      </c>
      <c r="R1385" t="s">
        <v>2626</v>
      </c>
      <c r="S1385" t="str">
        <f>TEXT(Table1[[#This Row],[Order_Date]],"mmmm")</f>
        <v>February</v>
      </c>
      <c r="T1385">
        <v>2025</v>
      </c>
      <c r="U1385" t="s">
        <v>30</v>
      </c>
      <c r="V1385">
        <v>38.766640742943409</v>
      </c>
    </row>
    <row r="1386" spans="1:22" x14ac:dyDescent="0.35">
      <c r="A1386" t="s">
        <v>2663</v>
      </c>
      <c r="B1386" s="1">
        <v>45705</v>
      </c>
      <c r="C1386" t="s">
        <v>1314</v>
      </c>
      <c r="D1386" t="s">
        <v>23</v>
      </c>
      <c r="E1386" t="s">
        <v>95</v>
      </c>
      <c r="F1386" t="s">
        <v>70</v>
      </c>
      <c r="G1386" t="s">
        <v>26</v>
      </c>
      <c r="H1386" t="s">
        <v>47</v>
      </c>
      <c r="I1386">
        <v>7</v>
      </c>
      <c r="J1386">
        <v>78.3</v>
      </c>
      <c r="K1386">
        <v>15</v>
      </c>
      <c r="L1386">
        <v>465.88</v>
      </c>
      <c r="M1386">
        <v>25.97</v>
      </c>
      <c r="N1386">
        <v>138.44999999999999</v>
      </c>
      <c r="O1386" t="s">
        <v>43</v>
      </c>
      <c r="P1386">
        <v>465.88499999999999</v>
      </c>
      <c r="Q1386" t="b">
        <v>1</v>
      </c>
      <c r="R1386" t="s">
        <v>2626</v>
      </c>
      <c r="S1386" t="str">
        <f>TEXT(Table1[[#This Row],[Order_Date]],"mmmm")</f>
        <v>February</v>
      </c>
      <c r="T1386">
        <v>2025</v>
      </c>
      <c r="U1386" t="s">
        <v>36</v>
      </c>
      <c r="V1386">
        <v>29.717953120975359</v>
      </c>
    </row>
    <row r="1387" spans="1:22" x14ac:dyDescent="0.35">
      <c r="A1387" t="s">
        <v>2664</v>
      </c>
      <c r="B1387" s="1">
        <v>45706</v>
      </c>
      <c r="C1387" t="s">
        <v>2665</v>
      </c>
      <c r="D1387" t="s">
        <v>39</v>
      </c>
      <c r="E1387" t="s">
        <v>46</v>
      </c>
      <c r="F1387" t="s">
        <v>34</v>
      </c>
      <c r="G1387" t="s">
        <v>51</v>
      </c>
      <c r="H1387" t="s">
        <v>74</v>
      </c>
      <c r="I1387">
        <v>3</v>
      </c>
      <c r="J1387">
        <v>46.46</v>
      </c>
      <c r="K1387">
        <v>20</v>
      </c>
      <c r="L1387">
        <v>111.5</v>
      </c>
      <c r="M1387">
        <v>8.73</v>
      </c>
      <c r="N1387">
        <v>19.14</v>
      </c>
      <c r="O1387" t="s">
        <v>48</v>
      </c>
      <c r="P1387">
        <v>111.504</v>
      </c>
      <c r="Q1387" t="b">
        <v>1</v>
      </c>
      <c r="R1387" t="s">
        <v>2626</v>
      </c>
      <c r="S1387" t="str">
        <f>TEXT(Table1[[#This Row],[Order_Date]],"mmmm")</f>
        <v>February</v>
      </c>
      <c r="T1387">
        <v>2025</v>
      </c>
      <c r="U1387" t="s">
        <v>36</v>
      </c>
      <c r="V1387">
        <v>17.165919282511211</v>
      </c>
    </row>
    <row r="1388" spans="1:22" x14ac:dyDescent="0.35">
      <c r="A1388" t="s">
        <v>2666</v>
      </c>
      <c r="B1388" s="1">
        <v>45707</v>
      </c>
      <c r="C1388" t="s">
        <v>2667</v>
      </c>
      <c r="D1388" t="s">
        <v>39</v>
      </c>
      <c r="E1388" t="s">
        <v>177</v>
      </c>
      <c r="F1388" t="s">
        <v>70</v>
      </c>
      <c r="G1388" t="s">
        <v>79</v>
      </c>
      <c r="H1388" t="s">
        <v>174</v>
      </c>
      <c r="I1388">
        <v>3</v>
      </c>
      <c r="J1388">
        <v>53.74</v>
      </c>
      <c r="K1388">
        <v>10</v>
      </c>
      <c r="L1388">
        <v>145.1</v>
      </c>
      <c r="M1388">
        <v>16.16</v>
      </c>
      <c r="N1388">
        <v>48.33</v>
      </c>
      <c r="O1388" t="s">
        <v>43</v>
      </c>
      <c r="P1388">
        <v>145.09800000000001</v>
      </c>
      <c r="Q1388" t="b">
        <v>1</v>
      </c>
      <c r="R1388" t="s">
        <v>2626</v>
      </c>
      <c r="S1388" t="str">
        <f>TEXT(Table1[[#This Row],[Order_Date]],"mmmm")</f>
        <v>February</v>
      </c>
      <c r="T1388">
        <v>2025</v>
      </c>
      <c r="U1388" t="s">
        <v>56</v>
      </c>
      <c r="V1388">
        <v>33.308063404548591</v>
      </c>
    </row>
    <row r="1389" spans="1:22" x14ac:dyDescent="0.35">
      <c r="A1389" t="s">
        <v>2668</v>
      </c>
      <c r="B1389" s="1">
        <v>45708</v>
      </c>
      <c r="C1389" t="s">
        <v>635</v>
      </c>
      <c r="D1389" t="s">
        <v>23</v>
      </c>
      <c r="E1389" t="s">
        <v>95</v>
      </c>
      <c r="F1389" t="s">
        <v>70</v>
      </c>
      <c r="G1389" t="s">
        <v>41</v>
      </c>
      <c r="H1389" t="s">
        <v>83</v>
      </c>
      <c r="I1389">
        <v>1</v>
      </c>
      <c r="J1389">
        <v>3.03</v>
      </c>
      <c r="K1389">
        <v>20</v>
      </c>
      <c r="L1389">
        <v>2.42</v>
      </c>
      <c r="M1389">
        <v>11.16</v>
      </c>
      <c r="N1389">
        <v>-10.1</v>
      </c>
      <c r="O1389" t="s">
        <v>28</v>
      </c>
      <c r="P1389">
        <v>2.4239999999999999</v>
      </c>
      <c r="Q1389" t="b">
        <v>1</v>
      </c>
      <c r="R1389" t="s">
        <v>2626</v>
      </c>
      <c r="S1389" t="str">
        <f>TEXT(Table1[[#This Row],[Order_Date]],"mmmm")</f>
        <v>February</v>
      </c>
      <c r="T1389">
        <v>2025</v>
      </c>
      <c r="U1389" t="s">
        <v>36</v>
      </c>
      <c r="V1389">
        <v>-417.35537190082653</v>
      </c>
    </row>
    <row r="1390" spans="1:22" x14ac:dyDescent="0.35">
      <c r="A1390" t="s">
        <v>2669</v>
      </c>
      <c r="B1390" s="1">
        <v>45708</v>
      </c>
      <c r="C1390" t="s">
        <v>2670</v>
      </c>
      <c r="D1390" t="s">
        <v>39</v>
      </c>
      <c r="E1390" t="s">
        <v>177</v>
      </c>
      <c r="F1390" t="s">
        <v>70</v>
      </c>
      <c r="G1390" t="s">
        <v>41</v>
      </c>
      <c r="H1390" t="s">
        <v>112</v>
      </c>
      <c r="I1390">
        <v>1</v>
      </c>
      <c r="J1390">
        <v>15.32</v>
      </c>
      <c r="K1390">
        <v>0</v>
      </c>
      <c r="L1390">
        <v>15.32</v>
      </c>
      <c r="M1390">
        <v>10.87</v>
      </c>
      <c r="N1390">
        <v>-2.44</v>
      </c>
      <c r="O1390" t="s">
        <v>43</v>
      </c>
      <c r="P1390">
        <v>15.32</v>
      </c>
      <c r="Q1390" t="b">
        <v>1</v>
      </c>
      <c r="R1390" t="s">
        <v>2626</v>
      </c>
      <c r="S1390" t="str">
        <f>TEXT(Table1[[#This Row],[Order_Date]],"mmmm")</f>
        <v>February</v>
      </c>
      <c r="T1390">
        <v>2025</v>
      </c>
      <c r="U1390" t="s">
        <v>30</v>
      </c>
      <c r="V1390">
        <v>-15.92689295039164</v>
      </c>
    </row>
    <row r="1391" spans="1:22" x14ac:dyDescent="0.35">
      <c r="A1391" t="s">
        <v>2671</v>
      </c>
      <c r="B1391" s="1">
        <v>45708</v>
      </c>
      <c r="C1391" t="s">
        <v>819</v>
      </c>
      <c r="D1391" t="s">
        <v>59</v>
      </c>
      <c r="E1391" t="s">
        <v>260</v>
      </c>
      <c r="F1391" t="s">
        <v>34</v>
      </c>
      <c r="G1391" t="s">
        <v>26</v>
      </c>
      <c r="H1391" t="s">
        <v>276</v>
      </c>
      <c r="I1391">
        <v>1</v>
      </c>
      <c r="J1391">
        <v>47.45</v>
      </c>
      <c r="K1391">
        <v>20</v>
      </c>
      <c r="L1391">
        <v>37.96</v>
      </c>
      <c r="M1391">
        <v>8.7200000000000006</v>
      </c>
      <c r="N1391">
        <v>3.14</v>
      </c>
      <c r="O1391" t="s">
        <v>43</v>
      </c>
      <c r="P1391">
        <v>37.96</v>
      </c>
      <c r="Q1391" t="b">
        <v>1</v>
      </c>
      <c r="R1391" t="s">
        <v>2626</v>
      </c>
      <c r="S1391" t="str">
        <f>TEXT(Table1[[#This Row],[Order_Date]],"mmmm")</f>
        <v>February</v>
      </c>
      <c r="T1391">
        <v>2025</v>
      </c>
      <c r="U1391" t="s">
        <v>36</v>
      </c>
      <c r="V1391">
        <v>8.2718651211801895</v>
      </c>
    </row>
    <row r="1392" spans="1:22" x14ac:dyDescent="0.35">
      <c r="A1392" t="s">
        <v>2672</v>
      </c>
      <c r="B1392" s="1">
        <v>45708</v>
      </c>
      <c r="C1392" t="s">
        <v>2673</v>
      </c>
      <c r="D1392" t="s">
        <v>39</v>
      </c>
      <c r="E1392" t="s">
        <v>146</v>
      </c>
      <c r="F1392" t="s">
        <v>34</v>
      </c>
      <c r="G1392" t="s">
        <v>41</v>
      </c>
      <c r="H1392" t="s">
        <v>121</v>
      </c>
      <c r="I1392">
        <v>1</v>
      </c>
      <c r="J1392">
        <v>12.93</v>
      </c>
      <c r="K1392">
        <v>0</v>
      </c>
      <c r="L1392">
        <v>12.93</v>
      </c>
      <c r="M1392">
        <v>8.94</v>
      </c>
      <c r="N1392">
        <v>-1.83</v>
      </c>
      <c r="O1392" t="s">
        <v>48</v>
      </c>
      <c r="P1392">
        <v>12.93</v>
      </c>
      <c r="Q1392" t="b">
        <v>1</v>
      </c>
      <c r="R1392" t="s">
        <v>2626</v>
      </c>
      <c r="S1392" t="str">
        <f>TEXT(Table1[[#This Row],[Order_Date]],"mmmm")</f>
        <v>February</v>
      </c>
      <c r="T1392">
        <v>2025</v>
      </c>
      <c r="U1392" t="s">
        <v>30</v>
      </c>
      <c r="V1392">
        <v>-14.15313225058005</v>
      </c>
    </row>
    <row r="1393" spans="1:22" x14ac:dyDescent="0.35">
      <c r="A1393" t="s">
        <v>2674</v>
      </c>
      <c r="B1393" s="1">
        <v>45709</v>
      </c>
      <c r="C1393" t="s">
        <v>2675</v>
      </c>
      <c r="D1393" t="s">
        <v>59</v>
      </c>
      <c r="E1393" t="s">
        <v>40</v>
      </c>
      <c r="F1393" t="s">
        <v>25</v>
      </c>
      <c r="G1393" t="s">
        <v>79</v>
      </c>
      <c r="H1393" t="s">
        <v>96</v>
      </c>
      <c r="I1393">
        <v>1</v>
      </c>
      <c r="J1393">
        <v>71.91</v>
      </c>
      <c r="K1393">
        <v>5</v>
      </c>
      <c r="L1393">
        <v>68.31</v>
      </c>
      <c r="M1393">
        <v>7.27</v>
      </c>
      <c r="N1393">
        <v>25.09</v>
      </c>
      <c r="O1393" t="s">
        <v>43</v>
      </c>
      <c r="P1393">
        <v>68.314499999999995</v>
      </c>
      <c r="Q1393" t="b">
        <v>1</v>
      </c>
      <c r="R1393" t="s">
        <v>2626</v>
      </c>
      <c r="S1393" t="str">
        <f>TEXT(Table1[[#This Row],[Order_Date]],"mmmm")</f>
        <v>February</v>
      </c>
      <c r="T1393">
        <v>2025</v>
      </c>
      <c r="U1393" t="s">
        <v>30</v>
      </c>
      <c r="V1393">
        <v>36.729614990484563</v>
      </c>
    </row>
    <row r="1394" spans="1:22" x14ac:dyDescent="0.35">
      <c r="A1394" t="s">
        <v>2676</v>
      </c>
      <c r="B1394" s="1">
        <v>45709</v>
      </c>
      <c r="C1394" t="s">
        <v>2677</v>
      </c>
      <c r="D1394" t="s">
        <v>39</v>
      </c>
      <c r="E1394" t="s">
        <v>159</v>
      </c>
      <c r="F1394" t="s">
        <v>70</v>
      </c>
      <c r="G1394" t="s">
        <v>26</v>
      </c>
      <c r="H1394" t="s">
        <v>35</v>
      </c>
      <c r="I1394">
        <v>1</v>
      </c>
      <c r="J1394">
        <v>167.77</v>
      </c>
      <c r="K1394">
        <v>0</v>
      </c>
      <c r="L1394">
        <v>167.77</v>
      </c>
      <c r="M1394">
        <v>10.07</v>
      </c>
      <c r="N1394">
        <v>65.430000000000007</v>
      </c>
      <c r="O1394" t="s">
        <v>43</v>
      </c>
      <c r="P1394">
        <v>167.77</v>
      </c>
      <c r="Q1394" t="b">
        <v>1</v>
      </c>
      <c r="R1394" t="s">
        <v>2626</v>
      </c>
      <c r="S1394" t="str">
        <f>TEXT(Table1[[#This Row],[Order_Date]],"mmmm")</f>
        <v>February</v>
      </c>
      <c r="T1394">
        <v>2025</v>
      </c>
      <c r="U1394" t="s">
        <v>30</v>
      </c>
      <c r="V1394">
        <v>38.999821183763487</v>
      </c>
    </row>
    <row r="1395" spans="1:22" x14ac:dyDescent="0.35">
      <c r="A1395" t="s">
        <v>2678</v>
      </c>
      <c r="B1395" s="1">
        <v>45710</v>
      </c>
      <c r="C1395" t="s">
        <v>1726</v>
      </c>
      <c r="D1395" t="s">
        <v>39</v>
      </c>
      <c r="E1395" t="s">
        <v>69</v>
      </c>
      <c r="F1395" t="s">
        <v>70</v>
      </c>
      <c r="G1395" t="s">
        <v>79</v>
      </c>
      <c r="H1395" t="s">
        <v>96</v>
      </c>
      <c r="I1395">
        <v>2</v>
      </c>
      <c r="J1395">
        <v>61.54</v>
      </c>
      <c r="K1395">
        <v>0</v>
      </c>
      <c r="L1395">
        <v>123.08</v>
      </c>
      <c r="M1395">
        <v>12.34</v>
      </c>
      <c r="N1395">
        <v>49.2</v>
      </c>
      <c r="O1395" t="s">
        <v>43</v>
      </c>
      <c r="P1395">
        <v>123.08</v>
      </c>
      <c r="Q1395" t="b">
        <v>1</v>
      </c>
      <c r="R1395" t="s">
        <v>2626</v>
      </c>
      <c r="S1395" t="str">
        <f>TEXT(Table1[[#This Row],[Order_Date]],"mmmm")</f>
        <v>February</v>
      </c>
      <c r="T1395">
        <v>2025</v>
      </c>
      <c r="U1395" t="s">
        <v>30</v>
      </c>
      <c r="V1395">
        <v>39.974000649983751</v>
      </c>
    </row>
    <row r="1396" spans="1:22" x14ac:dyDescent="0.35">
      <c r="A1396" t="s">
        <v>2679</v>
      </c>
      <c r="B1396" s="1">
        <v>45710</v>
      </c>
      <c r="C1396" t="s">
        <v>2680</v>
      </c>
      <c r="D1396" t="s">
        <v>39</v>
      </c>
      <c r="E1396" t="s">
        <v>260</v>
      </c>
      <c r="F1396" t="s">
        <v>34</v>
      </c>
      <c r="G1396" t="s">
        <v>26</v>
      </c>
      <c r="H1396" t="s">
        <v>35</v>
      </c>
      <c r="I1396">
        <v>1</v>
      </c>
      <c r="J1396">
        <v>146.19999999999999</v>
      </c>
      <c r="K1396">
        <v>5</v>
      </c>
      <c r="L1396">
        <v>138.88999999999999</v>
      </c>
      <c r="M1396">
        <v>7.89</v>
      </c>
      <c r="N1396">
        <v>50.59</v>
      </c>
      <c r="O1396" t="s">
        <v>28</v>
      </c>
      <c r="P1396">
        <v>138.88999999999999</v>
      </c>
      <c r="Q1396" t="b">
        <v>1</v>
      </c>
      <c r="R1396" t="s">
        <v>2626</v>
      </c>
      <c r="S1396" t="str">
        <f>TEXT(Table1[[#This Row],[Order_Date]],"mmmm")</f>
        <v>February</v>
      </c>
      <c r="T1396">
        <v>2025</v>
      </c>
      <c r="U1396" t="s">
        <v>30</v>
      </c>
      <c r="V1396">
        <v>36.42450860393118</v>
      </c>
    </row>
    <row r="1397" spans="1:22" x14ac:dyDescent="0.35">
      <c r="A1397" t="s">
        <v>2681</v>
      </c>
      <c r="B1397" s="1">
        <v>45712</v>
      </c>
      <c r="C1397" t="s">
        <v>2682</v>
      </c>
      <c r="D1397" t="s">
        <v>23</v>
      </c>
      <c r="E1397" t="s">
        <v>146</v>
      </c>
      <c r="F1397" t="s">
        <v>34</v>
      </c>
      <c r="G1397" t="s">
        <v>51</v>
      </c>
      <c r="H1397" t="s">
        <v>267</v>
      </c>
      <c r="I1397">
        <v>1</v>
      </c>
      <c r="J1397">
        <v>40.32</v>
      </c>
      <c r="K1397">
        <v>10</v>
      </c>
      <c r="L1397">
        <v>36.29</v>
      </c>
      <c r="M1397">
        <v>9.2899999999999991</v>
      </c>
      <c r="N1397">
        <v>2.81</v>
      </c>
      <c r="O1397" t="s">
        <v>28</v>
      </c>
      <c r="P1397">
        <v>36.287999999999997</v>
      </c>
      <c r="Q1397" t="b">
        <v>1</v>
      </c>
      <c r="R1397" t="s">
        <v>2626</v>
      </c>
      <c r="S1397" t="str">
        <f>TEXT(Table1[[#This Row],[Order_Date]],"mmmm")</f>
        <v>February</v>
      </c>
      <c r="T1397">
        <v>2025</v>
      </c>
      <c r="U1397" t="s">
        <v>56</v>
      </c>
      <c r="V1397">
        <v>7.7431799393772396</v>
      </c>
    </row>
    <row r="1398" spans="1:22" x14ac:dyDescent="0.35">
      <c r="A1398" t="s">
        <v>2683</v>
      </c>
      <c r="B1398" s="1">
        <v>45713</v>
      </c>
      <c r="C1398" t="s">
        <v>2684</v>
      </c>
      <c r="D1398" t="s">
        <v>39</v>
      </c>
      <c r="E1398" t="s">
        <v>69</v>
      </c>
      <c r="F1398" t="s">
        <v>70</v>
      </c>
      <c r="G1398" t="s">
        <v>26</v>
      </c>
      <c r="H1398" t="s">
        <v>27</v>
      </c>
      <c r="I1398">
        <v>6</v>
      </c>
      <c r="J1398">
        <v>228</v>
      </c>
      <c r="K1398">
        <v>15</v>
      </c>
      <c r="L1398">
        <v>1162.8</v>
      </c>
      <c r="M1398">
        <v>21.34</v>
      </c>
      <c r="N1398">
        <v>389.06</v>
      </c>
      <c r="O1398" t="s">
        <v>43</v>
      </c>
      <c r="P1398">
        <v>1162.8</v>
      </c>
      <c r="Q1398" t="b">
        <v>1</v>
      </c>
      <c r="R1398" t="s">
        <v>2626</v>
      </c>
      <c r="S1398" t="str">
        <f>TEXT(Table1[[#This Row],[Order_Date]],"mmmm")</f>
        <v>February</v>
      </c>
      <c r="T1398">
        <v>2025</v>
      </c>
      <c r="U1398" t="s">
        <v>36</v>
      </c>
      <c r="V1398">
        <v>33.458892328861367</v>
      </c>
    </row>
    <row r="1399" spans="1:22" x14ac:dyDescent="0.35">
      <c r="A1399" t="s">
        <v>2685</v>
      </c>
      <c r="B1399" s="1">
        <v>45713</v>
      </c>
      <c r="C1399" t="s">
        <v>76</v>
      </c>
      <c r="D1399" t="s">
        <v>39</v>
      </c>
      <c r="E1399" t="s">
        <v>180</v>
      </c>
      <c r="F1399" t="s">
        <v>78</v>
      </c>
      <c r="G1399" t="s">
        <v>26</v>
      </c>
      <c r="H1399" t="s">
        <v>27</v>
      </c>
      <c r="I1399">
        <v>9</v>
      </c>
      <c r="J1399">
        <v>107.1</v>
      </c>
      <c r="K1399">
        <v>0</v>
      </c>
      <c r="L1399">
        <v>963.9</v>
      </c>
      <c r="M1399">
        <v>24.75</v>
      </c>
      <c r="N1399">
        <v>409</v>
      </c>
      <c r="O1399" t="s">
        <v>48</v>
      </c>
      <c r="P1399">
        <v>963.9</v>
      </c>
      <c r="Q1399" t="b">
        <v>1</v>
      </c>
      <c r="R1399" t="s">
        <v>2626</v>
      </c>
      <c r="S1399" t="str">
        <f>TEXT(Table1[[#This Row],[Order_Date]],"mmmm")</f>
        <v>February</v>
      </c>
      <c r="T1399">
        <v>2025</v>
      </c>
      <c r="U1399" t="s">
        <v>30</v>
      </c>
      <c r="V1399">
        <v>42.43178752982675</v>
      </c>
    </row>
    <row r="1400" spans="1:22" x14ac:dyDescent="0.35">
      <c r="A1400" t="s">
        <v>2686</v>
      </c>
      <c r="B1400" s="1">
        <v>45714</v>
      </c>
      <c r="C1400" t="s">
        <v>2687</v>
      </c>
      <c r="D1400" t="s">
        <v>39</v>
      </c>
      <c r="E1400" t="s">
        <v>40</v>
      </c>
      <c r="F1400" t="s">
        <v>25</v>
      </c>
      <c r="G1400" t="s">
        <v>41</v>
      </c>
      <c r="H1400" t="s">
        <v>160</v>
      </c>
      <c r="I1400">
        <v>1</v>
      </c>
      <c r="J1400">
        <v>11.74</v>
      </c>
      <c r="K1400">
        <v>5</v>
      </c>
      <c r="L1400">
        <v>11.15</v>
      </c>
      <c r="M1400">
        <v>7.16</v>
      </c>
      <c r="N1400">
        <v>-1.29</v>
      </c>
      <c r="O1400" t="s">
        <v>43</v>
      </c>
      <c r="P1400">
        <v>11.153</v>
      </c>
      <c r="Q1400" t="b">
        <v>1</v>
      </c>
      <c r="R1400" t="s">
        <v>2626</v>
      </c>
      <c r="S1400" t="str">
        <f>TEXT(Table1[[#This Row],[Order_Date]],"mmmm")</f>
        <v>February</v>
      </c>
      <c r="T1400">
        <v>2025</v>
      </c>
      <c r="U1400" t="s">
        <v>30</v>
      </c>
      <c r="V1400">
        <v>-11.5695067264574</v>
      </c>
    </row>
    <row r="1401" spans="1:22" x14ac:dyDescent="0.35">
      <c r="A1401" t="s">
        <v>2688</v>
      </c>
      <c r="B1401" s="1">
        <v>45714</v>
      </c>
      <c r="C1401" t="s">
        <v>22</v>
      </c>
      <c r="D1401" t="s">
        <v>59</v>
      </c>
      <c r="E1401" t="s">
        <v>95</v>
      </c>
      <c r="F1401" t="s">
        <v>70</v>
      </c>
      <c r="G1401" t="s">
        <v>26</v>
      </c>
      <c r="H1401" t="s">
        <v>211</v>
      </c>
      <c r="I1401">
        <v>2</v>
      </c>
      <c r="J1401">
        <v>182.51</v>
      </c>
      <c r="K1401">
        <v>5</v>
      </c>
      <c r="L1401">
        <v>346.77</v>
      </c>
      <c r="M1401">
        <v>10.49</v>
      </c>
      <c r="N1401">
        <v>135.52000000000001</v>
      </c>
      <c r="O1401" t="s">
        <v>66</v>
      </c>
      <c r="P1401">
        <v>346.76899999999989</v>
      </c>
      <c r="Q1401" t="b">
        <v>1</v>
      </c>
      <c r="R1401" t="s">
        <v>2626</v>
      </c>
      <c r="S1401" t="str">
        <f>TEXT(Table1[[#This Row],[Order_Date]],"mmmm")</f>
        <v>February</v>
      </c>
      <c r="T1401">
        <v>2025</v>
      </c>
      <c r="U1401" t="s">
        <v>30</v>
      </c>
      <c r="V1401">
        <v>39.080658649825537</v>
      </c>
    </row>
    <row r="1402" spans="1:22" x14ac:dyDescent="0.35">
      <c r="A1402" t="s">
        <v>2689</v>
      </c>
      <c r="B1402" s="1">
        <v>45715</v>
      </c>
      <c r="C1402" t="s">
        <v>2690</v>
      </c>
      <c r="D1402" t="s">
        <v>59</v>
      </c>
      <c r="E1402" t="s">
        <v>77</v>
      </c>
      <c r="F1402" t="s">
        <v>78</v>
      </c>
      <c r="G1402" t="s">
        <v>26</v>
      </c>
      <c r="H1402" t="s">
        <v>181</v>
      </c>
      <c r="I1402">
        <v>7</v>
      </c>
      <c r="J1402">
        <v>59.14</v>
      </c>
      <c r="K1402">
        <v>15</v>
      </c>
      <c r="L1402">
        <v>351.88</v>
      </c>
      <c r="M1402">
        <v>23.53</v>
      </c>
      <c r="N1402">
        <v>100.66</v>
      </c>
      <c r="O1402" t="s">
        <v>43</v>
      </c>
      <c r="P1402">
        <v>351.88299999999998</v>
      </c>
      <c r="Q1402" t="b">
        <v>1</v>
      </c>
      <c r="R1402" t="s">
        <v>2626</v>
      </c>
      <c r="S1402" t="str">
        <f>TEXT(Table1[[#This Row],[Order_Date]],"mmmm")</f>
        <v>February</v>
      </c>
      <c r="T1402">
        <v>2025</v>
      </c>
      <c r="U1402" t="s">
        <v>36</v>
      </c>
      <c r="V1402">
        <v>28.606343071501652</v>
      </c>
    </row>
    <row r="1403" spans="1:22" x14ac:dyDescent="0.35">
      <c r="A1403" t="s">
        <v>2691</v>
      </c>
      <c r="B1403" s="1">
        <v>45716</v>
      </c>
      <c r="C1403" t="s">
        <v>2692</v>
      </c>
      <c r="D1403" t="s">
        <v>59</v>
      </c>
      <c r="E1403" t="s">
        <v>24</v>
      </c>
      <c r="F1403" t="s">
        <v>25</v>
      </c>
      <c r="G1403" t="s">
        <v>51</v>
      </c>
      <c r="H1403" t="s">
        <v>104</v>
      </c>
      <c r="I1403">
        <v>2</v>
      </c>
      <c r="J1403">
        <v>239.93</v>
      </c>
      <c r="K1403">
        <v>0</v>
      </c>
      <c r="L1403">
        <v>479.86</v>
      </c>
      <c r="M1403">
        <v>6.98</v>
      </c>
      <c r="N1403">
        <v>184.96</v>
      </c>
      <c r="O1403" t="s">
        <v>43</v>
      </c>
      <c r="P1403">
        <v>479.86</v>
      </c>
      <c r="Q1403" t="b">
        <v>1</v>
      </c>
      <c r="R1403" t="s">
        <v>2626</v>
      </c>
      <c r="S1403" t="str">
        <f>TEXT(Table1[[#This Row],[Order_Date]],"mmmm")</f>
        <v>February</v>
      </c>
      <c r="T1403">
        <v>2025</v>
      </c>
      <c r="U1403" t="s">
        <v>30</v>
      </c>
      <c r="V1403">
        <v>38.544575501187843</v>
      </c>
    </row>
    <row r="1404" spans="1:22" x14ac:dyDescent="0.35">
      <c r="A1404" t="s">
        <v>2693</v>
      </c>
      <c r="B1404" s="1">
        <v>45717</v>
      </c>
      <c r="C1404" t="s">
        <v>2694</v>
      </c>
      <c r="D1404" t="s">
        <v>39</v>
      </c>
      <c r="E1404" t="s">
        <v>149</v>
      </c>
      <c r="F1404" t="s">
        <v>64</v>
      </c>
      <c r="G1404" t="s">
        <v>26</v>
      </c>
      <c r="H1404" t="s">
        <v>47</v>
      </c>
      <c r="I1404">
        <v>2</v>
      </c>
      <c r="J1404">
        <v>48.49</v>
      </c>
      <c r="K1404">
        <v>10</v>
      </c>
      <c r="L1404">
        <v>87.28</v>
      </c>
      <c r="M1404">
        <v>12.86</v>
      </c>
      <c r="N1404">
        <v>21.08</v>
      </c>
      <c r="O1404" t="s">
        <v>28</v>
      </c>
      <c r="P1404">
        <v>87.282000000000011</v>
      </c>
      <c r="Q1404" t="b">
        <v>1</v>
      </c>
      <c r="R1404" t="s">
        <v>2695</v>
      </c>
      <c r="S1404" t="str">
        <f>TEXT(Table1[[#This Row],[Order_Date]],"mmmm")</f>
        <v>March</v>
      </c>
      <c r="T1404">
        <v>2025</v>
      </c>
      <c r="U1404" t="s">
        <v>56</v>
      </c>
      <c r="V1404">
        <v>24.15215398716774</v>
      </c>
    </row>
    <row r="1405" spans="1:22" x14ac:dyDescent="0.35">
      <c r="A1405" t="s">
        <v>2696</v>
      </c>
      <c r="B1405" s="1">
        <v>45717</v>
      </c>
      <c r="C1405" t="s">
        <v>969</v>
      </c>
      <c r="D1405" t="s">
        <v>59</v>
      </c>
      <c r="E1405" t="s">
        <v>24</v>
      </c>
      <c r="F1405" t="s">
        <v>25</v>
      </c>
      <c r="G1405" t="s">
        <v>26</v>
      </c>
      <c r="H1405" t="s">
        <v>186</v>
      </c>
      <c r="I1405">
        <v>4</v>
      </c>
      <c r="J1405">
        <v>45.77</v>
      </c>
      <c r="K1405">
        <v>10</v>
      </c>
      <c r="L1405">
        <v>164.77</v>
      </c>
      <c r="M1405">
        <v>13.41</v>
      </c>
      <c r="N1405">
        <v>50.67</v>
      </c>
      <c r="O1405" t="s">
        <v>43</v>
      </c>
      <c r="P1405">
        <v>164.77199999999999</v>
      </c>
      <c r="Q1405" t="b">
        <v>1</v>
      </c>
      <c r="R1405" t="s">
        <v>2695</v>
      </c>
      <c r="S1405" t="str">
        <f>TEXT(Table1[[#This Row],[Order_Date]],"mmmm")</f>
        <v>March</v>
      </c>
      <c r="T1405">
        <v>2025</v>
      </c>
      <c r="U1405" t="s">
        <v>56</v>
      </c>
      <c r="V1405">
        <v>30.75195727377557</v>
      </c>
    </row>
    <row r="1406" spans="1:22" x14ac:dyDescent="0.35">
      <c r="A1406" t="s">
        <v>2697</v>
      </c>
      <c r="B1406" s="1">
        <v>45719</v>
      </c>
      <c r="C1406" t="s">
        <v>1814</v>
      </c>
      <c r="D1406" t="s">
        <v>39</v>
      </c>
      <c r="E1406" t="s">
        <v>260</v>
      </c>
      <c r="F1406" t="s">
        <v>34</v>
      </c>
      <c r="G1406" t="s">
        <v>41</v>
      </c>
      <c r="H1406" t="s">
        <v>121</v>
      </c>
      <c r="I1406">
        <v>6</v>
      </c>
      <c r="J1406">
        <v>14.68</v>
      </c>
      <c r="K1406">
        <v>15</v>
      </c>
      <c r="L1406">
        <v>74.87</v>
      </c>
      <c r="M1406">
        <v>15.34</v>
      </c>
      <c r="N1406">
        <v>19.89</v>
      </c>
      <c r="O1406" t="s">
        <v>43</v>
      </c>
      <c r="P1406">
        <v>74.867999999999995</v>
      </c>
      <c r="Q1406" t="b">
        <v>1</v>
      </c>
      <c r="R1406" t="s">
        <v>2695</v>
      </c>
      <c r="S1406" t="str">
        <f>TEXT(Table1[[#This Row],[Order_Date]],"mmmm")</f>
        <v>March</v>
      </c>
      <c r="T1406">
        <v>2025</v>
      </c>
      <c r="U1406" t="s">
        <v>36</v>
      </c>
      <c r="V1406">
        <v>26.56604781621477</v>
      </c>
    </row>
    <row r="1407" spans="1:22" x14ac:dyDescent="0.35">
      <c r="A1407" t="s">
        <v>2698</v>
      </c>
      <c r="B1407" s="1">
        <v>45721</v>
      </c>
      <c r="C1407" t="s">
        <v>2699</v>
      </c>
      <c r="D1407" t="s">
        <v>23</v>
      </c>
      <c r="E1407" t="s">
        <v>260</v>
      </c>
      <c r="F1407" t="s">
        <v>34</v>
      </c>
      <c r="G1407" t="s">
        <v>51</v>
      </c>
      <c r="H1407" t="s">
        <v>104</v>
      </c>
      <c r="I1407">
        <v>4</v>
      </c>
      <c r="J1407">
        <v>163.97</v>
      </c>
      <c r="K1407">
        <v>0</v>
      </c>
      <c r="L1407">
        <v>655.88</v>
      </c>
      <c r="M1407">
        <v>16.75</v>
      </c>
      <c r="N1407">
        <v>245.6</v>
      </c>
      <c r="O1407" t="s">
        <v>48</v>
      </c>
      <c r="P1407">
        <v>655.88</v>
      </c>
      <c r="Q1407" t="b">
        <v>1</v>
      </c>
      <c r="R1407" t="s">
        <v>2695</v>
      </c>
      <c r="S1407" t="str">
        <f>TEXT(Table1[[#This Row],[Order_Date]],"mmmm")</f>
        <v>March</v>
      </c>
      <c r="T1407">
        <v>2025</v>
      </c>
      <c r="U1407" t="s">
        <v>30</v>
      </c>
      <c r="V1407">
        <v>37.445874245288771</v>
      </c>
    </row>
    <row r="1408" spans="1:22" x14ac:dyDescent="0.35">
      <c r="A1408" t="s">
        <v>2700</v>
      </c>
      <c r="B1408" s="1">
        <v>45721</v>
      </c>
      <c r="C1408" t="s">
        <v>2701</v>
      </c>
      <c r="D1408" t="s">
        <v>39</v>
      </c>
      <c r="E1408" t="s">
        <v>180</v>
      </c>
      <c r="F1408" t="s">
        <v>78</v>
      </c>
      <c r="G1408" t="s">
        <v>79</v>
      </c>
      <c r="H1408" t="s">
        <v>89</v>
      </c>
      <c r="I1408">
        <v>3</v>
      </c>
      <c r="J1408">
        <v>55.66</v>
      </c>
      <c r="K1408">
        <v>5</v>
      </c>
      <c r="L1408">
        <v>158.63</v>
      </c>
      <c r="M1408">
        <v>16.73</v>
      </c>
      <c r="N1408">
        <v>58.41</v>
      </c>
      <c r="O1408" t="s">
        <v>28</v>
      </c>
      <c r="P1408">
        <v>158.631</v>
      </c>
      <c r="Q1408" t="b">
        <v>1</v>
      </c>
      <c r="R1408" t="s">
        <v>2695</v>
      </c>
      <c r="S1408" t="str">
        <f>TEXT(Table1[[#This Row],[Order_Date]],"mmmm")</f>
        <v>March</v>
      </c>
      <c r="T1408">
        <v>2025</v>
      </c>
      <c r="U1408" t="s">
        <v>30</v>
      </c>
      <c r="V1408">
        <v>36.821534388198948</v>
      </c>
    </row>
    <row r="1409" spans="1:22" x14ac:dyDescent="0.35">
      <c r="A1409" t="s">
        <v>2702</v>
      </c>
      <c r="B1409" s="1">
        <v>45721</v>
      </c>
      <c r="C1409" t="s">
        <v>2703</v>
      </c>
      <c r="D1409" t="s">
        <v>39</v>
      </c>
      <c r="E1409" t="s">
        <v>140</v>
      </c>
      <c r="F1409" t="s">
        <v>25</v>
      </c>
      <c r="G1409" t="s">
        <v>26</v>
      </c>
      <c r="H1409" t="s">
        <v>211</v>
      </c>
      <c r="I1409">
        <v>1</v>
      </c>
      <c r="J1409">
        <v>112.7</v>
      </c>
      <c r="K1409">
        <v>5</v>
      </c>
      <c r="L1409">
        <v>107.06</v>
      </c>
      <c r="M1409">
        <v>6.08</v>
      </c>
      <c r="N1409">
        <v>38.99</v>
      </c>
      <c r="O1409" t="s">
        <v>43</v>
      </c>
      <c r="P1409">
        <v>107.065</v>
      </c>
      <c r="Q1409" t="b">
        <v>1</v>
      </c>
      <c r="R1409" t="s">
        <v>2695</v>
      </c>
      <c r="S1409" t="str">
        <f>TEXT(Table1[[#This Row],[Order_Date]],"mmmm")</f>
        <v>March</v>
      </c>
      <c r="T1409">
        <v>2025</v>
      </c>
      <c r="U1409" t="s">
        <v>30</v>
      </c>
      <c r="V1409">
        <v>36.418830562301522</v>
      </c>
    </row>
    <row r="1410" spans="1:22" x14ac:dyDescent="0.35">
      <c r="A1410" t="s">
        <v>2704</v>
      </c>
      <c r="B1410" s="1">
        <v>45721</v>
      </c>
      <c r="C1410" t="s">
        <v>2705</v>
      </c>
      <c r="D1410" t="s">
        <v>23</v>
      </c>
      <c r="E1410" t="s">
        <v>40</v>
      </c>
      <c r="F1410" t="s">
        <v>25</v>
      </c>
      <c r="G1410" t="s">
        <v>26</v>
      </c>
      <c r="H1410" t="s">
        <v>47</v>
      </c>
      <c r="I1410">
        <v>4</v>
      </c>
      <c r="J1410">
        <v>71.02</v>
      </c>
      <c r="K1410">
        <v>15</v>
      </c>
      <c r="L1410">
        <v>241.47</v>
      </c>
      <c r="M1410">
        <v>7.41</v>
      </c>
      <c r="N1410">
        <v>77.819999999999993</v>
      </c>
      <c r="O1410" t="s">
        <v>48</v>
      </c>
      <c r="P1410">
        <v>241.46799999999999</v>
      </c>
      <c r="Q1410" t="b">
        <v>1</v>
      </c>
      <c r="R1410" t="s">
        <v>2695</v>
      </c>
      <c r="S1410" t="str">
        <f>TEXT(Table1[[#This Row],[Order_Date]],"mmmm")</f>
        <v>March</v>
      </c>
      <c r="T1410">
        <v>2025</v>
      </c>
      <c r="U1410" t="s">
        <v>36</v>
      </c>
      <c r="V1410">
        <v>32.227605913778113</v>
      </c>
    </row>
    <row r="1411" spans="1:22" x14ac:dyDescent="0.35">
      <c r="A1411" t="s">
        <v>2706</v>
      </c>
      <c r="B1411" s="1">
        <v>45722</v>
      </c>
      <c r="C1411" t="s">
        <v>2448</v>
      </c>
      <c r="D1411" t="s">
        <v>39</v>
      </c>
      <c r="E1411" t="s">
        <v>40</v>
      </c>
      <c r="F1411" t="s">
        <v>25</v>
      </c>
      <c r="G1411" t="s">
        <v>41</v>
      </c>
      <c r="H1411" t="s">
        <v>83</v>
      </c>
      <c r="I1411">
        <v>3</v>
      </c>
      <c r="J1411">
        <v>3.72</v>
      </c>
      <c r="K1411">
        <v>0</v>
      </c>
      <c r="L1411">
        <v>11.16</v>
      </c>
      <c r="M1411">
        <v>9.25</v>
      </c>
      <c r="N1411">
        <v>-3.11</v>
      </c>
      <c r="O1411" t="s">
        <v>48</v>
      </c>
      <c r="P1411">
        <v>11.16</v>
      </c>
      <c r="Q1411" t="b">
        <v>1</v>
      </c>
      <c r="R1411" t="s">
        <v>2695</v>
      </c>
      <c r="S1411" t="str">
        <f>TEXT(Table1[[#This Row],[Order_Date]],"mmmm")</f>
        <v>March</v>
      </c>
      <c r="T1411">
        <v>2025</v>
      </c>
      <c r="U1411" t="s">
        <v>30</v>
      </c>
      <c r="V1411">
        <v>-27.867383512544802</v>
      </c>
    </row>
    <row r="1412" spans="1:22" x14ac:dyDescent="0.35">
      <c r="A1412" t="s">
        <v>2707</v>
      </c>
      <c r="B1412" s="1">
        <v>45723</v>
      </c>
      <c r="C1412" t="s">
        <v>562</v>
      </c>
      <c r="D1412" t="s">
        <v>39</v>
      </c>
      <c r="E1412" t="s">
        <v>159</v>
      </c>
      <c r="F1412" t="s">
        <v>70</v>
      </c>
      <c r="G1412" t="s">
        <v>41</v>
      </c>
      <c r="H1412" t="s">
        <v>112</v>
      </c>
      <c r="I1412">
        <v>2</v>
      </c>
      <c r="J1412">
        <v>11.45</v>
      </c>
      <c r="K1412">
        <v>5</v>
      </c>
      <c r="L1412">
        <v>21.75</v>
      </c>
      <c r="M1412">
        <v>11.85</v>
      </c>
      <c r="N1412">
        <v>-0.4</v>
      </c>
      <c r="O1412" t="s">
        <v>66</v>
      </c>
      <c r="P1412">
        <v>21.754999999999999</v>
      </c>
      <c r="Q1412" t="b">
        <v>1</v>
      </c>
      <c r="R1412" t="s">
        <v>2695</v>
      </c>
      <c r="S1412" t="str">
        <f>TEXT(Table1[[#This Row],[Order_Date]],"mmmm")</f>
        <v>March</v>
      </c>
      <c r="T1412">
        <v>2025</v>
      </c>
      <c r="U1412" t="s">
        <v>30</v>
      </c>
      <c r="V1412">
        <v>-1.8390804597701149</v>
      </c>
    </row>
    <row r="1413" spans="1:22" x14ac:dyDescent="0.35">
      <c r="A1413" t="s">
        <v>2708</v>
      </c>
      <c r="B1413" s="1">
        <v>45723</v>
      </c>
      <c r="C1413" t="s">
        <v>2709</v>
      </c>
      <c r="D1413" t="s">
        <v>59</v>
      </c>
      <c r="E1413" t="s">
        <v>24</v>
      </c>
      <c r="F1413" t="s">
        <v>25</v>
      </c>
      <c r="G1413" t="s">
        <v>41</v>
      </c>
      <c r="H1413" t="s">
        <v>160</v>
      </c>
      <c r="I1413">
        <v>6</v>
      </c>
      <c r="J1413">
        <v>14.94</v>
      </c>
      <c r="K1413">
        <v>15</v>
      </c>
      <c r="L1413">
        <v>76.19</v>
      </c>
      <c r="M1413">
        <v>10.4</v>
      </c>
      <c r="N1413">
        <v>25.45</v>
      </c>
      <c r="O1413" t="s">
        <v>43</v>
      </c>
      <c r="P1413">
        <v>76.194000000000003</v>
      </c>
      <c r="Q1413" t="b">
        <v>1</v>
      </c>
      <c r="R1413" t="s">
        <v>2695</v>
      </c>
      <c r="S1413" t="str">
        <f>TEXT(Table1[[#This Row],[Order_Date]],"mmmm")</f>
        <v>March</v>
      </c>
      <c r="T1413">
        <v>2025</v>
      </c>
      <c r="U1413" t="s">
        <v>36</v>
      </c>
      <c r="V1413">
        <v>33.40333377083607</v>
      </c>
    </row>
    <row r="1414" spans="1:22" x14ac:dyDescent="0.35">
      <c r="A1414" t="s">
        <v>2710</v>
      </c>
      <c r="B1414" s="1">
        <v>45723</v>
      </c>
      <c r="C1414" t="s">
        <v>2711</v>
      </c>
      <c r="D1414" t="s">
        <v>39</v>
      </c>
      <c r="E1414" t="s">
        <v>46</v>
      </c>
      <c r="F1414" t="s">
        <v>34</v>
      </c>
      <c r="G1414" t="s">
        <v>26</v>
      </c>
      <c r="H1414" t="s">
        <v>47</v>
      </c>
      <c r="I1414">
        <v>1</v>
      </c>
      <c r="J1414">
        <v>52.34</v>
      </c>
      <c r="K1414">
        <v>5</v>
      </c>
      <c r="L1414">
        <v>49.72</v>
      </c>
      <c r="M1414">
        <v>7.84</v>
      </c>
      <c r="N1414">
        <v>13.09</v>
      </c>
      <c r="O1414" t="s">
        <v>66</v>
      </c>
      <c r="P1414">
        <v>49.722999999999999</v>
      </c>
      <c r="Q1414" t="b">
        <v>1</v>
      </c>
      <c r="R1414" t="s">
        <v>2695</v>
      </c>
      <c r="S1414" t="str">
        <f>TEXT(Table1[[#This Row],[Order_Date]],"mmmm")</f>
        <v>March</v>
      </c>
      <c r="T1414">
        <v>2025</v>
      </c>
      <c r="U1414" t="s">
        <v>30</v>
      </c>
      <c r="V1414">
        <v>26.327433628318591</v>
      </c>
    </row>
    <row r="1415" spans="1:22" x14ac:dyDescent="0.35">
      <c r="A1415" t="s">
        <v>2712</v>
      </c>
      <c r="B1415" s="1">
        <v>45724</v>
      </c>
      <c r="C1415" t="s">
        <v>2713</v>
      </c>
      <c r="D1415" t="s">
        <v>23</v>
      </c>
      <c r="E1415" t="s">
        <v>159</v>
      </c>
      <c r="F1415" t="s">
        <v>70</v>
      </c>
      <c r="G1415" t="s">
        <v>51</v>
      </c>
      <c r="H1415" t="s">
        <v>384</v>
      </c>
      <c r="I1415">
        <v>6</v>
      </c>
      <c r="J1415">
        <v>128.18</v>
      </c>
      <c r="K1415">
        <v>5</v>
      </c>
      <c r="L1415">
        <v>730.63</v>
      </c>
      <c r="M1415">
        <v>15.96</v>
      </c>
      <c r="N1415">
        <v>253.22</v>
      </c>
      <c r="O1415" t="s">
        <v>28</v>
      </c>
      <c r="P1415">
        <v>730.62599999999998</v>
      </c>
      <c r="Q1415" t="b">
        <v>1</v>
      </c>
      <c r="R1415" t="s">
        <v>2695</v>
      </c>
      <c r="S1415" t="str">
        <f>TEXT(Table1[[#This Row],[Order_Date]],"mmmm")</f>
        <v>March</v>
      </c>
      <c r="T1415">
        <v>2025</v>
      </c>
      <c r="U1415" t="s">
        <v>30</v>
      </c>
      <c r="V1415">
        <v>34.657761110274691</v>
      </c>
    </row>
    <row r="1416" spans="1:22" x14ac:dyDescent="0.35">
      <c r="A1416" t="s">
        <v>2714</v>
      </c>
      <c r="B1416" s="1">
        <v>45725</v>
      </c>
      <c r="C1416" t="s">
        <v>1198</v>
      </c>
      <c r="D1416" t="s">
        <v>59</v>
      </c>
      <c r="E1416" t="s">
        <v>33</v>
      </c>
      <c r="F1416" t="s">
        <v>34</v>
      </c>
      <c r="G1416" t="s">
        <v>41</v>
      </c>
      <c r="H1416" t="s">
        <v>42</v>
      </c>
      <c r="I1416">
        <v>1</v>
      </c>
      <c r="J1416">
        <v>7.4</v>
      </c>
      <c r="K1416">
        <v>0</v>
      </c>
      <c r="L1416">
        <v>7.4</v>
      </c>
      <c r="M1416">
        <v>8.0500000000000007</v>
      </c>
      <c r="N1416">
        <v>-3.98</v>
      </c>
      <c r="O1416" t="s">
        <v>48</v>
      </c>
      <c r="P1416">
        <v>7.4</v>
      </c>
      <c r="Q1416" t="b">
        <v>1</v>
      </c>
      <c r="R1416" t="s">
        <v>2695</v>
      </c>
      <c r="S1416" t="str">
        <f>TEXT(Table1[[#This Row],[Order_Date]],"mmmm")</f>
        <v>March</v>
      </c>
      <c r="T1416">
        <v>2025</v>
      </c>
      <c r="U1416" t="s">
        <v>30</v>
      </c>
      <c r="V1416">
        <v>-53.783783783783782</v>
      </c>
    </row>
    <row r="1417" spans="1:22" x14ac:dyDescent="0.35">
      <c r="A1417" t="s">
        <v>2715</v>
      </c>
      <c r="B1417" s="1">
        <v>45725</v>
      </c>
      <c r="C1417" t="s">
        <v>2716</v>
      </c>
      <c r="D1417" t="s">
        <v>23</v>
      </c>
      <c r="E1417" t="s">
        <v>24</v>
      </c>
      <c r="F1417" t="s">
        <v>25</v>
      </c>
      <c r="G1417" t="s">
        <v>41</v>
      </c>
      <c r="H1417" t="s">
        <v>112</v>
      </c>
      <c r="I1417">
        <v>1</v>
      </c>
      <c r="J1417">
        <v>12.48</v>
      </c>
      <c r="K1417">
        <v>10</v>
      </c>
      <c r="L1417">
        <v>11.23</v>
      </c>
      <c r="M1417">
        <v>5.52</v>
      </c>
      <c r="N1417">
        <v>0.09</v>
      </c>
      <c r="O1417" t="s">
        <v>43</v>
      </c>
      <c r="P1417">
        <v>11.231999999999999</v>
      </c>
      <c r="Q1417" t="b">
        <v>1</v>
      </c>
      <c r="R1417" t="s">
        <v>2695</v>
      </c>
      <c r="S1417" t="str">
        <f>TEXT(Table1[[#This Row],[Order_Date]],"mmmm")</f>
        <v>March</v>
      </c>
      <c r="T1417">
        <v>2025</v>
      </c>
      <c r="U1417" t="s">
        <v>56</v>
      </c>
      <c r="V1417">
        <v>0.80142475512021361</v>
      </c>
    </row>
    <row r="1418" spans="1:22" x14ac:dyDescent="0.35">
      <c r="A1418" t="s">
        <v>2717</v>
      </c>
      <c r="B1418" s="1">
        <v>45726</v>
      </c>
      <c r="C1418" t="s">
        <v>1679</v>
      </c>
      <c r="D1418" t="s">
        <v>39</v>
      </c>
      <c r="E1418" t="s">
        <v>63</v>
      </c>
      <c r="F1418" t="s">
        <v>64</v>
      </c>
      <c r="G1418" t="s">
        <v>51</v>
      </c>
      <c r="H1418" t="s">
        <v>100</v>
      </c>
      <c r="I1418">
        <v>1</v>
      </c>
      <c r="J1418">
        <v>418.59</v>
      </c>
      <c r="K1418">
        <v>0</v>
      </c>
      <c r="L1418">
        <v>418.59</v>
      </c>
      <c r="M1418">
        <v>12.47</v>
      </c>
      <c r="N1418">
        <v>154.97</v>
      </c>
      <c r="O1418" t="s">
        <v>43</v>
      </c>
      <c r="P1418">
        <v>418.59</v>
      </c>
      <c r="Q1418" t="b">
        <v>1</v>
      </c>
      <c r="R1418" t="s">
        <v>2695</v>
      </c>
      <c r="S1418" t="str">
        <f>TEXT(Table1[[#This Row],[Order_Date]],"mmmm")</f>
        <v>March</v>
      </c>
      <c r="T1418">
        <v>2025</v>
      </c>
      <c r="U1418" t="s">
        <v>30</v>
      </c>
      <c r="V1418">
        <v>37.021906877851841</v>
      </c>
    </row>
    <row r="1419" spans="1:22" x14ac:dyDescent="0.35">
      <c r="A1419" t="s">
        <v>2718</v>
      </c>
      <c r="B1419" s="1">
        <v>45727</v>
      </c>
      <c r="C1419" t="s">
        <v>2719</v>
      </c>
      <c r="D1419" t="s">
        <v>39</v>
      </c>
      <c r="E1419" t="s">
        <v>132</v>
      </c>
      <c r="F1419" t="s">
        <v>78</v>
      </c>
      <c r="G1419" t="s">
        <v>26</v>
      </c>
      <c r="H1419" t="s">
        <v>117</v>
      </c>
      <c r="I1419">
        <v>2</v>
      </c>
      <c r="J1419">
        <v>28.19</v>
      </c>
      <c r="K1419">
        <v>5</v>
      </c>
      <c r="L1419">
        <v>53.56</v>
      </c>
      <c r="M1419">
        <v>12.32</v>
      </c>
      <c r="N1419">
        <v>10.23</v>
      </c>
      <c r="O1419" t="s">
        <v>28</v>
      </c>
      <c r="P1419">
        <v>53.561</v>
      </c>
      <c r="Q1419" t="b">
        <v>1</v>
      </c>
      <c r="R1419" t="s">
        <v>2695</v>
      </c>
      <c r="S1419" t="str">
        <f>TEXT(Table1[[#This Row],[Order_Date]],"mmmm")</f>
        <v>March</v>
      </c>
      <c r="T1419">
        <v>2025</v>
      </c>
      <c r="U1419" t="s">
        <v>30</v>
      </c>
      <c r="V1419">
        <v>19.100074682598951</v>
      </c>
    </row>
    <row r="1420" spans="1:22" x14ac:dyDescent="0.35">
      <c r="A1420" t="s">
        <v>2720</v>
      </c>
      <c r="B1420" s="1">
        <v>45728</v>
      </c>
      <c r="C1420" t="s">
        <v>402</v>
      </c>
      <c r="D1420" t="s">
        <v>59</v>
      </c>
      <c r="E1420" t="s">
        <v>180</v>
      </c>
      <c r="F1420" t="s">
        <v>78</v>
      </c>
      <c r="G1420" t="s">
        <v>26</v>
      </c>
      <c r="H1420" t="s">
        <v>276</v>
      </c>
      <c r="I1420">
        <v>9</v>
      </c>
      <c r="J1420">
        <v>45.95</v>
      </c>
      <c r="K1420">
        <v>20</v>
      </c>
      <c r="L1420">
        <v>330.84</v>
      </c>
      <c r="M1420">
        <v>24.56</v>
      </c>
      <c r="N1420">
        <v>78.83</v>
      </c>
      <c r="O1420" t="s">
        <v>43</v>
      </c>
      <c r="P1420">
        <v>330.84</v>
      </c>
      <c r="Q1420" t="b">
        <v>1</v>
      </c>
      <c r="R1420" t="s">
        <v>2695</v>
      </c>
      <c r="S1420" t="str">
        <f>TEXT(Table1[[#This Row],[Order_Date]],"mmmm")</f>
        <v>March</v>
      </c>
      <c r="T1420">
        <v>2025</v>
      </c>
      <c r="U1420" t="s">
        <v>36</v>
      </c>
      <c r="V1420">
        <v>23.827227662918631</v>
      </c>
    </row>
    <row r="1421" spans="1:22" x14ac:dyDescent="0.35">
      <c r="A1421" t="s">
        <v>2721</v>
      </c>
      <c r="B1421" s="1">
        <v>45730</v>
      </c>
      <c r="C1421" t="s">
        <v>2722</v>
      </c>
      <c r="D1421" t="s">
        <v>59</v>
      </c>
      <c r="E1421" t="s">
        <v>40</v>
      </c>
      <c r="F1421" t="s">
        <v>25</v>
      </c>
      <c r="G1421" t="s">
        <v>79</v>
      </c>
      <c r="H1421" t="s">
        <v>80</v>
      </c>
      <c r="I1421">
        <v>1</v>
      </c>
      <c r="J1421">
        <v>48.23</v>
      </c>
      <c r="K1421">
        <v>0</v>
      </c>
      <c r="L1421">
        <v>48.23</v>
      </c>
      <c r="M1421">
        <v>6.21</v>
      </c>
      <c r="N1421">
        <v>17.899999999999999</v>
      </c>
      <c r="O1421" t="s">
        <v>66</v>
      </c>
      <c r="P1421">
        <v>48.23</v>
      </c>
      <c r="Q1421" t="b">
        <v>1</v>
      </c>
      <c r="R1421" t="s">
        <v>2695</v>
      </c>
      <c r="S1421" t="str">
        <f>TEXT(Table1[[#This Row],[Order_Date]],"mmmm")</f>
        <v>March</v>
      </c>
      <c r="T1421">
        <v>2025</v>
      </c>
      <c r="U1421" t="s">
        <v>30</v>
      </c>
      <c r="V1421">
        <v>37.113829566659753</v>
      </c>
    </row>
    <row r="1422" spans="1:22" x14ac:dyDescent="0.35">
      <c r="A1422" t="s">
        <v>2723</v>
      </c>
      <c r="B1422" s="1">
        <v>45731</v>
      </c>
      <c r="C1422" t="s">
        <v>1185</v>
      </c>
      <c r="D1422" t="s">
        <v>59</v>
      </c>
      <c r="E1422" t="s">
        <v>40</v>
      </c>
      <c r="F1422" t="s">
        <v>25</v>
      </c>
      <c r="G1422" t="s">
        <v>41</v>
      </c>
      <c r="H1422" t="s">
        <v>121</v>
      </c>
      <c r="I1422">
        <v>5</v>
      </c>
      <c r="J1422">
        <v>13.18</v>
      </c>
      <c r="K1422">
        <v>20</v>
      </c>
      <c r="L1422">
        <v>52.72</v>
      </c>
      <c r="M1422">
        <v>12.13</v>
      </c>
      <c r="N1422">
        <v>10.93</v>
      </c>
      <c r="O1422" t="s">
        <v>66</v>
      </c>
      <c r="P1422">
        <v>52.720000000000013</v>
      </c>
      <c r="Q1422" t="b">
        <v>1</v>
      </c>
      <c r="R1422" t="s">
        <v>2695</v>
      </c>
      <c r="S1422" t="str">
        <f>TEXT(Table1[[#This Row],[Order_Date]],"mmmm")</f>
        <v>March</v>
      </c>
      <c r="T1422">
        <v>2025</v>
      </c>
      <c r="U1422" t="s">
        <v>36</v>
      </c>
      <c r="V1422">
        <v>20.732169954476479</v>
      </c>
    </row>
    <row r="1423" spans="1:22" x14ac:dyDescent="0.35">
      <c r="A1423" t="s">
        <v>2724</v>
      </c>
      <c r="B1423" s="1">
        <v>45731</v>
      </c>
      <c r="C1423" t="s">
        <v>2725</v>
      </c>
      <c r="D1423" t="s">
        <v>39</v>
      </c>
      <c r="E1423" t="s">
        <v>24</v>
      </c>
      <c r="F1423" t="s">
        <v>25</v>
      </c>
      <c r="G1423" t="s">
        <v>79</v>
      </c>
      <c r="H1423" t="s">
        <v>255</v>
      </c>
      <c r="I1423">
        <v>1</v>
      </c>
      <c r="J1423">
        <v>17.18</v>
      </c>
      <c r="K1423">
        <v>0</v>
      </c>
      <c r="L1423">
        <v>17.18</v>
      </c>
      <c r="M1423">
        <v>7.15</v>
      </c>
      <c r="N1423">
        <v>1.44</v>
      </c>
      <c r="O1423" t="s">
        <v>48</v>
      </c>
      <c r="P1423">
        <v>17.18</v>
      </c>
      <c r="Q1423" t="b">
        <v>1</v>
      </c>
      <c r="R1423" t="s">
        <v>2695</v>
      </c>
      <c r="S1423" t="str">
        <f>TEXT(Table1[[#This Row],[Order_Date]],"mmmm")</f>
        <v>March</v>
      </c>
      <c r="T1423">
        <v>2025</v>
      </c>
      <c r="U1423" t="s">
        <v>30</v>
      </c>
      <c r="V1423">
        <v>8.3818393480791613</v>
      </c>
    </row>
    <row r="1424" spans="1:22" x14ac:dyDescent="0.35">
      <c r="A1424" t="s">
        <v>2726</v>
      </c>
      <c r="B1424" s="1">
        <v>45731</v>
      </c>
      <c r="C1424" t="s">
        <v>849</v>
      </c>
      <c r="D1424" t="s">
        <v>39</v>
      </c>
      <c r="E1424" t="s">
        <v>146</v>
      </c>
      <c r="F1424" t="s">
        <v>34</v>
      </c>
      <c r="G1424" t="s">
        <v>51</v>
      </c>
      <c r="H1424" t="s">
        <v>55</v>
      </c>
      <c r="I1424">
        <v>2</v>
      </c>
      <c r="J1424">
        <v>135.69</v>
      </c>
      <c r="K1424">
        <v>10</v>
      </c>
      <c r="L1424">
        <v>244.24</v>
      </c>
      <c r="M1424">
        <v>8.42</v>
      </c>
      <c r="N1424">
        <v>72.989999999999995</v>
      </c>
      <c r="O1424" t="s">
        <v>48</v>
      </c>
      <c r="P1424">
        <v>244.24199999999999</v>
      </c>
      <c r="Q1424" t="b">
        <v>1</v>
      </c>
      <c r="R1424" t="s">
        <v>2695</v>
      </c>
      <c r="S1424" t="str">
        <f>TEXT(Table1[[#This Row],[Order_Date]],"mmmm")</f>
        <v>March</v>
      </c>
      <c r="T1424">
        <v>2025</v>
      </c>
      <c r="U1424" t="s">
        <v>56</v>
      </c>
      <c r="V1424">
        <v>29.884539796921061</v>
      </c>
    </row>
    <row r="1425" spans="1:22" x14ac:dyDescent="0.35">
      <c r="A1425" t="s">
        <v>2727</v>
      </c>
      <c r="B1425" s="1">
        <v>45732</v>
      </c>
      <c r="C1425" t="s">
        <v>2728</v>
      </c>
      <c r="D1425" t="s">
        <v>59</v>
      </c>
      <c r="E1425" t="s">
        <v>86</v>
      </c>
      <c r="F1425" t="s">
        <v>34</v>
      </c>
      <c r="G1425" t="s">
        <v>79</v>
      </c>
      <c r="H1425" t="s">
        <v>171</v>
      </c>
      <c r="I1425">
        <v>1</v>
      </c>
      <c r="J1425">
        <v>34.17</v>
      </c>
      <c r="K1425">
        <v>5</v>
      </c>
      <c r="L1425">
        <v>32.46</v>
      </c>
      <c r="M1425">
        <v>8.6999999999999993</v>
      </c>
      <c r="N1425">
        <v>6.68</v>
      </c>
      <c r="O1425" t="s">
        <v>66</v>
      </c>
      <c r="P1425">
        <v>32.461500000000001</v>
      </c>
      <c r="Q1425" t="b">
        <v>1</v>
      </c>
      <c r="R1425" t="s">
        <v>2695</v>
      </c>
      <c r="S1425" t="str">
        <f>TEXT(Table1[[#This Row],[Order_Date]],"mmmm")</f>
        <v>March</v>
      </c>
      <c r="T1425">
        <v>2025</v>
      </c>
      <c r="U1425" t="s">
        <v>30</v>
      </c>
      <c r="V1425">
        <v>20.579174368453479</v>
      </c>
    </row>
    <row r="1426" spans="1:22" x14ac:dyDescent="0.35">
      <c r="A1426" t="s">
        <v>2729</v>
      </c>
      <c r="B1426" s="1">
        <v>45732</v>
      </c>
      <c r="C1426" t="s">
        <v>2730</v>
      </c>
      <c r="D1426" t="s">
        <v>59</v>
      </c>
      <c r="E1426" t="s">
        <v>46</v>
      </c>
      <c r="F1426" t="s">
        <v>34</v>
      </c>
      <c r="G1426" t="s">
        <v>26</v>
      </c>
      <c r="H1426" t="s">
        <v>47</v>
      </c>
      <c r="I1426">
        <v>2</v>
      </c>
      <c r="J1426">
        <v>51.32</v>
      </c>
      <c r="K1426">
        <v>20</v>
      </c>
      <c r="L1426">
        <v>82.11</v>
      </c>
      <c r="M1426">
        <v>11.91</v>
      </c>
      <c r="N1426">
        <v>13.75</v>
      </c>
      <c r="O1426" t="s">
        <v>43</v>
      </c>
      <c r="P1426">
        <v>82.112000000000009</v>
      </c>
      <c r="Q1426" t="b">
        <v>1</v>
      </c>
      <c r="R1426" t="s">
        <v>2695</v>
      </c>
      <c r="S1426" t="str">
        <f>TEXT(Table1[[#This Row],[Order_Date]],"mmmm")</f>
        <v>March</v>
      </c>
      <c r="T1426">
        <v>2025</v>
      </c>
      <c r="U1426" t="s">
        <v>36</v>
      </c>
      <c r="V1426">
        <v>16.745828766289129</v>
      </c>
    </row>
    <row r="1427" spans="1:22" x14ac:dyDescent="0.35">
      <c r="A1427" t="s">
        <v>2731</v>
      </c>
      <c r="B1427" s="1">
        <v>45732</v>
      </c>
      <c r="C1427" t="s">
        <v>1248</v>
      </c>
      <c r="D1427" t="s">
        <v>59</v>
      </c>
      <c r="E1427" t="s">
        <v>40</v>
      </c>
      <c r="F1427" t="s">
        <v>25</v>
      </c>
      <c r="G1427" t="s">
        <v>79</v>
      </c>
      <c r="H1427" t="s">
        <v>89</v>
      </c>
      <c r="I1427">
        <v>9</v>
      </c>
      <c r="J1427">
        <v>64.33</v>
      </c>
      <c r="K1427">
        <v>5</v>
      </c>
      <c r="L1427">
        <v>550.02</v>
      </c>
      <c r="M1427">
        <v>22.61</v>
      </c>
      <c r="N1427">
        <v>237.92</v>
      </c>
      <c r="O1427" t="s">
        <v>48</v>
      </c>
      <c r="P1427">
        <v>550.02149999999995</v>
      </c>
      <c r="Q1427" t="b">
        <v>1</v>
      </c>
      <c r="R1427" t="s">
        <v>2695</v>
      </c>
      <c r="S1427" t="str">
        <f>TEXT(Table1[[#This Row],[Order_Date]],"mmmm")</f>
        <v>March</v>
      </c>
      <c r="T1427">
        <v>2025</v>
      </c>
      <c r="U1427" t="s">
        <v>30</v>
      </c>
      <c r="V1427">
        <v>43.256608850587263</v>
      </c>
    </row>
    <row r="1428" spans="1:22" x14ac:dyDescent="0.35">
      <c r="A1428" t="s">
        <v>2732</v>
      </c>
      <c r="B1428" s="1">
        <v>45733</v>
      </c>
      <c r="C1428" t="s">
        <v>2733</v>
      </c>
      <c r="D1428" t="s">
        <v>39</v>
      </c>
      <c r="E1428" t="s">
        <v>260</v>
      </c>
      <c r="F1428" t="s">
        <v>34</v>
      </c>
      <c r="G1428" t="s">
        <v>51</v>
      </c>
      <c r="H1428" t="s">
        <v>384</v>
      </c>
      <c r="I1428">
        <v>3</v>
      </c>
      <c r="J1428">
        <v>137.47</v>
      </c>
      <c r="K1428">
        <v>10</v>
      </c>
      <c r="L1428">
        <v>371.17</v>
      </c>
      <c r="M1428">
        <v>12.7</v>
      </c>
      <c r="N1428">
        <v>111.02</v>
      </c>
      <c r="O1428" t="s">
        <v>48</v>
      </c>
      <c r="P1428">
        <v>371.16899999999998</v>
      </c>
      <c r="Q1428" t="b">
        <v>1</v>
      </c>
      <c r="R1428" t="s">
        <v>2695</v>
      </c>
      <c r="S1428" t="str">
        <f>TEXT(Table1[[#This Row],[Order_Date]],"mmmm")</f>
        <v>March</v>
      </c>
      <c r="T1428">
        <v>2025</v>
      </c>
      <c r="U1428" t="s">
        <v>56</v>
      </c>
      <c r="V1428">
        <v>29.910822534148771</v>
      </c>
    </row>
    <row r="1429" spans="1:22" x14ac:dyDescent="0.35">
      <c r="A1429" t="s">
        <v>2734</v>
      </c>
      <c r="B1429" s="1">
        <v>45734</v>
      </c>
      <c r="C1429" t="s">
        <v>427</v>
      </c>
      <c r="D1429" t="s">
        <v>39</v>
      </c>
      <c r="E1429" t="s">
        <v>95</v>
      </c>
      <c r="F1429" t="s">
        <v>70</v>
      </c>
      <c r="G1429" t="s">
        <v>79</v>
      </c>
      <c r="H1429" t="s">
        <v>174</v>
      </c>
      <c r="I1429">
        <v>1</v>
      </c>
      <c r="J1429">
        <v>61.85</v>
      </c>
      <c r="K1429">
        <v>0</v>
      </c>
      <c r="L1429">
        <v>61.85</v>
      </c>
      <c r="M1429">
        <v>11.16</v>
      </c>
      <c r="N1429">
        <v>19.77</v>
      </c>
      <c r="O1429" t="s">
        <v>48</v>
      </c>
      <c r="P1429">
        <v>61.85</v>
      </c>
      <c r="Q1429" t="b">
        <v>1</v>
      </c>
      <c r="R1429" t="s">
        <v>2695</v>
      </c>
      <c r="S1429" t="str">
        <f>TEXT(Table1[[#This Row],[Order_Date]],"mmmm")</f>
        <v>March</v>
      </c>
      <c r="T1429">
        <v>2025</v>
      </c>
      <c r="U1429" t="s">
        <v>30</v>
      </c>
      <c r="V1429">
        <v>31.96443007275667</v>
      </c>
    </row>
    <row r="1430" spans="1:22" x14ac:dyDescent="0.35">
      <c r="A1430" t="s">
        <v>2735</v>
      </c>
      <c r="B1430" s="1">
        <v>45734</v>
      </c>
      <c r="C1430" t="s">
        <v>2736</v>
      </c>
      <c r="D1430" t="s">
        <v>23</v>
      </c>
      <c r="E1430" t="s">
        <v>73</v>
      </c>
      <c r="F1430" t="s">
        <v>64</v>
      </c>
      <c r="G1430" t="s">
        <v>26</v>
      </c>
      <c r="H1430" t="s">
        <v>117</v>
      </c>
      <c r="I1430">
        <v>4</v>
      </c>
      <c r="J1430">
        <v>67.37</v>
      </c>
      <c r="K1430">
        <v>10</v>
      </c>
      <c r="L1430">
        <v>242.53</v>
      </c>
      <c r="M1430">
        <v>15.81</v>
      </c>
      <c r="N1430">
        <v>78.510000000000005</v>
      </c>
      <c r="O1430" t="s">
        <v>48</v>
      </c>
      <c r="P1430">
        <v>242.53200000000001</v>
      </c>
      <c r="Q1430" t="b">
        <v>1</v>
      </c>
      <c r="R1430" t="s">
        <v>2695</v>
      </c>
      <c r="S1430" t="str">
        <f>TEXT(Table1[[#This Row],[Order_Date]],"mmmm")</f>
        <v>March</v>
      </c>
      <c r="T1430">
        <v>2025</v>
      </c>
      <c r="U1430" t="s">
        <v>56</v>
      </c>
      <c r="V1430">
        <v>32.371253040860928</v>
      </c>
    </row>
    <row r="1431" spans="1:22" x14ac:dyDescent="0.35">
      <c r="A1431" t="s">
        <v>2737</v>
      </c>
      <c r="B1431" s="1">
        <v>45735</v>
      </c>
      <c r="C1431" t="s">
        <v>2738</v>
      </c>
      <c r="D1431" t="s">
        <v>39</v>
      </c>
      <c r="E1431" t="s">
        <v>40</v>
      </c>
      <c r="F1431" t="s">
        <v>25</v>
      </c>
      <c r="G1431" t="s">
        <v>26</v>
      </c>
      <c r="H1431" t="s">
        <v>47</v>
      </c>
      <c r="I1431">
        <v>3</v>
      </c>
      <c r="J1431">
        <v>81.59</v>
      </c>
      <c r="K1431">
        <v>5</v>
      </c>
      <c r="L1431">
        <v>232.53</v>
      </c>
      <c r="M1431">
        <v>7.31</v>
      </c>
      <c r="N1431">
        <v>90.6</v>
      </c>
      <c r="O1431" t="s">
        <v>48</v>
      </c>
      <c r="P1431">
        <v>232.53149999999999</v>
      </c>
      <c r="Q1431" t="b">
        <v>1</v>
      </c>
      <c r="R1431" t="s">
        <v>2695</v>
      </c>
      <c r="S1431" t="str">
        <f>TEXT(Table1[[#This Row],[Order_Date]],"mmmm")</f>
        <v>March</v>
      </c>
      <c r="T1431">
        <v>2025</v>
      </c>
      <c r="U1431" t="s">
        <v>30</v>
      </c>
      <c r="V1431">
        <v>38.962714488453102</v>
      </c>
    </row>
    <row r="1432" spans="1:22" x14ac:dyDescent="0.35">
      <c r="A1432" t="s">
        <v>2739</v>
      </c>
      <c r="B1432" s="1">
        <v>45736</v>
      </c>
      <c r="C1432" t="s">
        <v>2740</v>
      </c>
      <c r="D1432" t="s">
        <v>39</v>
      </c>
      <c r="E1432" t="s">
        <v>177</v>
      </c>
      <c r="F1432" t="s">
        <v>70</v>
      </c>
      <c r="G1432" t="s">
        <v>51</v>
      </c>
      <c r="H1432" t="s">
        <v>267</v>
      </c>
      <c r="I1432">
        <v>3</v>
      </c>
      <c r="J1432">
        <v>48.66</v>
      </c>
      <c r="K1432">
        <v>5</v>
      </c>
      <c r="L1432">
        <v>138.68</v>
      </c>
      <c r="M1432">
        <v>11.5</v>
      </c>
      <c r="N1432">
        <v>39.590000000000003</v>
      </c>
      <c r="O1432" t="s">
        <v>28</v>
      </c>
      <c r="P1432">
        <v>138.68100000000001</v>
      </c>
      <c r="Q1432" t="b">
        <v>1</v>
      </c>
      <c r="R1432" t="s">
        <v>2695</v>
      </c>
      <c r="S1432" t="str">
        <f>TEXT(Table1[[#This Row],[Order_Date]],"mmmm")</f>
        <v>March</v>
      </c>
      <c r="T1432">
        <v>2025</v>
      </c>
      <c r="U1432" t="s">
        <v>30</v>
      </c>
      <c r="V1432">
        <v>28.54773579463513</v>
      </c>
    </row>
    <row r="1433" spans="1:22" x14ac:dyDescent="0.35">
      <c r="A1433" t="s">
        <v>2741</v>
      </c>
      <c r="B1433" s="1">
        <v>45736</v>
      </c>
      <c r="C1433" t="s">
        <v>2742</v>
      </c>
      <c r="D1433" t="s">
        <v>23</v>
      </c>
      <c r="E1433" t="s">
        <v>24</v>
      </c>
      <c r="F1433" t="s">
        <v>25</v>
      </c>
      <c r="G1433" t="s">
        <v>79</v>
      </c>
      <c r="H1433" t="s">
        <v>208</v>
      </c>
      <c r="I1433">
        <v>7</v>
      </c>
      <c r="J1433">
        <v>29.97</v>
      </c>
      <c r="K1433">
        <v>5</v>
      </c>
      <c r="L1433">
        <v>199.3</v>
      </c>
      <c r="M1433">
        <v>15.57</v>
      </c>
      <c r="N1433">
        <v>78.84</v>
      </c>
      <c r="O1433" t="s">
        <v>66</v>
      </c>
      <c r="P1433">
        <v>199.3005</v>
      </c>
      <c r="Q1433" t="b">
        <v>1</v>
      </c>
      <c r="R1433" t="s">
        <v>2695</v>
      </c>
      <c r="S1433" t="str">
        <f>TEXT(Table1[[#This Row],[Order_Date]],"mmmm")</f>
        <v>March</v>
      </c>
      <c r="T1433">
        <v>2025</v>
      </c>
      <c r="U1433" t="s">
        <v>30</v>
      </c>
      <c r="V1433">
        <v>39.558454591068752</v>
      </c>
    </row>
    <row r="1434" spans="1:22" x14ac:dyDescent="0.35">
      <c r="A1434" t="s">
        <v>2743</v>
      </c>
      <c r="B1434" s="1">
        <v>45737</v>
      </c>
      <c r="C1434" t="s">
        <v>2153</v>
      </c>
      <c r="D1434" t="s">
        <v>23</v>
      </c>
      <c r="E1434" t="s">
        <v>63</v>
      </c>
      <c r="F1434" t="s">
        <v>64</v>
      </c>
      <c r="G1434" t="s">
        <v>26</v>
      </c>
      <c r="H1434" t="s">
        <v>181</v>
      </c>
      <c r="I1434">
        <v>1</v>
      </c>
      <c r="J1434">
        <v>29.02</v>
      </c>
      <c r="K1434">
        <v>5</v>
      </c>
      <c r="L1434">
        <v>27.57</v>
      </c>
      <c r="M1434">
        <v>11.87</v>
      </c>
      <c r="N1434">
        <v>-0.26</v>
      </c>
      <c r="O1434" t="s">
        <v>28</v>
      </c>
      <c r="P1434">
        <v>27.568999999999999</v>
      </c>
      <c r="Q1434" t="b">
        <v>1</v>
      </c>
      <c r="R1434" t="s">
        <v>2695</v>
      </c>
      <c r="S1434" t="str">
        <f>TEXT(Table1[[#This Row],[Order_Date]],"mmmm")</f>
        <v>March</v>
      </c>
      <c r="T1434">
        <v>2025</v>
      </c>
      <c r="U1434" t="s">
        <v>30</v>
      </c>
      <c r="V1434">
        <v>-0.94305404425099737</v>
      </c>
    </row>
    <row r="1435" spans="1:22" x14ac:dyDescent="0.35">
      <c r="A1435" t="s">
        <v>2744</v>
      </c>
      <c r="B1435" s="1">
        <v>45738</v>
      </c>
      <c r="C1435" t="s">
        <v>2745</v>
      </c>
      <c r="D1435" t="s">
        <v>23</v>
      </c>
      <c r="E1435" t="s">
        <v>146</v>
      </c>
      <c r="F1435" t="s">
        <v>34</v>
      </c>
      <c r="G1435" t="s">
        <v>51</v>
      </c>
      <c r="H1435" t="s">
        <v>129</v>
      </c>
      <c r="I1435">
        <v>2</v>
      </c>
      <c r="J1435">
        <v>78.8</v>
      </c>
      <c r="K1435">
        <v>5</v>
      </c>
      <c r="L1435">
        <v>149.72</v>
      </c>
      <c r="M1435">
        <v>11.19</v>
      </c>
      <c r="N1435">
        <v>43.97</v>
      </c>
      <c r="O1435" t="s">
        <v>48</v>
      </c>
      <c r="P1435">
        <v>149.72</v>
      </c>
      <c r="Q1435" t="b">
        <v>1</v>
      </c>
      <c r="R1435" t="s">
        <v>2695</v>
      </c>
      <c r="S1435" t="str">
        <f>TEXT(Table1[[#This Row],[Order_Date]],"mmmm")</f>
        <v>March</v>
      </c>
      <c r="T1435">
        <v>2025</v>
      </c>
      <c r="U1435" t="s">
        <v>30</v>
      </c>
      <c r="V1435">
        <v>29.368153887256209</v>
      </c>
    </row>
    <row r="1436" spans="1:22" x14ac:dyDescent="0.35">
      <c r="A1436" t="s">
        <v>2746</v>
      </c>
      <c r="B1436" s="1">
        <v>45738</v>
      </c>
      <c r="C1436" t="s">
        <v>2747</v>
      </c>
      <c r="D1436" t="s">
        <v>39</v>
      </c>
      <c r="E1436" t="s">
        <v>33</v>
      </c>
      <c r="F1436" t="s">
        <v>34</v>
      </c>
      <c r="G1436" t="s">
        <v>26</v>
      </c>
      <c r="H1436" t="s">
        <v>47</v>
      </c>
      <c r="I1436">
        <v>2</v>
      </c>
      <c r="J1436">
        <v>67.91</v>
      </c>
      <c r="K1436">
        <v>0</v>
      </c>
      <c r="L1436">
        <v>135.82</v>
      </c>
      <c r="M1436">
        <v>8.98</v>
      </c>
      <c r="N1436">
        <v>52.14</v>
      </c>
      <c r="O1436" t="s">
        <v>48</v>
      </c>
      <c r="P1436">
        <v>135.82</v>
      </c>
      <c r="Q1436" t="b">
        <v>1</v>
      </c>
      <c r="R1436" t="s">
        <v>2695</v>
      </c>
      <c r="S1436" t="str">
        <f>TEXT(Table1[[#This Row],[Order_Date]],"mmmm")</f>
        <v>March</v>
      </c>
      <c r="T1436">
        <v>2025</v>
      </c>
      <c r="U1436" t="s">
        <v>30</v>
      </c>
      <c r="V1436">
        <v>38.389044323369163</v>
      </c>
    </row>
    <row r="1437" spans="1:22" x14ac:dyDescent="0.35">
      <c r="A1437" t="s">
        <v>2748</v>
      </c>
      <c r="B1437" s="1">
        <v>45741</v>
      </c>
      <c r="C1437" t="s">
        <v>2749</v>
      </c>
      <c r="D1437" t="s">
        <v>59</v>
      </c>
      <c r="E1437" t="s">
        <v>40</v>
      </c>
      <c r="F1437" t="s">
        <v>25</v>
      </c>
      <c r="G1437" t="s">
        <v>41</v>
      </c>
      <c r="H1437" t="s">
        <v>60</v>
      </c>
      <c r="I1437">
        <v>3</v>
      </c>
      <c r="J1437">
        <v>17.48</v>
      </c>
      <c r="K1437">
        <v>10</v>
      </c>
      <c r="L1437">
        <v>47.2</v>
      </c>
      <c r="M1437">
        <v>7.91</v>
      </c>
      <c r="N1437">
        <v>15.69</v>
      </c>
      <c r="O1437" t="s">
        <v>48</v>
      </c>
      <c r="P1437">
        <v>47.195999999999998</v>
      </c>
      <c r="Q1437" t="b">
        <v>1</v>
      </c>
      <c r="R1437" t="s">
        <v>2695</v>
      </c>
      <c r="S1437" t="str">
        <f>TEXT(Table1[[#This Row],[Order_Date]],"mmmm")</f>
        <v>March</v>
      </c>
      <c r="T1437">
        <v>2025</v>
      </c>
      <c r="U1437" t="s">
        <v>56</v>
      </c>
      <c r="V1437">
        <v>33.24152542372881</v>
      </c>
    </row>
    <row r="1438" spans="1:22" x14ac:dyDescent="0.35">
      <c r="A1438" t="s">
        <v>2750</v>
      </c>
      <c r="B1438" s="1">
        <v>45742</v>
      </c>
      <c r="C1438" t="s">
        <v>2751</v>
      </c>
      <c r="D1438" t="s">
        <v>59</v>
      </c>
      <c r="E1438" t="s">
        <v>146</v>
      </c>
      <c r="F1438" t="s">
        <v>34</v>
      </c>
      <c r="G1438" t="s">
        <v>79</v>
      </c>
      <c r="H1438" t="s">
        <v>80</v>
      </c>
      <c r="I1438">
        <v>2</v>
      </c>
      <c r="J1438">
        <v>55.31</v>
      </c>
      <c r="K1438">
        <v>10</v>
      </c>
      <c r="L1438">
        <v>99.56</v>
      </c>
      <c r="M1438">
        <v>10.62</v>
      </c>
      <c r="N1438">
        <v>33.630000000000003</v>
      </c>
      <c r="O1438" t="s">
        <v>48</v>
      </c>
      <c r="P1438">
        <v>99.558000000000007</v>
      </c>
      <c r="Q1438" t="b">
        <v>1</v>
      </c>
      <c r="R1438" t="s">
        <v>2695</v>
      </c>
      <c r="S1438" t="str">
        <f>TEXT(Table1[[#This Row],[Order_Date]],"mmmm")</f>
        <v>March</v>
      </c>
      <c r="T1438">
        <v>2025</v>
      </c>
      <c r="U1438" t="s">
        <v>56</v>
      </c>
      <c r="V1438">
        <v>33.778625954198468</v>
      </c>
    </row>
    <row r="1439" spans="1:22" x14ac:dyDescent="0.35">
      <c r="A1439" t="s">
        <v>2752</v>
      </c>
      <c r="B1439" s="1">
        <v>45742</v>
      </c>
      <c r="C1439" t="s">
        <v>2753</v>
      </c>
      <c r="D1439" t="s">
        <v>59</v>
      </c>
      <c r="E1439" t="s">
        <v>40</v>
      </c>
      <c r="F1439" t="s">
        <v>25</v>
      </c>
      <c r="G1439" t="s">
        <v>26</v>
      </c>
      <c r="H1439" t="s">
        <v>186</v>
      </c>
      <c r="I1439">
        <v>5</v>
      </c>
      <c r="J1439">
        <v>25.46</v>
      </c>
      <c r="K1439">
        <v>5</v>
      </c>
      <c r="L1439">
        <v>120.94</v>
      </c>
      <c r="M1439">
        <v>16.36</v>
      </c>
      <c r="N1439">
        <v>34.56</v>
      </c>
      <c r="O1439" t="s">
        <v>43</v>
      </c>
      <c r="P1439">
        <v>120.935</v>
      </c>
      <c r="Q1439" t="b">
        <v>1</v>
      </c>
      <c r="R1439" t="s">
        <v>2695</v>
      </c>
      <c r="S1439" t="str">
        <f>TEXT(Table1[[#This Row],[Order_Date]],"mmmm")</f>
        <v>March</v>
      </c>
      <c r="T1439">
        <v>2025</v>
      </c>
      <c r="U1439" t="s">
        <v>30</v>
      </c>
      <c r="V1439">
        <v>28.576153464527859</v>
      </c>
    </row>
    <row r="1440" spans="1:22" x14ac:dyDescent="0.35">
      <c r="A1440" t="s">
        <v>2754</v>
      </c>
      <c r="B1440" s="1">
        <v>45742</v>
      </c>
      <c r="C1440" t="s">
        <v>2755</v>
      </c>
      <c r="D1440" t="s">
        <v>23</v>
      </c>
      <c r="E1440" t="s">
        <v>46</v>
      </c>
      <c r="F1440" t="s">
        <v>34</v>
      </c>
      <c r="G1440" t="s">
        <v>41</v>
      </c>
      <c r="H1440" t="s">
        <v>143</v>
      </c>
      <c r="I1440">
        <v>4</v>
      </c>
      <c r="J1440">
        <v>19.04</v>
      </c>
      <c r="K1440">
        <v>5</v>
      </c>
      <c r="L1440">
        <v>72.349999999999994</v>
      </c>
      <c r="M1440">
        <v>13.88</v>
      </c>
      <c r="N1440">
        <v>24.2</v>
      </c>
      <c r="O1440" t="s">
        <v>43</v>
      </c>
      <c r="P1440">
        <v>72.35199999999999</v>
      </c>
      <c r="Q1440" t="b">
        <v>1</v>
      </c>
      <c r="R1440" t="s">
        <v>2695</v>
      </c>
      <c r="S1440" t="str">
        <f>TEXT(Table1[[#This Row],[Order_Date]],"mmmm")</f>
        <v>March</v>
      </c>
      <c r="T1440">
        <v>2025</v>
      </c>
      <c r="U1440" t="s">
        <v>30</v>
      </c>
      <c r="V1440">
        <v>33.448514167242571</v>
      </c>
    </row>
    <row r="1441" spans="1:22" x14ac:dyDescent="0.35">
      <c r="A1441" t="s">
        <v>2756</v>
      </c>
      <c r="B1441" s="1">
        <v>45742</v>
      </c>
      <c r="C1441" t="s">
        <v>2757</v>
      </c>
      <c r="D1441" t="s">
        <v>39</v>
      </c>
      <c r="E1441" t="s">
        <v>146</v>
      </c>
      <c r="F1441" t="s">
        <v>34</v>
      </c>
      <c r="G1441" t="s">
        <v>51</v>
      </c>
      <c r="H1441" t="s">
        <v>267</v>
      </c>
      <c r="I1441">
        <v>2</v>
      </c>
      <c r="J1441">
        <v>29.19</v>
      </c>
      <c r="K1441">
        <v>20</v>
      </c>
      <c r="L1441">
        <v>46.7</v>
      </c>
      <c r="M1441">
        <v>11.71</v>
      </c>
      <c r="N1441">
        <v>-0.04</v>
      </c>
      <c r="O1441" t="s">
        <v>43</v>
      </c>
      <c r="P1441">
        <v>46.704000000000008</v>
      </c>
      <c r="Q1441" t="b">
        <v>1</v>
      </c>
      <c r="R1441" t="s">
        <v>2695</v>
      </c>
      <c r="S1441" t="str">
        <f>TEXT(Table1[[#This Row],[Order_Date]],"mmmm")</f>
        <v>March</v>
      </c>
      <c r="T1441">
        <v>2025</v>
      </c>
      <c r="U1441" t="s">
        <v>36</v>
      </c>
      <c r="V1441">
        <v>-8.5653104925053528E-2</v>
      </c>
    </row>
    <row r="1442" spans="1:22" x14ac:dyDescent="0.35">
      <c r="A1442" t="s">
        <v>2758</v>
      </c>
      <c r="B1442" s="1">
        <v>45743</v>
      </c>
      <c r="C1442" t="s">
        <v>2759</v>
      </c>
      <c r="D1442" t="s">
        <v>39</v>
      </c>
      <c r="E1442" t="s">
        <v>149</v>
      </c>
      <c r="F1442" t="s">
        <v>64</v>
      </c>
      <c r="G1442" t="s">
        <v>26</v>
      </c>
      <c r="H1442" t="s">
        <v>133</v>
      </c>
      <c r="I1442">
        <v>2</v>
      </c>
      <c r="J1442">
        <v>136.47999999999999</v>
      </c>
      <c r="K1442">
        <v>15</v>
      </c>
      <c r="L1442">
        <v>232.02</v>
      </c>
      <c r="M1442">
        <v>15.42</v>
      </c>
      <c r="N1442">
        <v>66.47</v>
      </c>
      <c r="O1442" t="s">
        <v>66</v>
      </c>
      <c r="P1442">
        <v>232.01599999999999</v>
      </c>
      <c r="Q1442" t="b">
        <v>1</v>
      </c>
      <c r="R1442" t="s">
        <v>2695</v>
      </c>
      <c r="S1442" t="str">
        <f>TEXT(Table1[[#This Row],[Order_Date]],"mmmm")</f>
        <v>March</v>
      </c>
      <c r="T1442">
        <v>2025</v>
      </c>
      <c r="U1442" t="s">
        <v>36</v>
      </c>
      <c r="V1442">
        <v>28.648392379967241</v>
      </c>
    </row>
    <row r="1443" spans="1:22" x14ac:dyDescent="0.35">
      <c r="A1443" t="s">
        <v>2760</v>
      </c>
      <c r="B1443" s="1">
        <v>45743</v>
      </c>
      <c r="C1443" t="s">
        <v>1110</v>
      </c>
      <c r="D1443" t="s">
        <v>39</v>
      </c>
      <c r="E1443" t="s">
        <v>159</v>
      </c>
      <c r="F1443" t="s">
        <v>70</v>
      </c>
      <c r="G1443" t="s">
        <v>41</v>
      </c>
      <c r="H1443" t="s">
        <v>112</v>
      </c>
      <c r="I1443">
        <v>2</v>
      </c>
      <c r="J1443">
        <v>20.22</v>
      </c>
      <c r="K1443">
        <v>25</v>
      </c>
      <c r="L1443">
        <v>30.33</v>
      </c>
      <c r="M1443">
        <v>10.69</v>
      </c>
      <c r="N1443">
        <v>1.44</v>
      </c>
      <c r="O1443" t="s">
        <v>48</v>
      </c>
      <c r="P1443">
        <v>30.33</v>
      </c>
      <c r="Q1443" t="b">
        <v>1</v>
      </c>
      <c r="R1443" t="s">
        <v>2695</v>
      </c>
      <c r="S1443" t="str">
        <f>TEXT(Table1[[#This Row],[Order_Date]],"mmmm")</f>
        <v>March</v>
      </c>
      <c r="T1443">
        <v>2025</v>
      </c>
      <c r="U1443" t="s">
        <v>97</v>
      </c>
      <c r="V1443">
        <v>4.7477744807121667</v>
      </c>
    </row>
    <row r="1444" spans="1:22" x14ac:dyDescent="0.35">
      <c r="A1444" t="s">
        <v>2761</v>
      </c>
      <c r="B1444" s="1">
        <v>45743</v>
      </c>
      <c r="C1444" t="s">
        <v>1499</v>
      </c>
      <c r="D1444" t="s">
        <v>39</v>
      </c>
      <c r="E1444" t="s">
        <v>140</v>
      </c>
      <c r="F1444" t="s">
        <v>25</v>
      </c>
      <c r="G1444" t="s">
        <v>26</v>
      </c>
      <c r="H1444" t="s">
        <v>186</v>
      </c>
      <c r="I1444">
        <v>2</v>
      </c>
      <c r="J1444">
        <v>48.96</v>
      </c>
      <c r="K1444">
        <v>5</v>
      </c>
      <c r="L1444">
        <v>93.02</v>
      </c>
      <c r="M1444">
        <v>9.1</v>
      </c>
      <c r="N1444">
        <v>30.06</v>
      </c>
      <c r="O1444" t="s">
        <v>48</v>
      </c>
      <c r="P1444">
        <v>93.024000000000001</v>
      </c>
      <c r="Q1444" t="b">
        <v>1</v>
      </c>
      <c r="R1444" t="s">
        <v>2695</v>
      </c>
      <c r="S1444" t="str">
        <f>TEXT(Table1[[#This Row],[Order_Date]],"mmmm")</f>
        <v>March</v>
      </c>
      <c r="T1444">
        <v>2025</v>
      </c>
      <c r="U1444" t="s">
        <v>30</v>
      </c>
      <c r="V1444">
        <v>32.315631047086647</v>
      </c>
    </row>
    <row r="1445" spans="1:22" x14ac:dyDescent="0.35">
      <c r="A1445" t="s">
        <v>2762</v>
      </c>
      <c r="B1445" s="1">
        <v>45744</v>
      </c>
      <c r="C1445" t="s">
        <v>934</v>
      </c>
      <c r="D1445" t="s">
        <v>59</v>
      </c>
      <c r="E1445" t="s">
        <v>24</v>
      </c>
      <c r="F1445" t="s">
        <v>25</v>
      </c>
      <c r="G1445" t="s">
        <v>79</v>
      </c>
      <c r="H1445" t="s">
        <v>174</v>
      </c>
      <c r="I1445">
        <v>1</v>
      </c>
      <c r="J1445">
        <v>47.73</v>
      </c>
      <c r="K1445">
        <v>5</v>
      </c>
      <c r="L1445">
        <v>45.34</v>
      </c>
      <c r="M1445">
        <v>5.94</v>
      </c>
      <c r="N1445">
        <v>15.54</v>
      </c>
      <c r="O1445" t="s">
        <v>48</v>
      </c>
      <c r="P1445">
        <v>45.343499999999992</v>
      </c>
      <c r="Q1445" t="b">
        <v>1</v>
      </c>
      <c r="R1445" t="s">
        <v>2695</v>
      </c>
      <c r="S1445" t="str">
        <f>TEXT(Table1[[#This Row],[Order_Date]],"mmmm")</f>
        <v>March</v>
      </c>
      <c r="T1445">
        <v>2025</v>
      </c>
      <c r="U1445" t="s">
        <v>30</v>
      </c>
      <c r="V1445">
        <v>34.274371415968233</v>
      </c>
    </row>
    <row r="1446" spans="1:22" x14ac:dyDescent="0.35">
      <c r="A1446" t="s">
        <v>2763</v>
      </c>
      <c r="B1446" s="1">
        <v>45745</v>
      </c>
      <c r="C1446" t="s">
        <v>2764</v>
      </c>
      <c r="D1446" t="s">
        <v>39</v>
      </c>
      <c r="E1446" t="s">
        <v>103</v>
      </c>
      <c r="F1446" t="s">
        <v>70</v>
      </c>
      <c r="G1446" t="s">
        <v>51</v>
      </c>
      <c r="H1446" t="s">
        <v>100</v>
      </c>
      <c r="I1446">
        <v>1</v>
      </c>
      <c r="J1446">
        <v>268.81</v>
      </c>
      <c r="K1446">
        <v>20</v>
      </c>
      <c r="L1446">
        <v>215.05</v>
      </c>
      <c r="M1446">
        <v>10.37</v>
      </c>
      <c r="N1446">
        <v>43.39</v>
      </c>
      <c r="O1446" t="s">
        <v>43</v>
      </c>
      <c r="P1446">
        <v>215.048</v>
      </c>
      <c r="Q1446" t="b">
        <v>1</v>
      </c>
      <c r="R1446" t="s">
        <v>2695</v>
      </c>
      <c r="S1446" t="str">
        <f>TEXT(Table1[[#This Row],[Order_Date]],"mmmm")</f>
        <v>March</v>
      </c>
      <c r="T1446">
        <v>2025</v>
      </c>
      <c r="U1446" t="s">
        <v>36</v>
      </c>
      <c r="V1446">
        <v>20.17670309230412</v>
      </c>
    </row>
    <row r="1447" spans="1:22" x14ac:dyDescent="0.35">
      <c r="A1447" t="s">
        <v>2765</v>
      </c>
      <c r="B1447" s="1">
        <v>45746</v>
      </c>
      <c r="C1447" t="s">
        <v>2766</v>
      </c>
      <c r="D1447" t="s">
        <v>59</v>
      </c>
      <c r="E1447" t="s">
        <v>73</v>
      </c>
      <c r="F1447" t="s">
        <v>64</v>
      </c>
      <c r="G1447" t="s">
        <v>26</v>
      </c>
      <c r="H1447" t="s">
        <v>181</v>
      </c>
      <c r="I1447">
        <v>9</v>
      </c>
      <c r="J1447">
        <v>50.88</v>
      </c>
      <c r="K1447">
        <v>10</v>
      </c>
      <c r="L1447">
        <v>412.13</v>
      </c>
      <c r="M1447">
        <v>17.34</v>
      </c>
      <c r="N1447">
        <v>142.93</v>
      </c>
      <c r="O1447" t="s">
        <v>48</v>
      </c>
      <c r="P1447">
        <v>412.12799999999999</v>
      </c>
      <c r="Q1447" t="b">
        <v>1</v>
      </c>
      <c r="R1447" t="s">
        <v>2695</v>
      </c>
      <c r="S1447" t="str">
        <f>TEXT(Table1[[#This Row],[Order_Date]],"mmmm")</f>
        <v>March</v>
      </c>
      <c r="T1447">
        <v>2025</v>
      </c>
      <c r="U1447" t="s">
        <v>56</v>
      </c>
      <c r="V1447">
        <v>34.680804600490141</v>
      </c>
    </row>
    <row r="1448" spans="1:22" x14ac:dyDescent="0.35">
      <c r="A1448" t="s">
        <v>2767</v>
      </c>
      <c r="B1448" s="1">
        <v>45746</v>
      </c>
      <c r="C1448" t="s">
        <v>2768</v>
      </c>
      <c r="D1448" t="s">
        <v>39</v>
      </c>
      <c r="E1448" t="s">
        <v>40</v>
      </c>
      <c r="F1448" t="s">
        <v>25</v>
      </c>
      <c r="G1448" t="s">
        <v>26</v>
      </c>
      <c r="H1448" t="s">
        <v>181</v>
      </c>
      <c r="I1448">
        <v>4</v>
      </c>
      <c r="J1448">
        <v>43.48</v>
      </c>
      <c r="K1448">
        <v>10</v>
      </c>
      <c r="L1448">
        <v>156.53</v>
      </c>
      <c r="M1448">
        <v>9.4600000000000009</v>
      </c>
      <c r="N1448">
        <v>51.41</v>
      </c>
      <c r="O1448" t="s">
        <v>43</v>
      </c>
      <c r="P1448">
        <v>156.52799999999999</v>
      </c>
      <c r="Q1448" t="b">
        <v>1</v>
      </c>
      <c r="R1448" t="s">
        <v>2695</v>
      </c>
      <c r="S1448" t="str">
        <f>TEXT(Table1[[#This Row],[Order_Date]],"mmmm")</f>
        <v>March</v>
      </c>
      <c r="T1448">
        <v>2025</v>
      </c>
      <c r="U1448" t="s">
        <v>56</v>
      </c>
      <c r="V1448">
        <v>32.843544368491663</v>
      </c>
    </row>
    <row r="1449" spans="1:22" x14ac:dyDescent="0.35">
      <c r="A1449" t="s">
        <v>2769</v>
      </c>
      <c r="B1449" s="1">
        <v>45747</v>
      </c>
      <c r="C1449" t="s">
        <v>2770</v>
      </c>
      <c r="D1449" t="s">
        <v>39</v>
      </c>
      <c r="E1449" t="s">
        <v>103</v>
      </c>
      <c r="F1449" t="s">
        <v>70</v>
      </c>
      <c r="G1449" t="s">
        <v>51</v>
      </c>
      <c r="H1449" t="s">
        <v>74</v>
      </c>
      <c r="I1449">
        <v>5</v>
      </c>
      <c r="J1449">
        <v>45.17</v>
      </c>
      <c r="K1449">
        <v>0</v>
      </c>
      <c r="L1449">
        <v>225.85</v>
      </c>
      <c r="M1449">
        <v>16.440000000000001</v>
      </c>
      <c r="N1449">
        <v>73.900000000000006</v>
      </c>
      <c r="O1449" t="s">
        <v>43</v>
      </c>
      <c r="P1449">
        <v>225.85</v>
      </c>
      <c r="Q1449" t="b">
        <v>1</v>
      </c>
      <c r="R1449" t="s">
        <v>2695</v>
      </c>
      <c r="S1449" t="str">
        <f>TEXT(Table1[[#This Row],[Order_Date]],"mmmm")</f>
        <v>March</v>
      </c>
      <c r="T1449">
        <v>2025</v>
      </c>
      <c r="U1449" t="s">
        <v>30</v>
      </c>
      <c r="V1449">
        <v>32.720832410892193</v>
      </c>
    </row>
    <row r="1450" spans="1:22" x14ac:dyDescent="0.35">
      <c r="A1450" t="s">
        <v>2771</v>
      </c>
      <c r="B1450" s="1">
        <v>45747</v>
      </c>
      <c r="C1450" t="s">
        <v>2772</v>
      </c>
      <c r="D1450" t="s">
        <v>23</v>
      </c>
      <c r="E1450" t="s">
        <v>46</v>
      </c>
      <c r="F1450" t="s">
        <v>34</v>
      </c>
      <c r="G1450" t="s">
        <v>26</v>
      </c>
      <c r="H1450" t="s">
        <v>27</v>
      </c>
      <c r="I1450">
        <v>1</v>
      </c>
      <c r="J1450">
        <v>77.8</v>
      </c>
      <c r="K1450">
        <v>15</v>
      </c>
      <c r="L1450">
        <v>66.13</v>
      </c>
      <c r="M1450">
        <v>9.26</v>
      </c>
      <c r="N1450">
        <v>14.08</v>
      </c>
      <c r="O1450" t="s">
        <v>66</v>
      </c>
      <c r="P1450">
        <v>66.13</v>
      </c>
      <c r="Q1450" t="b">
        <v>1</v>
      </c>
      <c r="R1450" t="s">
        <v>2695</v>
      </c>
      <c r="S1450" t="str">
        <f>TEXT(Table1[[#This Row],[Order_Date]],"mmmm")</f>
        <v>March</v>
      </c>
      <c r="T1450">
        <v>2025</v>
      </c>
      <c r="U1450" t="s">
        <v>36</v>
      </c>
      <c r="V1450">
        <v>21.291395735672161</v>
      </c>
    </row>
    <row r="1451" spans="1:22" x14ac:dyDescent="0.35">
      <c r="A1451" t="s">
        <v>2773</v>
      </c>
      <c r="B1451" s="1">
        <v>45747</v>
      </c>
      <c r="C1451" t="s">
        <v>2774</v>
      </c>
      <c r="D1451" t="s">
        <v>23</v>
      </c>
      <c r="E1451" t="s">
        <v>177</v>
      </c>
      <c r="F1451" t="s">
        <v>70</v>
      </c>
      <c r="G1451" t="s">
        <v>41</v>
      </c>
      <c r="H1451" t="s">
        <v>143</v>
      </c>
      <c r="I1451">
        <v>11</v>
      </c>
      <c r="J1451">
        <v>14.79</v>
      </c>
      <c r="K1451">
        <v>25</v>
      </c>
      <c r="L1451">
        <v>122.02</v>
      </c>
      <c r="M1451">
        <v>23.11</v>
      </c>
      <c r="N1451">
        <v>25.7</v>
      </c>
      <c r="O1451" t="s">
        <v>66</v>
      </c>
      <c r="P1451">
        <v>122.0175</v>
      </c>
      <c r="Q1451" t="b">
        <v>1</v>
      </c>
      <c r="R1451" t="s">
        <v>2695</v>
      </c>
      <c r="S1451" t="str">
        <f>TEXT(Table1[[#This Row],[Order_Date]],"mmmm")</f>
        <v>March</v>
      </c>
      <c r="T1451">
        <v>2025</v>
      </c>
      <c r="U1451" t="s">
        <v>97</v>
      </c>
      <c r="V1451">
        <v>21.06212096377643</v>
      </c>
    </row>
    <row r="1452" spans="1:22" x14ac:dyDescent="0.35">
      <c r="A1452" t="s">
        <v>2775</v>
      </c>
      <c r="B1452" s="1">
        <v>45748</v>
      </c>
      <c r="C1452" t="s">
        <v>1391</v>
      </c>
      <c r="D1452" t="s">
        <v>23</v>
      </c>
      <c r="E1452" t="s">
        <v>149</v>
      </c>
      <c r="F1452" t="s">
        <v>64</v>
      </c>
      <c r="G1452" t="s">
        <v>41</v>
      </c>
      <c r="H1452" t="s">
        <v>126</v>
      </c>
      <c r="I1452">
        <v>6</v>
      </c>
      <c r="J1452">
        <v>17.829999999999998</v>
      </c>
      <c r="K1452">
        <v>5</v>
      </c>
      <c r="L1452">
        <v>101.63</v>
      </c>
      <c r="M1452">
        <v>21.4</v>
      </c>
      <c r="N1452">
        <v>32.090000000000003</v>
      </c>
      <c r="O1452" t="s">
        <v>66</v>
      </c>
      <c r="P1452">
        <v>101.631</v>
      </c>
      <c r="Q1452" t="b">
        <v>1</v>
      </c>
      <c r="R1452" t="s">
        <v>2776</v>
      </c>
      <c r="S1452" t="str">
        <f>TEXT(Table1[[#This Row],[Order_Date]],"mmmm")</f>
        <v>April</v>
      </c>
      <c r="T1452">
        <v>2025</v>
      </c>
      <c r="U1452" t="s">
        <v>30</v>
      </c>
      <c r="V1452">
        <v>31.575322247367911</v>
      </c>
    </row>
    <row r="1453" spans="1:22" x14ac:dyDescent="0.35">
      <c r="A1453" t="s">
        <v>2777</v>
      </c>
      <c r="B1453" s="1">
        <v>45749</v>
      </c>
      <c r="C1453" t="s">
        <v>2778</v>
      </c>
      <c r="D1453" t="s">
        <v>23</v>
      </c>
      <c r="E1453" t="s">
        <v>140</v>
      </c>
      <c r="F1453" t="s">
        <v>25</v>
      </c>
      <c r="G1453" t="s">
        <v>51</v>
      </c>
      <c r="H1453" t="s">
        <v>52</v>
      </c>
      <c r="I1453">
        <v>8</v>
      </c>
      <c r="J1453">
        <v>222.57</v>
      </c>
      <c r="K1453">
        <v>0</v>
      </c>
      <c r="L1453">
        <v>1780.56</v>
      </c>
      <c r="M1453">
        <v>10.29</v>
      </c>
      <c r="N1453">
        <v>701.93</v>
      </c>
      <c r="O1453" t="s">
        <v>48</v>
      </c>
      <c r="P1453">
        <v>1780.56</v>
      </c>
      <c r="Q1453" t="b">
        <v>1</v>
      </c>
      <c r="R1453" t="s">
        <v>2776</v>
      </c>
      <c r="S1453" t="str">
        <f>TEXT(Table1[[#This Row],[Order_Date]],"mmmm")</f>
        <v>April</v>
      </c>
      <c r="T1453">
        <v>2025</v>
      </c>
      <c r="U1453" t="s">
        <v>30</v>
      </c>
      <c r="V1453">
        <v>39.421867277710383</v>
      </c>
    </row>
    <row r="1454" spans="1:22" x14ac:dyDescent="0.35">
      <c r="A1454" t="s">
        <v>2779</v>
      </c>
      <c r="B1454" s="1">
        <v>45749</v>
      </c>
      <c r="C1454" t="s">
        <v>2780</v>
      </c>
      <c r="D1454" t="s">
        <v>39</v>
      </c>
      <c r="E1454" t="s">
        <v>140</v>
      </c>
      <c r="F1454" t="s">
        <v>25</v>
      </c>
      <c r="G1454" t="s">
        <v>26</v>
      </c>
      <c r="H1454" t="s">
        <v>276</v>
      </c>
      <c r="I1454">
        <v>3</v>
      </c>
      <c r="J1454">
        <v>42.99</v>
      </c>
      <c r="K1454">
        <v>0</v>
      </c>
      <c r="L1454">
        <v>128.97</v>
      </c>
      <c r="M1454">
        <v>6.89</v>
      </c>
      <c r="N1454">
        <v>51.15</v>
      </c>
      <c r="O1454" t="s">
        <v>43</v>
      </c>
      <c r="P1454">
        <v>128.97</v>
      </c>
      <c r="Q1454" t="b">
        <v>1</v>
      </c>
      <c r="R1454" t="s">
        <v>2776</v>
      </c>
      <c r="S1454" t="str">
        <f>TEXT(Table1[[#This Row],[Order_Date]],"mmmm")</f>
        <v>April</v>
      </c>
      <c r="T1454">
        <v>2025</v>
      </c>
      <c r="U1454" t="s">
        <v>30</v>
      </c>
      <c r="V1454">
        <v>39.66038613631077</v>
      </c>
    </row>
    <row r="1455" spans="1:22" x14ac:dyDescent="0.35">
      <c r="A1455" t="s">
        <v>2781</v>
      </c>
      <c r="B1455" s="1">
        <v>45749</v>
      </c>
      <c r="C1455" t="s">
        <v>2782</v>
      </c>
      <c r="D1455" t="s">
        <v>39</v>
      </c>
      <c r="E1455" t="s">
        <v>95</v>
      </c>
      <c r="F1455" t="s">
        <v>70</v>
      </c>
      <c r="G1455" t="s">
        <v>41</v>
      </c>
      <c r="H1455" t="s">
        <v>143</v>
      </c>
      <c r="I1455">
        <v>14</v>
      </c>
      <c r="J1455">
        <v>11.48</v>
      </c>
      <c r="K1455">
        <v>0</v>
      </c>
      <c r="L1455">
        <v>160.72</v>
      </c>
      <c r="M1455">
        <v>39.83</v>
      </c>
      <c r="N1455">
        <v>48.57</v>
      </c>
      <c r="O1455" t="s">
        <v>48</v>
      </c>
      <c r="P1455">
        <v>160.72</v>
      </c>
      <c r="Q1455" t="b">
        <v>1</v>
      </c>
      <c r="R1455" t="s">
        <v>2776</v>
      </c>
      <c r="S1455" t="str">
        <f>TEXT(Table1[[#This Row],[Order_Date]],"mmmm")</f>
        <v>April</v>
      </c>
      <c r="T1455">
        <v>2025</v>
      </c>
      <c r="U1455" t="s">
        <v>30</v>
      </c>
      <c r="V1455">
        <v>30.22025883524141</v>
      </c>
    </row>
    <row r="1456" spans="1:22" x14ac:dyDescent="0.35">
      <c r="A1456" t="s">
        <v>2783</v>
      </c>
      <c r="B1456" s="1">
        <v>45751</v>
      </c>
      <c r="C1456" t="s">
        <v>2474</v>
      </c>
      <c r="D1456" t="s">
        <v>39</v>
      </c>
      <c r="E1456" t="s">
        <v>140</v>
      </c>
      <c r="F1456" t="s">
        <v>25</v>
      </c>
      <c r="G1456" t="s">
        <v>26</v>
      </c>
      <c r="H1456" t="s">
        <v>181</v>
      </c>
      <c r="I1456">
        <v>3</v>
      </c>
      <c r="J1456">
        <v>25.43</v>
      </c>
      <c r="K1456">
        <v>5</v>
      </c>
      <c r="L1456">
        <v>72.48</v>
      </c>
      <c r="M1456">
        <v>11.34</v>
      </c>
      <c r="N1456">
        <v>19.18</v>
      </c>
      <c r="O1456" t="s">
        <v>43</v>
      </c>
      <c r="P1456">
        <v>72.475499999999982</v>
      </c>
      <c r="Q1456" t="b">
        <v>1</v>
      </c>
      <c r="R1456" t="s">
        <v>2776</v>
      </c>
      <c r="S1456" t="str">
        <f>TEXT(Table1[[#This Row],[Order_Date]],"mmmm")</f>
        <v>April</v>
      </c>
      <c r="T1456">
        <v>2025</v>
      </c>
      <c r="U1456" t="s">
        <v>30</v>
      </c>
      <c r="V1456">
        <v>26.462472406181011</v>
      </c>
    </row>
    <row r="1457" spans="1:22" x14ac:dyDescent="0.35">
      <c r="A1457" t="s">
        <v>2784</v>
      </c>
      <c r="B1457" s="1">
        <v>45751</v>
      </c>
      <c r="C1457" t="s">
        <v>2785</v>
      </c>
      <c r="D1457" t="s">
        <v>23</v>
      </c>
      <c r="E1457" t="s">
        <v>260</v>
      </c>
      <c r="F1457" t="s">
        <v>34</v>
      </c>
      <c r="G1457" t="s">
        <v>51</v>
      </c>
      <c r="H1457" t="s">
        <v>267</v>
      </c>
      <c r="I1457">
        <v>2</v>
      </c>
      <c r="J1457">
        <v>34.92</v>
      </c>
      <c r="K1457">
        <v>0</v>
      </c>
      <c r="L1457">
        <v>69.84</v>
      </c>
      <c r="M1457">
        <v>11.92</v>
      </c>
      <c r="N1457">
        <v>16.02</v>
      </c>
      <c r="O1457" t="s">
        <v>28</v>
      </c>
      <c r="P1457">
        <v>69.84</v>
      </c>
      <c r="Q1457" t="b">
        <v>1</v>
      </c>
      <c r="R1457" t="s">
        <v>2776</v>
      </c>
      <c r="S1457" t="str">
        <f>TEXT(Table1[[#This Row],[Order_Date]],"mmmm")</f>
        <v>April</v>
      </c>
      <c r="T1457">
        <v>2025</v>
      </c>
      <c r="U1457" t="s">
        <v>30</v>
      </c>
      <c r="V1457">
        <v>22.938144329896911</v>
      </c>
    </row>
    <row r="1458" spans="1:22" x14ac:dyDescent="0.35">
      <c r="A1458" t="s">
        <v>2786</v>
      </c>
      <c r="B1458" s="1">
        <v>45751</v>
      </c>
      <c r="C1458" t="s">
        <v>1318</v>
      </c>
      <c r="D1458" t="s">
        <v>39</v>
      </c>
      <c r="E1458" t="s">
        <v>159</v>
      </c>
      <c r="F1458" t="s">
        <v>70</v>
      </c>
      <c r="G1458" t="s">
        <v>79</v>
      </c>
      <c r="H1458" t="s">
        <v>80</v>
      </c>
      <c r="I1458">
        <v>3</v>
      </c>
      <c r="J1458">
        <v>24.3</v>
      </c>
      <c r="K1458">
        <v>5</v>
      </c>
      <c r="L1458">
        <v>69.25</v>
      </c>
      <c r="M1458">
        <v>10.77</v>
      </c>
      <c r="N1458">
        <v>22.03</v>
      </c>
      <c r="O1458" t="s">
        <v>48</v>
      </c>
      <c r="P1458">
        <v>69.254999999999995</v>
      </c>
      <c r="Q1458" t="b">
        <v>1</v>
      </c>
      <c r="R1458" t="s">
        <v>2776</v>
      </c>
      <c r="S1458" t="str">
        <f>TEXT(Table1[[#This Row],[Order_Date]],"mmmm")</f>
        <v>April</v>
      </c>
      <c r="T1458">
        <v>2025</v>
      </c>
      <c r="U1458" t="s">
        <v>30</v>
      </c>
      <c r="V1458">
        <v>31.812274368231051</v>
      </c>
    </row>
    <row r="1459" spans="1:22" x14ac:dyDescent="0.35">
      <c r="A1459" t="s">
        <v>2787</v>
      </c>
      <c r="B1459" s="1">
        <v>45751</v>
      </c>
      <c r="C1459" t="s">
        <v>1169</v>
      </c>
      <c r="D1459" t="s">
        <v>59</v>
      </c>
      <c r="E1459" t="s">
        <v>77</v>
      </c>
      <c r="F1459" t="s">
        <v>78</v>
      </c>
      <c r="G1459" t="s">
        <v>41</v>
      </c>
      <c r="H1459" t="s">
        <v>60</v>
      </c>
      <c r="I1459">
        <v>2</v>
      </c>
      <c r="J1459">
        <v>13.42</v>
      </c>
      <c r="K1459">
        <v>5</v>
      </c>
      <c r="L1459">
        <v>25.5</v>
      </c>
      <c r="M1459">
        <v>12.38</v>
      </c>
      <c r="N1459">
        <v>1.04</v>
      </c>
      <c r="O1459" t="s">
        <v>48</v>
      </c>
      <c r="P1459">
        <v>25.498000000000001</v>
      </c>
      <c r="Q1459" t="b">
        <v>1</v>
      </c>
      <c r="R1459" t="s">
        <v>2776</v>
      </c>
      <c r="S1459" t="str">
        <f>TEXT(Table1[[#This Row],[Order_Date]],"mmmm")</f>
        <v>April</v>
      </c>
      <c r="T1459">
        <v>2025</v>
      </c>
      <c r="U1459" t="s">
        <v>30</v>
      </c>
      <c r="V1459">
        <v>4.0784313725490202</v>
      </c>
    </row>
    <row r="1460" spans="1:22" x14ac:dyDescent="0.35">
      <c r="A1460" t="s">
        <v>2788</v>
      </c>
      <c r="B1460" s="1">
        <v>45752</v>
      </c>
      <c r="C1460" t="s">
        <v>2789</v>
      </c>
      <c r="D1460" t="s">
        <v>23</v>
      </c>
      <c r="E1460" t="s">
        <v>140</v>
      </c>
      <c r="F1460" t="s">
        <v>25</v>
      </c>
      <c r="G1460" t="s">
        <v>26</v>
      </c>
      <c r="H1460" t="s">
        <v>186</v>
      </c>
      <c r="I1460">
        <v>2</v>
      </c>
      <c r="J1460">
        <v>42.23</v>
      </c>
      <c r="K1460">
        <v>10</v>
      </c>
      <c r="L1460">
        <v>76.010000000000005</v>
      </c>
      <c r="M1460">
        <v>9.52</v>
      </c>
      <c r="N1460">
        <v>20.04</v>
      </c>
      <c r="O1460" t="s">
        <v>48</v>
      </c>
      <c r="P1460">
        <v>76.013999999999996</v>
      </c>
      <c r="Q1460" t="b">
        <v>1</v>
      </c>
      <c r="R1460" t="s">
        <v>2776</v>
      </c>
      <c r="S1460" t="str">
        <f>TEXT(Table1[[#This Row],[Order_Date]],"mmmm")</f>
        <v>April</v>
      </c>
      <c r="T1460">
        <v>2025</v>
      </c>
      <c r="U1460" t="s">
        <v>56</v>
      </c>
      <c r="V1460">
        <v>26.36495198000263</v>
      </c>
    </row>
    <row r="1461" spans="1:22" x14ac:dyDescent="0.35">
      <c r="A1461" t="s">
        <v>2790</v>
      </c>
      <c r="B1461" s="1">
        <v>45752</v>
      </c>
      <c r="C1461" t="s">
        <v>2403</v>
      </c>
      <c r="D1461" t="s">
        <v>23</v>
      </c>
      <c r="E1461" t="s">
        <v>177</v>
      </c>
      <c r="F1461" t="s">
        <v>70</v>
      </c>
      <c r="G1461" t="s">
        <v>26</v>
      </c>
      <c r="H1461" t="s">
        <v>186</v>
      </c>
      <c r="I1461">
        <v>4</v>
      </c>
      <c r="J1461">
        <v>53.71</v>
      </c>
      <c r="K1461">
        <v>10</v>
      </c>
      <c r="L1461">
        <v>193.36</v>
      </c>
      <c r="M1461">
        <v>13.76</v>
      </c>
      <c r="N1461">
        <v>61.44</v>
      </c>
      <c r="O1461" t="s">
        <v>43</v>
      </c>
      <c r="P1461">
        <v>193.35599999999999</v>
      </c>
      <c r="Q1461" t="b">
        <v>1</v>
      </c>
      <c r="R1461" t="s">
        <v>2776</v>
      </c>
      <c r="S1461" t="str">
        <f>TEXT(Table1[[#This Row],[Order_Date]],"mmmm")</f>
        <v>April</v>
      </c>
      <c r="T1461">
        <v>2025</v>
      </c>
      <c r="U1461" t="s">
        <v>56</v>
      </c>
      <c r="V1461">
        <v>31.774927596193621</v>
      </c>
    </row>
    <row r="1462" spans="1:22" x14ac:dyDescent="0.35">
      <c r="A1462" t="s">
        <v>2791</v>
      </c>
      <c r="B1462" s="1">
        <v>45752</v>
      </c>
      <c r="C1462" t="s">
        <v>739</v>
      </c>
      <c r="D1462" t="s">
        <v>39</v>
      </c>
      <c r="E1462" t="s">
        <v>140</v>
      </c>
      <c r="F1462" t="s">
        <v>25</v>
      </c>
      <c r="G1462" t="s">
        <v>26</v>
      </c>
      <c r="H1462" t="s">
        <v>181</v>
      </c>
      <c r="I1462">
        <v>7</v>
      </c>
      <c r="J1462">
        <v>23.09</v>
      </c>
      <c r="K1462">
        <v>0</v>
      </c>
      <c r="L1462">
        <v>161.63</v>
      </c>
      <c r="M1462">
        <v>20.84</v>
      </c>
      <c r="N1462">
        <v>51.89</v>
      </c>
      <c r="O1462" t="s">
        <v>66</v>
      </c>
      <c r="P1462">
        <v>161.63</v>
      </c>
      <c r="Q1462" t="b">
        <v>1</v>
      </c>
      <c r="R1462" t="s">
        <v>2776</v>
      </c>
      <c r="S1462" t="str">
        <f>TEXT(Table1[[#This Row],[Order_Date]],"mmmm")</f>
        <v>April</v>
      </c>
      <c r="T1462">
        <v>2025</v>
      </c>
      <c r="U1462" t="s">
        <v>30</v>
      </c>
      <c r="V1462">
        <v>32.104188578852941</v>
      </c>
    </row>
    <row r="1463" spans="1:22" x14ac:dyDescent="0.35">
      <c r="A1463" t="s">
        <v>2792</v>
      </c>
      <c r="B1463" s="1">
        <v>45753</v>
      </c>
      <c r="C1463" t="s">
        <v>2793</v>
      </c>
      <c r="D1463" t="s">
        <v>23</v>
      </c>
      <c r="E1463" t="s">
        <v>33</v>
      </c>
      <c r="F1463" t="s">
        <v>34</v>
      </c>
      <c r="G1463" t="s">
        <v>26</v>
      </c>
      <c r="H1463" t="s">
        <v>35</v>
      </c>
      <c r="I1463">
        <v>4</v>
      </c>
      <c r="J1463">
        <v>164.84</v>
      </c>
      <c r="K1463">
        <v>5</v>
      </c>
      <c r="L1463">
        <v>626.39</v>
      </c>
      <c r="M1463">
        <v>11.35</v>
      </c>
      <c r="N1463">
        <v>252.39</v>
      </c>
      <c r="O1463" t="s">
        <v>28</v>
      </c>
      <c r="P1463">
        <v>626.39199999999994</v>
      </c>
      <c r="Q1463" t="b">
        <v>1</v>
      </c>
      <c r="R1463" t="s">
        <v>2776</v>
      </c>
      <c r="S1463" t="str">
        <f>TEXT(Table1[[#This Row],[Order_Date]],"mmmm")</f>
        <v>April</v>
      </c>
      <c r="T1463">
        <v>2025</v>
      </c>
      <c r="U1463" t="s">
        <v>30</v>
      </c>
      <c r="V1463">
        <v>40.292788837625118</v>
      </c>
    </row>
    <row r="1464" spans="1:22" x14ac:dyDescent="0.35">
      <c r="A1464" t="s">
        <v>2794</v>
      </c>
      <c r="B1464" s="1">
        <v>45753</v>
      </c>
      <c r="C1464" t="s">
        <v>2795</v>
      </c>
      <c r="D1464" t="s">
        <v>59</v>
      </c>
      <c r="E1464" t="s">
        <v>33</v>
      </c>
      <c r="F1464" t="s">
        <v>34</v>
      </c>
      <c r="G1464" t="s">
        <v>26</v>
      </c>
      <c r="H1464" t="s">
        <v>27</v>
      </c>
      <c r="I1464">
        <v>1</v>
      </c>
      <c r="J1464">
        <v>219.67</v>
      </c>
      <c r="K1464">
        <v>0</v>
      </c>
      <c r="L1464">
        <v>219.67</v>
      </c>
      <c r="M1464">
        <v>7.71</v>
      </c>
      <c r="N1464">
        <v>91.14</v>
      </c>
      <c r="O1464" t="s">
        <v>28</v>
      </c>
      <c r="P1464">
        <v>219.67</v>
      </c>
      <c r="Q1464" t="b">
        <v>1</v>
      </c>
      <c r="R1464" t="s">
        <v>2776</v>
      </c>
      <c r="S1464" t="str">
        <f>TEXT(Table1[[#This Row],[Order_Date]],"mmmm")</f>
        <v>April</v>
      </c>
      <c r="T1464">
        <v>2025</v>
      </c>
      <c r="U1464" t="s">
        <v>30</v>
      </c>
      <c r="V1464">
        <v>41.489506987754361</v>
      </c>
    </row>
    <row r="1465" spans="1:22" x14ac:dyDescent="0.35">
      <c r="A1465" t="s">
        <v>2796</v>
      </c>
      <c r="B1465" s="1">
        <v>45754</v>
      </c>
      <c r="C1465" t="s">
        <v>2344</v>
      </c>
      <c r="D1465" t="s">
        <v>39</v>
      </c>
      <c r="E1465" t="s">
        <v>95</v>
      </c>
      <c r="F1465" t="s">
        <v>70</v>
      </c>
      <c r="G1465" t="s">
        <v>41</v>
      </c>
      <c r="H1465" t="s">
        <v>126</v>
      </c>
      <c r="I1465">
        <v>4</v>
      </c>
      <c r="J1465">
        <v>16.100000000000001</v>
      </c>
      <c r="K1465">
        <v>25</v>
      </c>
      <c r="L1465">
        <v>48.3</v>
      </c>
      <c r="M1465">
        <v>13.08</v>
      </c>
      <c r="N1465">
        <v>6.24</v>
      </c>
      <c r="O1465" t="s">
        <v>48</v>
      </c>
      <c r="P1465">
        <v>48.3</v>
      </c>
      <c r="Q1465" t="b">
        <v>1</v>
      </c>
      <c r="R1465" t="s">
        <v>2776</v>
      </c>
      <c r="S1465" t="str">
        <f>TEXT(Table1[[#This Row],[Order_Date]],"mmmm")</f>
        <v>April</v>
      </c>
      <c r="T1465">
        <v>2025</v>
      </c>
      <c r="U1465" t="s">
        <v>97</v>
      </c>
      <c r="V1465">
        <v>12.919254658385089</v>
      </c>
    </row>
    <row r="1466" spans="1:22" x14ac:dyDescent="0.35">
      <c r="A1466" t="s">
        <v>2797</v>
      </c>
      <c r="B1466" s="1">
        <v>45754</v>
      </c>
      <c r="C1466" t="s">
        <v>2798</v>
      </c>
      <c r="D1466" t="s">
        <v>23</v>
      </c>
      <c r="E1466" t="s">
        <v>140</v>
      </c>
      <c r="F1466" t="s">
        <v>25</v>
      </c>
      <c r="G1466" t="s">
        <v>79</v>
      </c>
      <c r="H1466" t="s">
        <v>89</v>
      </c>
      <c r="I1466">
        <v>1</v>
      </c>
      <c r="J1466">
        <v>90.62</v>
      </c>
      <c r="K1466">
        <v>15</v>
      </c>
      <c r="L1466">
        <v>77.03</v>
      </c>
      <c r="M1466">
        <v>7.48</v>
      </c>
      <c r="N1466">
        <v>24.24</v>
      </c>
      <c r="O1466" t="s">
        <v>28</v>
      </c>
      <c r="P1466">
        <v>77.027000000000001</v>
      </c>
      <c r="Q1466" t="b">
        <v>1</v>
      </c>
      <c r="R1466" t="s">
        <v>2776</v>
      </c>
      <c r="S1466" t="str">
        <f>TEXT(Table1[[#This Row],[Order_Date]],"mmmm")</f>
        <v>April</v>
      </c>
      <c r="T1466">
        <v>2025</v>
      </c>
      <c r="U1466" t="s">
        <v>36</v>
      </c>
      <c r="V1466">
        <v>31.46825911982344</v>
      </c>
    </row>
    <row r="1467" spans="1:22" x14ac:dyDescent="0.35">
      <c r="A1467" t="s">
        <v>2799</v>
      </c>
      <c r="B1467" s="1">
        <v>45754</v>
      </c>
      <c r="C1467" t="s">
        <v>1232</v>
      </c>
      <c r="D1467" t="s">
        <v>23</v>
      </c>
      <c r="E1467" t="s">
        <v>146</v>
      </c>
      <c r="F1467" t="s">
        <v>34</v>
      </c>
      <c r="G1467" t="s">
        <v>41</v>
      </c>
      <c r="H1467" t="s">
        <v>160</v>
      </c>
      <c r="I1467">
        <v>2</v>
      </c>
      <c r="J1467">
        <v>9.7799999999999994</v>
      </c>
      <c r="K1467">
        <v>15</v>
      </c>
      <c r="L1467">
        <v>16.63</v>
      </c>
      <c r="M1467">
        <v>10.08</v>
      </c>
      <c r="N1467">
        <v>-2.25</v>
      </c>
      <c r="O1467" t="s">
        <v>66</v>
      </c>
      <c r="P1467">
        <v>16.626000000000001</v>
      </c>
      <c r="Q1467" t="b">
        <v>1</v>
      </c>
      <c r="R1467" t="s">
        <v>2776</v>
      </c>
      <c r="S1467" t="str">
        <f>TEXT(Table1[[#This Row],[Order_Date]],"mmmm")</f>
        <v>April</v>
      </c>
      <c r="T1467">
        <v>2025</v>
      </c>
      <c r="U1467" t="s">
        <v>36</v>
      </c>
      <c r="V1467">
        <v>-13.52976548406494</v>
      </c>
    </row>
    <row r="1468" spans="1:22" x14ac:dyDescent="0.35">
      <c r="A1468" t="s">
        <v>2800</v>
      </c>
      <c r="B1468" s="1">
        <v>45755</v>
      </c>
      <c r="C1468" t="s">
        <v>2768</v>
      </c>
      <c r="D1468" t="s">
        <v>39</v>
      </c>
      <c r="E1468" t="s">
        <v>24</v>
      </c>
      <c r="F1468" t="s">
        <v>25</v>
      </c>
      <c r="G1468" t="s">
        <v>51</v>
      </c>
      <c r="H1468" t="s">
        <v>52</v>
      </c>
      <c r="I1468">
        <v>6</v>
      </c>
      <c r="J1468">
        <v>154.97</v>
      </c>
      <c r="K1468">
        <v>10</v>
      </c>
      <c r="L1468">
        <v>836.84</v>
      </c>
      <c r="M1468">
        <v>13.94</v>
      </c>
      <c r="N1468">
        <v>265.01</v>
      </c>
      <c r="O1468" t="s">
        <v>43</v>
      </c>
      <c r="P1468">
        <v>836.83799999999997</v>
      </c>
      <c r="Q1468" t="b">
        <v>1</v>
      </c>
      <c r="R1468" t="s">
        <v>2776</v>
      </c>
      <c r="S1468" t="str">
        <f>TEXT(Table1[[#This Row],[Order_Date]],"mmmm")</f>
        <v>April</v>
      </c>
      <c r="T1468">
        <v>2025</v>
      </c>
      <c r="U1468" t="s">
        <v>56</v>
      </c>
      <c r="V1468">
        <v>31.66794130299699</v>
      </c>
    </row>
    <row r="1469" spans="1:22" x14ac:dyDescent="0.35">
      <c r="A1469" t="s">
        <v>2801</v>
      </c>
      <c r="B1469" s="1">
        <v>45755</v>
      </c>
      <c r="C1469" t="s">
        <v>2802</v>
      </c>
      <c r="D1469" t="s">
        <v>39</v>
      </c>
      <c r="E1469" t="s">
        <v>69</v>
      </c>
      <c r="F1469" t="s">
        <v>70</v>
      </c>
      <c r="G1469" t="s">
        <v>41</v>
      </c>
      <c r="H1469" t="s">
        <v>60</v>
      </c>
      <c r="I1469">
        <v>2</v>
      </c>
      <c r="J1469">
        <v>20.57</v>
      </c>
      <c r="K1469">
        <v>5</v>
      </c>
      <c r="L1469">
        <v>39.08</v>
      </c>
      <c r="M1469">
        <v>12.63</v>
      </c>
      <c r="N1469">
        <v>7.94</v>
      </c>
      <c r="O1469" t="s">
        <v>66</v>
      </c>
      <c r="P1469">
        <v>39.082999999999998</v>
      </c>
      <c r="Q1469" t="b">
        <v>1</v>
      </c>
      <c r="R1469" t="s">
        <v>2776</v>
      </c>
      <c r="S1469" t="str">
        <f>TEXT(Table1[[#This Row],[Order_Date]],"mmmm")</f>
        <v>April</v>
      </c>
      <c r="T1469">
        <v>2025</v>
      </c>
      <c r="U1469" t="s">
        <v>30</v>
      </c>
      <c r="V1469">
        <v>20.317297850562952</v>
      </c>
    </row>
    <row r="1470" spans="1:22" x14ac:dyDescent="0.35">
      <c r="A1470" t="s">
        <v>2803</v>
      </c>
      <c r="B1470" s="1">
        <v>45756</v>
      </c>
      <c r="C1470" t="s">
        <v>2804</v>
      </c>
      <c r="D1470" t="s">
        <v>59</v>
      </c>
      <c r="E1470" t="s">
        <v>46</v>
      </c>
      <c r="F1470" t="s">
        <v>34</v>
      </c>
      <c r="G1470" t="s">
        <v>26</v>
      </c>
      <c r="H1470" t="s">
        <v>27</v>
      </c>
      <c r="I1470">
        <v>1</v>
      </c>
      <c r="J1470">
        <v>116.2</v>
      </c>
      <c r="K1470">
        <v>0</v>
      </c>
      <c r="L1470">
        <v>116.2</v>
      </c>
      <c r="M1470">
        <v>7.59</v>
      </c>
      <c r="N1470">
        <v>44.7</v>
      </c>
      <c r="O1470" t="s">
        <v>43</v>
      </c>
      <c r="P1470">
        <v>116.2</v>
      </c>
      <c r="Q1470" t="b">
        <v>1</v>
      </c>
      <c r="R1470" t="s">
        <v>2776</v>
      </c>
      <c r="S1470" t="str">
        <f>TEXT(Table1[[#This Row],[Order_Date]],"mmmm")</f>
        <v>April</v>
      </c>
      <c r="T1470">
        <v>2025</v>
      </c>
      <c r="U1470" t="s">
        <v>30</v>
      </c>
      <c r="V1470">
        <v>38.468158347676422</v>
      </c>
    </row>
    <row r="1471" spans="1:22" x14ac:dyDescent="0.35">
      <c r="A1471" t="s">
        <v>2805</v>
      </c>
      <c r="B1471" s="1">
        <v>45757</v>
      </c>
      <c r="C1471" t="s">
        <v>2806</v>
      </c>
      <c r="D1471" t="s">
        <v>39</v>
      </c>
      <c r="E1471" t="s">
        <v>159</v>
      </c>
      <c r="F1471" t="s">
        <v>70</v>
      </c>
      <c r="G1471" t="s">
        <v>26</v>
      </c>
      <c r="H1471" t="s">
        <v>65</v>
      </c>
      <c r="I1471">
        <v>5</v>
      </c>
      <c r="J1471">
        <v>27.29</v>
      </c>
      <c r="K1471">
        <v>10</v>
      </c>
      <c r="L1471">
        <v>122.8</v>
      </c>
      <c r="M1471">
        <v>20.239999999999998</v>
      </c>
      <c r="N1471">
        <v>27.51</v>
      </c>
      <c r="O1471" t="s">
        <v>43</v>
      </c>
      <c r="P1471">
        <v>122.80500000000001</v>
      </c>
      <c r="Q1471" t="b">
        <v>1</v>
      </c>
      <c r="R1471" t="s">
        <v>2776</v>
      </c>
      <c r="S1471" t="str">
        <f>TEXT(Table1[[#This Row],[Order_Date]],"mmmm")</f>
        <v>April</v>
      </c>
      <c r="T1471">
        <v>2025</v>
      </c>
      <c r="U1471" t="s">
        <v>56</v>
      </c>
      <c r="V1471">
        <v>22.40228013029316</v>
      </c>
    </row>
    <row r="1472" spans="1:22" x14ac:dyDescent="0.35">
      <c r="A1472" t="s">
        <v>2807</v>
      </c>
      <c r="B1472" s="1">
        <v>45757</v>
      </c>
      <c r="C1472" t="s">
        <v>2808</v>
      </c>
      <c r="D1472" t="s">
        <v>59</v>
      </c>
      <c r="E1472" t="s">
        <v>146</v>
      </c>
      <c r="F1472" t="s">
        <v>34</v>
      </c>
      <c r="G1472" t="s">
        <v>51</v>
      </c>
      <c r="H1472" t="s">
        <v>384</v>
      </c>
      <c r="I1472">
        <v>4</v>
      </c>
      <c r="J1472">
        <v>128.69999999999999</v>
      </c>
      <c r="K1472">
        <v>0</v>
      </c>
      <c r="L1472">
        <v>514.79999999999995</v>
      </c>
      <c r="M1472">
        <v>10.27</v>
      </c>
      <c r="N1472">
        <v>195.65</v>
      </c>
      <c r="O1472" t="s">
        <v>43</v>
      </c>
      <c r="P1472">
        <v>514.79999999999995</v>
      </c>
      <c r="Q1472" t="b">
        <v>1</v>
      </c>
      <c r="R1472" t="s">
        <v>2776</v>
      </c>
      <c r="S1472" t="str">
        <f>TEXT(Table1[[#This Row],[Order_Date]],"mmmm")</f>
        <v>April</v>
      </c>
      <c r="T1472">
        <v>2025</v>
      </c>
      <c r="U1472" t="s">
        <v>30</v>
      </c>
      <c r="V1472">
        <v>38.005050505050512</v>
      </c>
    </row>
    <row r="1473" spans="1:22" x14ac:dyDescent="0.35">
      <c r="A1473" t="s">
        <v>2809</v>
      </c>
      <c r="B1473" s="1">
        <v>45757</v>
      </c>
      <c r="C1473" t="s">
        <v>2810</v>
      </c>
      <c r="D1473" t="s">
        <v>59</v>
      </c>
      <c r="E1473" t="s">
        <v>63</v>
      </c>
      <c r="F1473" t="s">
        <v>64</v>
      </c>
      <c r="G1473" t="s">
        <v>26</v>
      </c>
      <c r="H1473" t="s">
        <v>133</v>
      </c>
      <c r="I1473">
        <v>3</v>
      </c>
      <c r="J1473">
        <v>93.28</v>
      </c>
      <c r="K1473">
        <v>10</v>
      </c>
      <c r="L1473">
        <v>251.86</v>
      </c>
      <c r="M1473">
        <v>18</v>
      </c>
      <c r="N1473">
        <v>79.95</v>
      </c>
      <c r="O1473" t="s">
        <v>48</v>
      </c>
      <c r="P1473">
        <v>251.85599999999999</v>
      </c>
      <c r="Q1473" t="b">
        <v>1</v>
      </c>
      <c r="R1473" t="s">
        <v>2776</v>
      </c>
      <c r="S1473" t="str">
        <f>TEXT(Table1[[#This Row],[Order_Date]],"mmmm")</f>
        <v>April</v>
      </c>
      <c r="T1473">
        <v>2025</v>
      </c>
      <c r="U1473" t="s">
        <v>56</v>
      </c>
      <c r="V1473">
        <v>31.743825935043279</v>
      </c>
    </row>
    <row r="1474" spans="1:22" x14ac:dyDescent="0.35">
      <c r="A1474" t="s">
        <v>2811</v>
      </c>
      <c r="B1474" s="1">
        <v>45758</v>
      </c>
      <c r="C1474" t="s">
        <v>2812</v>
      </c>
      <c r="D1474" t="s">
        <v>59</v>
      </c>
      <c r="E1474" t="s">
        <v>180</v>
      </c>
      <c r="F1474" t="s">
        <v>78</v>
      </c>
      <c r="G1474" t="s">
        <v>51</v>
      </c>
      <c r="H1474" t="s">
        <v>55</v>
      </c>
      <c r="I1474">
        <v>1</v>
      </c>
      <c r="J1474">
        <v>193.39</v>
      </c>
      <c r="K1474">
        <v>10</v>
      </c>
      <c r="L1474">
        <v>174.05</v>
      </c>
      <c r="M1474">
        <v>12.06</v>
      </c>
      <c r="N1474">
        <v>45.96</v>
      </c>
      <c r="O1474" t="s">
        <v>43</v>
      </c>
      <c r="P1474">
        <v>174.05099999999999</v>
      </c>
      <c r="Q1474" t="b">
        <v>1</v>
      </c>
      <c r="R1474" t="s">
        <v>2776</v>
      </c>
      <c r="S1474" t="str">
        <f>TEXT(Table1[[#This Row],[Order_Date]],"mmmm")</f>
        <v>April</v>
      </c>
      <c r="T1474">
        <v>2025</v>
      </c>
      <c r="U1474" t="s">
        <v>56</v>
      </c>
      <c r="V1474">
        <v>26.406205113473138</v>
      </c>
    </row>
    <row r="1475" spans="1:22" x14ac:dyDescent="0.35">
      <c r="A1475" t="s">
        <v>2813</v>
      </c>
      <c r="B1475" s="1">
        <v>45758</v>
      </c>
      <c r="C1475" t="s">
        <v>2814</v>
      </c>
      <c r="D1475" t="s">
        <v>39</v>
      </c>
      <c r="E1475" t="s">
        <v>63</v>
      </c>
      <c r="F1475" t="s">
        <v>64</v>
      </c>
      <c r="G1475" t="s">
        <v>79</v>
      </c>
      <c r="H1475" t="s">
        <v>255</v>
      </c>
      <c r="I1475">
        <v>11</v>
      </c>
      <c r="J1475">
        <v>31.57</v>
      </c>
      <c r="K1475">
        <v>5</v>
      </c>
      <c r="L1475">
        <v>329.91</v>
      </c>
      <c r="M1475">
        <v>24.65</v>
      </c>
      <c r="N1475">
        <v>131.63</v>
      </c>
      <c r="O1475" t="s">
        <v>43</v>
      </c>
      <c r="P1475">
        <v>329.90649999999999</v>
      </c>
      <c r="Q1475" t="b">
        <v>1</v>
      </c>
      <c r="R1475" t="s">
        <v>2776</v>
      </c>
      <c r="S1475" t="str">
        <f>TEXT(Table1[[#This Row],[Order_Date]],"mmmm")</f>
        <v>April</v>
      </c>
      <c r="T1475">
        <v>2025</v>
      </c>
      <c r="U1475" t="s">
        <v>30</v>
      </c>
      <c r="V1475">
        <v>39.898760267951857</v>
      </c>
    </row>
    <row r="1476" spans="1:22" x14ac:dyDescent="0.35">
      <c r="A1476" t="s">
        <v>2815</v>
      </c>
      <c r="B1476" s="1">
        <v>45758</v>
      </c>
      <c r="C1476" t="s">
        <v>2816</v>
      </c>
      <c r="D1476" t="s">
        <v>59</v>
      </c>
      <c r="E1476" t="s">
        <v>140</v>
      </c>
      <c r="F1476" t="s">
        <v>25</v>
      </c>
      <c r="G1476" t="s">
        <v>51</v>
      </c>
      <c r="H1476" t="s">
        <v>246</v>
      </c>
      <c r="I1476">
        <v>9</v>
      </c>
      <c r="J1476">
        <v>33.729999999999997</v>
      </c>
      <c r="K1476">
        <v>15</v>
      </c>
      <c r="L1476">
        <v>258.02999999999997</v>
      </c>
      <c r="M1476">
        <v>13.96</v>
      </c>
      <c r="N1476">
        <v>61.93</v>
      </c>
      <c r="O1476" t="s">
        <v>43</v>
      </c>
      <c r="P1476">
        <v>258.03449999999998</v>
      </c>
      <c r="Q1476" t="b">
        <v>1</v>
      </c>
      <c r="R1476" t="s">
        <v>2776</v>
      </c>
      <c r="S1476" t="str">
        <f>TEXT(Table1[[#This Row],[Order_Date]],"mmmm")</f>
        <v>April</v>
      </c>
      <c r="T1476">
        <v>2025</v>
      </c>
      <c r="U1476" t="s">
        <v>36</v>
      </c>
      <c r="V1476">
        <v>24.00108514513817</v>
      </c>
    </row>
    <row r="1477" spans="1:22" x14ac:dyDescent="0.35">
      <c r="A1477" t="s">
        <v>2817</v>
      </c>
      <c r="B1477" s="1">
        <v>45758</v>
      </c>
      <c r="C1477" t="s">
        <v>2818</v>
      </c>
      <c r="D1477" t="s">
        <v>39</v>
      </c>
      <c r="E1477" t="s">
        <v>73</v>
      </c>
      <c r="F1477" t="s">
        <v>64</v>
      </c>
      <c r="G1477" t="s">
        <v>41</v>
      </c>
      <c r="H1477" t="s">
        <v>112</v>
      </c>
      <c r="I1477">
        <v>1</v>
      </c>
      <c r="J1477">
        <v>14.71</v>
      </c>
      <c r="K1477">
        <v>10</v>
      </c>
      <c r="L1477">
        <v>13.24</v>
      </c>
      <c r="M1477">
        <v>11.69</v>
      </c>
      <c r="N1477">
        <v>-5.07</v>
      </c>
      <c r="O1477" t="s">
        <v>48</v>
      </c>
      <c r="P1477">
        <v>13.239000000000001</v>
      </c>
      <c r="Q1477" t="b">
        <v>1</v>
      </c>
      <c r="R1477" t="s">
        <v>2776</v>
      </c>
      <c r="S1477" t="str">
        <f>TEXT(Table1[[#This Row],[Order_Date]],"mmmm")</f>
        <v>April</v>
      </c>
      <c r="T1477">
        <v>2025</v>
      </c>
      <c r="U1477" t="s">
        <v>56</v>
      </c>
      <c r="V1477">
        <v>-38.293051359516618</v>
      </c>
    </row>
    <row r="1478" spans="1:22" x14ac:dyDescent="0.35">
      <c r="A1478" t="s">
        <v>2819</v>
      </c>
      <c r="B1478" s="1">
        <v>45758</v>
      </c>
      <c r="C1478" t="s">
        <v>383</v>
      </c>
      <c r="D1478" t="s">
        <v>39</v>
      </c>
      <c r="E1478" t="s">
        <v>46</v>
      </c>
      <c r="F1478" t="s">
        <v>34</v>
      </c>
      <c r="G1478" t="s">
        <v>26</v>
      </c>
      <c r="H1478" t="s">
        <v>211</v>
      </c>
      <c r="I1478">
        <v>1</v>
      </c>
      <c r="J1478">
        <v>115.93</v>
      </c>
      <c r="K1478">
        <v>5</v>
      </c>
      <c r="L1478">
        <v>110.13</v>
      </c>
      <c r="M1478">
        <v>9.2899999999999991</v>
      </c>
      <c r="N1478">
        <v>37.08</v>
      </c>
      <c r="O1478" t="s">
        <v>43</v>
      </c>
      <c r="P1478">
        <v>110.1335</v>
      </c>
      <c r="Q1478" t="b">
        <v>1</v>
      </c>
      <c r="R1478" t="s">
        <v>2776</v>
      </c>
      <c r="S1478" t="str">
        <f>TEXT(Table1[[#This Row],[Order_Date]],"mmmm")</f>
        <v>April</v>
      </c>
      <c r="T1478">
        <v>2025</v>
      </c>
      <c r="U1478" t="s">
        <v>30</v>
      </c>
      <c r="V1478">
        <v>33.669299918278398</v>
      </c>
    </row>
    <row r="1479" spans="1:22" x14ac:dyDescent="0.35">
      <c r="A1479" t="s">
        <v>2820</v>
      </c>
      <c r="B1479" s="1">
        <v>45758</v>
      </c>
      <c r="C1479" t="s">
        <v>2821</v>
      </c>
      <c r="D1479" t="s">
        <v>23</v>
      </c>
      <c r="E1479" t="s">
        <v>95</v>
      </c>
      <c r="F1479" t="s">
        <v>70</v>
      </c>
      <c r="G1479" t="s">
        <v>79</v>
      </c>
      <c r="H1479" t="s">
        <v>80</v>
      </c>
      <c r="I1479">
        <v>1</v>
      </c>
      <c r="J1479">
        <v>39.65</v>
      </c>
      <c r="K1479">
        <v>0</v>
      </c>
      <c r="L1479">
        <v>39.65</v>
      </c>
      <c r="M1479">
        <v>11.01</v>
      </c>
      <c r="N1479">
        <v>8.81</v>
      </c>
      <c r="O1479" t="s">
        <v>66</v>
      </c>
      <c r="P1479">
        <v>39.65</v>
      </c>
      <c r="Q1479" t="b">
        <v>1</v>
      </c>
      <c r="R1479" t="s">
        <v>2776</v>
      </c>
      <c r="S1479" t="str">
        <f>TEXT(Table1[[#This Row],[Order_Date]],"mmmm")</f>
        <v>April</v>
      </c>
      <c r="T1479">
        <v>2025</v>
      </c>
      <c r="U1479" t="s">
        <v>30</v>
      </c>
      <c r="V1479">
        <v>22.219419924337959</v>
      </c>
    </row>
    <row r="1480" spans="1:22" x14ac:dyDescent="0.35">
      <c r="A1480" t="s">
        <v>2822</v>
      </c>
      <c r="B1480" s="1">
        <v>45759</v>
      </c>
      <c r="C1480" t="s">
        <v>2823</v>
      </c>
      <c r="D1480" t="s">
        <v>23</v>
      </c>
      <c r="E1480" t="s">
        <v>140</v>
      </c>
      <c r="F1480" t="s">
        <v>25</v>
      </c>
      <c r="G1480" t="s">
        <v>41</v>
      </c>
      <c r="H1480" t="s">
        <v>160</v>
      </c>
      <c r="I1480">
        <v>1</v>
      </c>
      <c r="J1480">
        <v>13.25</v>
      </c>
      <c r="K1480">
        <v>5</v>
      </c>
      <c r="L1480">
        <v>12.59</v>
      </c>
      <c r="M1480">
        <v>5.69</v>
      </c>
      <c r="N1480">
        <v>0.94</v>
      </c>
      <c r="O1480" t="s">
        <v>48</v>
      </c>
      <c r="P1480">
        <v>12.5875</v>
      </c>
      <c r="Q1480" t="b">
        <v>1</v>
      </c>
      <c r="R1480" t="s">
        <v>2776</v>
      </c>
      <c r="S1480" t="str">
        <f>TEXT(Table1[[#This Row],[Order_Date]],"mmmm")</f>
        <v>April</v>
      </c>
      <c r="T1480">
        <v>2025</v>
      </c>
      <c r="U1480" t="s">
        <v>30</v>
      </c>
      <c r="V1480">
        <v>7.4662430500397141</v>
      </c>
    </row>
    <row r="1481" spans="1:22" x14ac:dyDescent="0.35">
      <c r="A1481" t="s">
        <v>2824</v>
      </c>
      <c r="B1481" s="1">
        <v>45759</v>
      </c>
      <c r="C1481" t="s">
        <v>2825</v>
      </c>
      <c r="D1481" t="s">
        <v>59</v>
      </c>
      <c r="E1481" t="s">
        <v>33</v>
      </c>
      <c r="F1481" t="s">
        <v>34</v>
      </c>
      <c r="G1481" t="s">
        <v>41</v>
      </c>
      <c r="H1481" t="s">
        <v>126</v>
      </c>
      <c r="I1481">
        <v>3</v>
      </c>
      <c r="J1481">
        <v>9.3800000000000008</v>
      </c>
      <c r="K1481">
        <v>5</v>
      </c>
      <c r="L1481">
        <v>26.73</v>
      </c>
      <c r="M1481">
        <v>8.9499999999999993</v>
      </c>
      <c r="N1481">
        <v>5.12</v>
      </c>
      <c r="O1481" t="s">
        <v>48</v>
      </c>
      <c r="P1481">
        <v>26.733000000000001</v>
      </c>
      <c r="Q1481" t="b">
        <v>1</v>
      </c>
      <c r="R1481" t="s">
        <v>2776</v>
      </c>
      <c r="S1481" t="str">
        <f>TEXT(Table1[[#This Row],[Order_Date]],"mmmm")</f>
        <v>April</v>
      </c>
      <c r="T1481">
        <v>2025</v>
      </c>
      <c r="U1481" t="s">
        <v>30</v>
      </c>
      <c r="V1481">
        <v>19.15450804339693</v>
      </c>
    </row>
    <row r="1482" spans="1:22" x14ac:dyDescent="0.35">
      <c r="A1482" t="s">
        <v>2826</v>
      </c>
      <c r="B1482" s="1">
        <v>45759</v>
      </c>
      <c r="C1482" t="s">
        <v>2827</v>
      </c>
      <c r="D1482" t="s">
        <v>23</v>
      </c>
      <c r="E1482" t="s">
        <v>95</v>
      </c>
      <c r="F1482" t="s">
        <v>70</v>
      </c>
      <c r="G1482" t="s">
        <v>26</v>
      </c>
      <c r="H1482" t="s">
        <v>117</v>
      </c>
      <c r="I1482">
        <v>4</v>
      </c>
      <c r="J1482">
        <v>55.11</v>
      </c>
      <c r="K1482">
        <v>10</v>
      </c>
      <c r="L1482">
        <v>198.4</v>
      </c>
      <c r="M1482">
        <v>13.84</v>
      </c>
      <c r="N1482">
        <v>63.32</v>
      </c>
      <c r="O1482" t="s">
        <v>28</v>
      </c>
      <c r="P1482">
        <v>198.39599999999999</v>
      </c>
      <c r="Q1482" t="b">
        <v>1</v>
      </c>
      <c r="R1482" t="s">
        <v>2776</v>
      </c>
      <c r="S1482" t="str">
        <f>TEXT(Table1[[#This Row],[Order_Date]],"mmmm")</f>
        <v>April</v>
      </c>
      <c r="T1482">
        <v>2025</v>
      </c>
      <c r="U1482" t="s">
        <v>56</v>
      </c>
      <c r="V1482">
        <v>31.91532258064516</v>
      </c>
    </row>
    <row r="1483" spans="1:22" x14ac:dyDescent="0.35">
      <c r="A1483" t="s">
        <v>2828</v>
      </c>
      <c r="B1483" s="1">
        <v>45759</v>
      </c>
      <c r="C1483" t="s">
        <v>2829</v>
      </c>
      <c r="D1483" t="s">
        <v>23</v>
      </c>
      <c r="E1483" t="s">
        <v>40</v>
      </c>
      <c r="F1483" t="s">
        <v>25</v>
      </c>
      <c r="G1483" t="s">
        <v>26</v>
      </c>
      <c r="H1483" t="s">
        <v>211</v>
      </c>
      <c r="I1483">
        <v>3</v>
      </c>
      <c r="J1483">
        <v>60.01</v>
      </c>
      <c r="K1483">
        <v>10</v>
      </c>
      <c r="L1483">
        <v>162.03</v>
      </c>
      <c r="M1483">
        <v>11.24</v>
      </c>
      <c r="N1483">
        <v>51.77</v>
      </c>
      <c r="O1483" t="s">
        <v>43</v>
      </c>
      <c r="P1483">
        <v>162.02699999999999</v>
      </c>
      <c r="Q1483" t="b">
        <v>1</v>
      </c>
      <c r="R1483" t="s">
        <v>2776</v>
      </c>
      <c r="S1483" t="str">
        <f>TEXT(Table1[[#This Row],[Order_Date]],"mmmm")</f>
        <v>April</v>
      </c>
      <c r="T1483">
        <v>2025</v>
      </c>
      <c r="U1483" t="s">
        <v>56</v>
      </c>
      <c r="V1483">
        <v>31.950873295068821</v>
      </c>
    </row>
    <row r="1484" spans="1:22" x14ac:dyDescent="0.35">
      <c r="A1484" t="s">
        <v>2830</v>
      </c>
      <c r="B1484" s="1">
        <v>45759</v>
      </c>
      <c r="C1484" t="s">
        <v>2831</v>
      </c>
      <c r="D1484" t="s">
        <v>39</v>
      </c>
      <c r="E1484" t="s">
        <v>69</v>
      </c>
      <c r="F1484" t="s">
        <v>70</v>
      </c>
      <c r="G1484" t="s">
        <v>41</v>
      </c>
      <c r="H1484" t="s">
        <v>143</v>
      </c>
      <c r="I1484">
        <v>2</v>
      </c>
      <c r="J1484">
        <v>19.7</v>
      </c>
      <c r="K1484">
        <v>10</v>
      </c>
      <c r="L1484">
        <v>35.46</v>
      </c>
      <c r="M1484">
        <v>10.39</v>
      </c>
      <c r="N1484">
        <v>7.34</v>
      </c>
      <c r="O1484" t="s">
        <v>43</v>
      </c>
      <c r="P1484">
        <v>35.46</v>
      </c>
      <c r="Q1484" t="b">
        <v>1</v>
      </c>
      <c r="R1484" t="s">
        <v>2776</v>
      </c>
      <c r="S1484" t="str">
        <f>TEXT(Table1[[#This Row],[Order_Date]],"mmmm")</f>
        <v>April</v>
      </c>
      <c r="T1484">
        <v>2025</v>
      </c>
      <c r="U1484" t="s">
        <v>56</v>
      </c>
      <c r="V1484">
        <v>20.69937958262831</v>
      </c>
    </row>
    <row r="1485" spans="1:22" x14ac:dyDescent="0.35">
      <c r="A1485" t="s">
        <v>2832</v>
      </c>
      <c r="B1485" s="1">
        <v>45760</v>
      </c>
      <c r="C1485" t="s">
        <v>2833</v>
      </c>
      <c r="D1485" t="s">
        <v>59</v>
      </c>
      <c r="E1485" t="s">
        <v>180</v>
      </c>
      <c r="F1485" t="s">
        <v>78</v>
      </c>
      <c r="G1485" t="s">
        <v>41</v>
      </c>
      <c r="H1485" t="s">
        <v>361</v>
      </c>
      <c r="I1485">
        <v>1</v>
      </c>
      <c r="J1485">
        <v>8.77</v>
      </c>
      <c r="K1485">
        <v>20</v>
      </c>
      <c r="L1485">
        <v>7.02</v>
      </c>
      <c r="M1485">
        <v>11.14</v>
      </c>
      <c r="N1485">
        <v>-8.07</v>
      </c>
      <c r="O1485" t="s">
        <v>48</v>
      </c>
      <c r="P1485">
        <v>7.016</v>
      </c>
      <c r="Q1485" t="b">
        <v>1</v>
      </c>
      <c r="R1485" t="s">
        <v>2776</v>
      </c>
      <c r="S1485" t="str">
        <f>TEXT(Table1[[#This Row],[Order_Date]],"mmmm")</f>
        <v>April</v>
      </c>
      <c r="T1485">
        <v>2025</v>
      </c>
      <c r="U1485" t="s">
        <v>36</v>
      </c>
      <c r="V1485">
        <v>-114.957264957265</v>
      </c>
    </row>
    <row r="1486" spans="1:22" x14ac:dyDescent="0.35">
      <c r="A1486" t="s">
        <v>2834</v>
      </c>
      <c r="B1486" s="1">
        <v>45760</v>
      </c>
      <c r="C1486" t="s">
        <v>2835</v>
      </c>
      <c r="D1486" t="s">
        <v>39</v>
      </c>
      <c r="E1486" t="s">
        <v>33</v>
      </c>
      <c r="F1486" t="s">
        <v>34</v>
      </c>
      <c r="G1486" t="s">
        <v>26</v>
      </c>
      <c r="H1486" t="s">
        <v>65</v>
      </c>
      <c r="I1486">
        <v>2</v>
      </c>
      <c r="J1486">
        <v>44.96</v>
      </c>
      <c r="K1486">
        <v>0</v>
      </c>
      <c r="L1486">
        <v>89.92</v>
      </c>
      <c r="M1486">
        <v>11.48</v>
      </c>
      <c r="N1486">
        <v>28.98</v>
      </c>
      <c r="O1486" t="s">
        <v>43</v>
      </c>
      <c r="P1486">
        <v>89.92</v>
      </c>
      <c r="Q1486" t="b">
        <v>1</v>
      </c>
      <c r="R1486" t="s">
        <v>2776</v>
      </c>
      <c r="S1486" t="str">
        <f>TEXT(Table1[[#This Row],[Order_Date]],"mmmm")</f>
        <v>April</v>
      </c>
      <c r="T1486">
        <v>2025</v>
      </c>
      <c r="U1486" t="s">
        <v>30</v>
      </c>
      <c r="V1486">
        <v>32.228647686832737</v>
      </c>
    </row>
    <row r="1487" spans="1:22" x14ac:dyDescent="0.35">
      <c r="A1487" t="s">
        <v>2836</v>
      </c>
      <c r="B1487" s="1">
        <v>45760</v>
      </c>
      <c r="C1487" t="s">
        <v>2029</v>
      </c>
      <c r="D1487" t="s">
        <v>39</v>
      </c>
      <c r="E1487" t="s">
        <v>46</v>
      </c>
      <c r="F1487" t="s">
        <v>34</v>
      </c>
      <c r="G1487" t="s">
        <v>41</v>
      </c>
      <c r="H1487" t="s">
        <v>126</v>
      </c>
      <c r="I1487">
        <v>4</v>
      </c>
      <c r="J1487">
        <v>19.2</v>
      </c>
      <c r="K1487">
        <v>10</v>
      </c>
      <c r="L1487">
        <v>69.12</v>
      </c>
      <c r="M1487">
        <v>12.91</v>
      </c>
      <c r="N1487">
        <v>21.65</v>
      </c>
      <c r="O1487" t="s">
        <v>43</v>
      </c>
      <c r="P1487">
        <v>69.12</v>
      </c>
      <c r="Q1487" t="b">
        <v>1</v>
      </c>
      <c r="R1487" t="s">
        <v>2776</v>
      </c>
      <c r="S1487" t="str">
        <f>TEXT(Table1[[#This Row],[Order_Date]],"mmmm")</f>
        <v>April</v>
      </c>
      <c r="T1487">
        <v>2025</v>
      </c>
      <c r="U1487" t="s">
        <v>56</v>
      </c>
      <c r="V1487">
        <v>31.322337962962958</v>
      </c>
    </row>
    <row r="1488" spans="1:22" x14ac:dyDescent="0.35">
      <c r="A1488" t="s">
        <v>2837</v>
      </c>
      <c r="B1488" s="1">
        <v>45761</v>
      </c>
      <c r="C1488" t="s">
        <v>1284</v>
      </c>
      <c r="D1488" t="s">
        <v>23</v>
      </c>
      <c r="E1488" t="s">
        <v>132</v>
      </c>
      <c r="F1488" t="s">
        <v>78</v>
      </c>
      <c r="G1488" t="s">
        <v>51</v>
      </c>
      <c r="H1488" t="s">
        <v>100</v>
      </c>
      <c r="I1488">
        <v>2</v>
      </c>
      <c r="J1488">
        <v>165.71</v>
      </c>
      <c r="K1488">
        <v>0</v>
      </c>
      <c r="L1488">
        <v>331.42</v>
      </c>
      <c r="M1488">
        <v>12.42</v>
      </c>
      <c r="N1488">
        <v>120.15</v>
      </c>
      <c r="O1488" t="s">
        <v>66</v>
      </c>
      <c r="P1488">
        <v>331.42</v>
      </c>
      <c r="Q1488" t="b">
        <v>1</v>
      </c>
      <c r="R1488" t="s">
        <v>2776</v>
      </c>
      <c r="S1488" t="str">
        <f>TEXT(Table1[[#This Row],[Order_Date]],"mmmm")</f>
        <v>April</v>
      </c>
      <c r="T1488">
        <v>2025</v>
      </c>
      <c r="U1488" t="s">
        <v>30</v>
      </c>
      <c r="V1488">
        <v>36.253092752398771</v>
      </c>
    </row>
    <row r="1489" spans="1:22" x14ac:dyDescent="0.35">
      <c r="A1489" t="s">
        <v>2838</v>
      </c>
      <c r="B1489" s="1">
        <v>45761</v>
      </c>
      <c r="C1489" t="s">
        <v>2839</v>
      </c>
      <c r="D1489" t="s">
        <v>39</v>
      </c>
      <c r="E1489" t="s">
        <v>140</v>
      </c>
      <c r="F1489" t="s">
        <v>25</v>
      </c>
      <c r="G1489" t="s">
        <v>26</v>
      </c>
      <c r="H1489" t="s">
        <v>211</v>
      </c>
      <c r="I1489">
        <v>1</v>
      </c>
      <c r="J1489">
        <v>155.22</v>
      </c>
      <c r="K1489">
        <v>15</v>
      </c>
      <c r="L1489">
        <v>131.94</v>
      </c>
      <c r="M1489">
        <v>6.82</v>
      </c>
      <c r="N1489">
        <v>39.75</v>
      </c>
      <c r="O1489" t="s">
        <v>43</v>
      </c>
      <c r="P1489">
        <v>131.93700000000001</v>
      </c>
      <c r="Q1489" t="b">
        <v>1</v>
      </c>
      <c r="R1489" t="s">
        <v>2776</v>
      </c>
      <c r="S1489" t="str">
        <f>TEXT(Table1[[#This Row],[Order_Date]],"mmmm")</f>
        <v>April</v>
      </c>
      <c r="T1489">
        <v>2025</v>
      </c>
      <c r="U1489" t="s">
        <v>36</v>
      </c>
      <c r="V1489">
        <v>30.127330604820369</v>
      </c>
    </row>
    <row r="1490" spans="1:22" x14ac:dyDescent="0.35">
      <c r="A1490" t="s">
        <v>2840</v>
      </c>
      <c r="B1490" s="1">
        <v>45763</v>
      </c>
      <c r="C1490" t="s">
        <v>2841</v>
      </c>
      <c r="D1490" t="s">
        <v>39</v>
      </c>
      <c r="E1490" t="s">
        <v>149</v>
      </c>
      <c r="F1490" t="s">
        <v>64</v>
      </c>
      <c r="G1490" t="s">
        <v>26</v>
      </c>
      <c r="H1490" t="s">
        <v>27</v>
      </c>
      <c r="I1490">
        <v>2</v>
      </c>
      <c r="J1490">
        <v>238.98</v>
      </c>
      <c r="K1490">
        <v>5</v>
      </c>
      <c r="L1490">
        <v>454.06</v>
      </c>
      <c r="M1490">
        <v>12.39</v>
      </c>
      <c r="N1490">
        <v>178.79</v>
      </c>
      <c r="O1490" t="s">
        <v>28</v>
      </c>
      <c r="P1490">
        <v>454.06200000000001</v>
      </c>
      <c r="Q1490" t="b">
        <v>1</v>
      </c>
      <c r="R1490" t="s">
        <v>2776</v>
      </c>
      <c r="S1490" t="str">
        <f>TEXT(Table1[[#This Row],[Order_Date]],"mmmm")</f>
        <v>April</v>
      </c>
      <c r="T1490">
        <v>2025</v>
      </c>
      <c r="U1490" t="s">
        <v>30</v>
      </c>
      <c r="V1490">
        <v>39.375853411443423</v>
      </c>
    </row>
    <row r="1491" spans="1:22" x14ac:dyDescent="0.35">
      <c r="A1491" t="s">
        <v>2842</v>
      </c>
      <c r="B1491" s="1">
        <v>45764</v>
      </c>
      <c r="C1491" t="s">
        <v>139</v>
      </c>
      <c r="D1491" t="s">
        <v>23</v>
      </c>
      <c r="E1491" t="s">
        <v>120</v>
      </c>
      <c r="F1491" t="s">
        <v>64</v>
      </c>
      <c r="G1491" t="s">
        <v>41</v>
      </c>
      <c r="H1491" t="s">
        <v>126</v>
      </c>
      <c r="I1491">
        <v>1</v>
      </c>
      <c r="J1491">
        <v>14.87</v>
      </c>
      <c r="K1491">
        <v>15</v>
      </c>
      <c r="L1491">
        <v>12.64</v>
      </c>
      <c r="M1491">
        <v>12.93</v>
      </c>
      <c r="N1491">
        <v>-6.98</v>
      </c>
      <c r="O1491" t="s">
        <v>66</v>
      </c>
      <c r="P1491">
        <v>12.6395</v>
      </c>
      <c r="Q1491" t="b">
        <v>1</v>
      </c>
      <c r="R1491" t="s">
        <v>2776</v>
      </c>
      <c r="S1491" t="str">
        <f>TEXT(Table1[[#This Row],[Order_Date]],"mmmm")</f>
        <v>April</v>
      </c>
      <c r="T1491">
        <v>2025</v>
      </c>
      <c r="U1491" t="s">
        <v>36</v>
      </c>
      <c r="V1491">
        <v>-55.221518987341781</v>
      </c>
    </row>
    <row r="1492" spans="1:22" x14ac:dyDescent="0.35">
      <c r="A1492" t="s">
        <v>2843</v>
      </c>
      <c r="B1492" s="1">
        <v>45764</v>
      </c>
      <c r="C1492" t="s">
        <v>765</v>
      </c>
      <c r="D1492" t="s">
        <v>39</v>
      </c>
      <c r="E1492" t="s">
        <v>63</v>
      </c>
      <c r="F1492" t="s">
        <v>64</v>
      </c>
      <c r="G1492" t="s">
        <v>41</v>
      </c>
      <c r="H1492" t="s">
        <v>42</v>
      </c>
      <c r="I1492">
        <v>2</v>
      </c>
      <c r="J1492">
        <v>12.81</v>
      </c>
      <c r="K1492">
        <v>0</v>
      </c>
      <c r="L1492">
        <v>25.62</v>
      </c>
      <c r="M1492">
        <v>14.26</v>
      </c>
      <c r="N1492">
        <v>-0.17</v>
      </c>
      <c r="O1492" t="s">
        <v>66</v>
      </c>
      <c r="P1492">
        <v>25.62</v>
      </c>
      <c r="Q1492" t="b">
        <v>1</v>
      </c>
      <c r="R1492" t="s">
        <v>2776</v>
      </c>
      <c r="S1492" t="str">
        <f>TEXT(Table1[[#This Row],[Order_Date]],"mmmm")</f>
        <v>April</v>
      </c>
      <c r="T1492">
        <v>2025</v>
      </c>
      <c r="U1492" t="s">
        <v>30</v>
      </c>
      <c r="V1492">
        <v>-0.66354410616705706</v>
      </c>
    </row>
    <row r="1493" spans="1:22" x14ac:dyDescent="0.35">
      <c r="A1493" t="s">
        <v>2844</v>
      </c>
      <c r="B1493" s="1">
        <v>45765</v>
      </c>
      <c r="C1493" t="s">
        <v>2845</v>
      </c>
      <c r="D1493" t="s">
        <v>59</v>
      </c>
      <c r="E1493" t="s">
        <v>177</v>
      </c>
      <c r="F1493" t="s">
        <v>70</v>
      </c>
      <c r="G1493" t="s">
        <v>41</v>
      </c>
      <c r="H1493" t="s">
        <v>42</v>
      </c>
      <c r="I1493">
        <v>2</v>
      </c>
      <c r="J1493">
        <v>14.06</v>
      </c>
      <c r="K1493">
        <v>15</v>
      </c>
      <c r="L1493">
        <v>23.9</v>
      </c>
      <c r="M1493">
        <v>10.76</v>
      </c>
      <c r="N1493">
        <v>0.49</v>
      </c>
      <c r="O1493" t="s">
        <v>66</v>
      </c>
      <c r="P1493">
        <v>23.902000000000001</v>
      </c>
      <c r="Q1493" t="b">
        <v>1</v>
      </c>
      <c r="R1493" t="s">
        <v>2776</v>
      </c>
      <c r="S1493" t="str">
        <f>TEXT(Table1[[#This Row],[Order_Date]],"mmmm")</f>
        <v>April</v>
      </c>
      <c r="T1493">
        <v>2025</v>
      </c>
      <c r="U1493" t="s">
        <v>36</v>
      </c>
      <c r="V1493">
        <v>2.05020920502092</v>
      </c>
    </row>
    <row r="1494" spans="1:22" x14ac:dyDescent="0.35">
      <c r="A1494" t="s">
        <v>2846</v>
      </c>
      <c r="B1494" s="1">
        <v>45765</v>
      </c>
      <c r="C1494" t="s">
        <v>1531</v>
      </c>
      <c r="D1494" t="s">
        <v>39</v>
      </c>
      <c r="E1494" t="s">
        <v>40</v>
      </c>
      <c r="F1494" t="s">
        <v>25</v>
      </c>
      <c r="G1494" t="s">
        <v>41</v>
      </c>
      <c r="H1494" t="s">
        <v>83</v>
      </c>
      <c r="I1494">
        <v>1</v>
      </c>
      <c r="J1494">
        <v>9.33</v>
      </c>
      <c r="K1494">
        <v>0</v>
      </c>
      <c r="L1494">
        <v>9.33</v>
      </c>
      <c r="M1494">
        <v>6.05</v>
      </c>
      <c r="N1494">
        <v>-0.92</v>
      </c>
      <c r="O1494" t="s">
        <v>28</v>
      </c>
      <c r="P1494">
        <v>9.33</v>
      </c>
      <c r="Q1494" t="b">
        <v>1</v>
      </c>
      <c r="R1494" t="s">
        <v>2776</v>
      </c>
      <c r="S1494" t="str">
        <f>TEXT(Table1[[#This Row],[Order_Date]],"mmmm")</f>
        <v>April</v>
      </c>
      <c r="T1494">
        <v>2025</v>
      </c>
      <c r="U1494" t="s">
        <v>30</v>
      </c>
      <c r="V1494">
        <v>-9.8606645230439458</v>
      </c>
    </row>
    <row r="1495" spans="1:22" x14ac:dyDescent="0.35">
      <c r="A1495" t="s">
        <v>2847</v>
      </c>
      <c r="B1495" s="1">
        <v>45765</v>
      </c>
      <c r="C1495" t="s">
        <v>981</v>
      </c>
      <c r="D1495" t="s">
        <v>59</v>
      </c>
      <c r="E1495" t="s">
        <v>177</v>
      </c>
      <c r="F1495" t="s">
        <v>70</v>
      </c>
      <c r="G1495" t="s">
        <v>79</v>
      </c>
      <c r="H1495" t="s">
        <v>96</v>
      </c>
      <c r="I1495">
        <v>10</v>
      </c>
      <c r="J1495">
        <v>147.28</v>
      </c>
      <c r="K1495">
        <v>0</v>
      </c>
      <c r="L1495">
        <v>1472.8</v>
      </c>
      <c r="M1495">
        <v>27.39</v>
      </c>
      <c r="N1495">
        <v>709.01</v>
      </c>
      <c r="O1495" t="s">
        <v>48</v>
      </c>
      <c r="P1495">
        <v>1472.8</v>
      </c>
      <c r="Q1495" t="b">
        <v>1</v>
      </c>
      <c r="R1495" t="s">
        <v>2776</v>
      </c>
      <c r="S1495" t="str">
        <f>TEXT(Table1[[#This Row],[Order_Date]],"mmmm")</f>
        <v>April</v>
      </c>
      <c r="T1495">
        <v>2025</v>
      </c>
      <c r="U1495" t="s">
        <v>30</v>
      </c>
      <c r="V1495">
        <v>48.140277023356873</v>
      </c>
    </row>
    <row r="1496" spans="1:22" x14ac:dyDescent="0.35">
      <c r="A1496" t="s">
        <v>2848</v>
      </c>
      <c r="B1496" s="1">
        <v>45765</v>
      </c>
      <c r="C1496" t="s">
        <v>2849</v>
      </c>
      <c r="D1496" t="s">
        <v>39</v>
      </c>
      <c r="E1496" t="s">
        <v>69</v>
      </c>
      <c r="F1496" t="s">
        <v>70</v>
      </c>
      <c r="G1496" t="s">
        <v>79</v>
      </c>
      <c r="H1496" t="s">
        <v>89</v>
      </c>
      <c r="I1496">
        <v>2</v>
      </c>
      <c r="J1496">
        <v>32.49</v>
      </c>
      <c r="K1496">
        <v>5</v>
      </c>
      <c r="L1496">
        <v>61.73</v>
      </c>
      <c r="M1496">
        <v>11.25</v>
      </c>
      <c r="N1496">
        <v>17.989999999999998</v>
      </c>
      <c r="O1496" t="s">
        <v>43</v>
      </c>
      <c r="P1496">
        <v>61.731000000000002</v>
      </c>
      <c r="Q1496" t="b">
        <v>1</v>
      </c>
      <c r="R1496" t="s">
        <v>2776</v>
      </c>
      <c r="S1496" t="str">
        <f>TEXT(Table1[[#This Row],[Order_Date]],"mmmm")</f>
        <v>April</v>
      </c>
      <c r="T1496">
        <v>2025</v>
      </c>
      <c r="U1496" t="s">
        <v>30</v>
      </c>
      <c r="V1496">
        <v>29.143042280900691</v>
      </c>
    </row>
    <row r="1497" spans="1:22" x14ac:dyDescent="0.35">
      <c r="A1497" t="s">
        <v>2850</v>
      </c>
      <c r="B1497" s="1">
        <v>45766</v>
      </c>
      <c r="C1497" t="s">
        <v>2851</v>
      </c>
      <c r="D1497" t="s">
        <v>39</v>
      </c>
      <c r="E1497" t="s">
        <v>103</v>
      </c>
      <c r="F1497" t="s">
        <v>70</v>
      </c>
      <c r="G1497" t="s">
        <v>51</v>
      </c>
      <c r="H1497" t="s">
        <v>55</v>
      </c>
      <c r="I1497">
        <v>4</v>
      </c>
      <c r="J1497">
        <v>67.489999999999995</v>
      </c>
      <c r="K1497">
        <v>10</v>
      </c>
      <c r="L1497">
        <v>242.96</v>
      </c>
      <c r="M1497">
        <v>11.71</v>
      </c>
      <c r="N1497">
        <v>69.27</v>
      </c>
      <c r="O1497" t="s">
        <v>43</v>
      </c>
      <c r="P1497">
        <v>242.964</v>
      </c>
      <c r="Q1497" t="b">
        <v>1</v>
      </c>
      <c r="R1497" t="s">
        <v>2776</v>
      </c>
      <c r="S1497" t="str">
        <f>TEXT(Table1[[#This Row],[Order_Date]],"mmmm")</f>
        <v>April</v>
      </c>
      <c r="T1497">
        <v>2025</v>
      </c>
      <c r="U1497" t="s">
        <v>56</v>
      </c>
      <c r="V1497">
        <v>28.510865986170561</v>
      </c>
    </row>
    <row r="1498" spans="1:22" x14ac:dyDescent="0.35">
      <c r="A1498" t="s">
        <v>2852</v>
      </c>
      <c r="B1498" s="1">
        <v>45766</v>
      </c>
      <c r="C1498" t="s">
        <v>2054</v>
      </c>
      <c r="D1498" t="s">
        <v>39</v>
      </c>
      <c r="E1498" t="s">
        <v>33</v>
      </c>
      <c r="F1498" t="s">
        <v>34</v>
      </c>
      <c r="G1498" t="s">
        <v>51</v>
      </c>
      <c r="H1498" t="s">
        <v>104</v>
      </c>
      <c r="I1498">
        <v>7</v>
      </c>
      <c r="J1498">
        <v>294.08999999999997</v>
      </c>
      <c r="K1498">
        <v>0</v>
      </c>
      <c r="L1498">
        <v>2058.63</v>
      </c>
      <c r="M1498">
        <v>15.1</v>
      </c>
      <c r="N1498">
        <v>808.35</v>
      </c>
      <c r="O1498" t="s">
        <v>48</v>
      </c>
      <c r="P1498">
        <v>2058.63</v>
      </c>
      <c r="Q1498" t="b">
        <v>1</v>
      </c>
      <c r="R1498" t="s">
        <v>2776</v>
      </c>
      <c r="S1498" t="str">
        <f>TEXT(Table1[[#This Row],[Order_Date]],"mmmm")</f>
        <v>April</v>
      </c>
      <c r="T1498">
        <v>2025</v>
      </c>
      <c r="U1498" t="s">
        <v>30</v>
      </c>
      <c r="V1498">
        <v>39.2664053278151</v>
      </c>
    </row>
    <row r="1499" spans="1:22" x14ac:dyDescent="0.35">
      <c r="A1499" t="s">
        <v>2853</v>
      </c>
      <c r="B1499" s="1">
        <v>45767</v>
      </c>
      <c r="C1499" t="s">
        <v>823</v>
      </c>
      <c r="D1499" t="s">
        <v>23</v>
      </c>
      <c r="E1499" t="s">
        <v>180</v>
      </c>
      <c r="F1499" t="s">
        <v>78</v>
      </c>
      <c r="G1499" t="s">
        <v>26</v>
      </c>
      <c r="H1499" t="s">
        <v>276</v>
      </c>
      <c r="I1499">
        <v>5</v>
      </c>
      <c r="J1499">
        <v>61.12</v>
      </c>
      <c r="K1499">
        <v>20</v>
      </c>
      <c r="L1499">
        <v>244.48</v>
      </c>
      <c r="M1499">
        <v>22.01</v>
      </c>
      <c r="N1499">
        <v>54.39</v>
      </c>
      <c r="O1499" t="s">
        <v>43</v>
      </c>
      <c r="P1499">
        <v>244.48</v>
      </c>
      <c r="Q1499" t="b">
        <v>1</v>
      </c>
      <c r="R1499" t="s">
        <v>2776</v>
      </c>
      <c r="S1499" t="str">
        <f>TEXT(Table1[[#This Row],[Order_Date]],"mmmm")</f>
        <v>April</v>
      </c>
      <c r="T1499">
        <v>2025</v>
      </c>
      <c r="U1499" t="s">
        <v>36</v>
      </c>
      <c r="V1499">
        <v>22.24721858638744</v>
      </c>
    </row>
    <row r="1500" spans="1:22" x14ac:dyDescent="0.35">
      <c r="A1500" t="s">
        <v>2854</v>
      </c>
      <c r="B1500" s="1">
        <v>45767</v>
      </c>
      <c r="C1500" t="s">
        <v>2855</v>
      </c>
      <c r="D1500" t="s">
        <v>23</v>
      </c>
      <c r="E1500" t="s">
        <v>73</v>
      </c>
      <c r="F1500" t="s">
        <v>64</v>
      </c>
      <c r="G1500" t="s">
        <v>26</v>
      </c>
      <c r="H1500" t="s">
        <v>181</v>
      </c>
      <c r="I1500">
        <v>4</v>
      </c>
      <c r="J1500">
        <v>46.7</v>
      </c>
      <c r="K1500">
        <v>0</v>
      </c>
      <c r="L1500">
        <v>186.8</v>
      </c>
      <c r="M1500">
        <v>17.05</v>
      </c>
      <c r="N1500">
        <v>67.010000000000005</v>
      </c>
      <c r="O1500" t="s">
        <v>43</v>
      </c>
      <c r="P1500">
        <v>186.8</v>
      </c>
      <c r="Q1500" t="b">
        <v>1</v>
      </c>
      <c r="R1500" t="s">
        <v>2776</v>
      </c>
      <c r="S1500" t="str">
        <f>TEXT(Table1[[#This Row],[Order_Date]],"mmmm")</f>
        <v>April</v>
      </c>
      <c r="T1500">
        <v>2025</v>
      </c>
      <c r="U1500" t="s">
        <v>30</v>
      </c>
      <c r="V1500">
        <v>35.872591006423981</v>
      </c>
    </row>
    <row r="1501" spans="1:22" x14ac:dyDescent="0.35">
      <c r="A1501" t="s">
        <v>2856</v>
      </c>
      <c r="B1501" s="1">
        <v>45767</v>
      </c>
      <c r="C1501" t="s">
        <v>1677</v>
      </c>
      <c r="D1501" t="s">
        <v>39</v>
      </c>
      <c r="E1501" t="s">
        <v>180</v>
      </c>
      <c r="F1501" t="s">
        <v>78</v>
      </c>
      <c r="G1501" t="s">
        <v>26</v>
      </c>
      <c r="H1501" t="s">
        <v>186</v>
      </c>
      <c r="I1501">
        <v>4</v>
      </c>
      <c r="J1501">
        <v>25.36</v>
      </c>
      <c r="K1501">
        <v>20</v>
      </c>
      <c r="L1501">
        <v>81.150000000000006</v>
      </c>
      <c r="M1501">
        <v>14.4</v>
      </c>
      <c r="N1501">
        <v>10.96</v>
      </c>
      <c r="O1501" t="s">
        <v>28</v>
      </c>
      <c r="P1501">
        <v>81.152000000000001</v>
      </c>
      <c r="Q1501" t="b">
        <v>1</v>
      </c>
      <c r="R1501" t="s">
        <v>2776</v>
      </c>
      <c r="S1501" t="str">
        <f>TEXT(Table1[[#This Row],[Order_Date]],"mmmm")</f>
        <v>April</v>
      </c>
      <c r="T1501">
        <v>2025</v>
      </c>
      <c r="U1501" t="s">
        <v>36</v>
      </c>
      <c r="V1501">
        <v>13.505853357979049</v>
      </c>
    </row>
    <row r="1502" spans="1:22" x14ac:dyDescent="0.35">
      <c r="A1502" t="s">
        <v>2857</v>
      </c>
      <c r="B1502" s="1">
        <v>45768</v>
      </c>
      <c r="C1502" t="s">
        <v>2858</v>
      </c>
      <c r="D1502" t="s">
        <v>23</v>
      </c>
      <c r="E1502" t="s">
        <v>24</v>
      </c>
      <c r="F1502" t="s">
        <v>25</v>
      </c>
      <c r="G1502" t="s">
        <v>51</v>
      </c>
      <c r="H1502" t="s">
        <v>74</v>
      </c>
      <c r="I1502">
        <v>13</v>
      </c>
      <c r="J1502">
        <v>84.96</v>
      </c>
      <c r="K1502">
        <v>15</v>
      </c>
      <c r="L1502">
        <v>938.81</v>
      </c>
      <c r="M1502">
        <v>32.07</v>
      </c>
      <c r="N1502">
        <v>244.05</v>
      </c>
      <c r="O1502" t="s">
        <v>28</v>
      </c>
      <c r="P1502">
        <v>938.80799999999999</v>
      </c>
      <c r="Q1502" t="b">
        <v>1</v>
      </c>
      <c r="R1502" t="s">
        <v>2776</v>
      </c>
      <c r="S1502" t="str">
        <f>TEXT(Table1[[#This Row],[Order_Date]],"mmmm")</f>
        <v>April</v>
      </c>
      <c r="T1502">
        <v>2025</v>
      </c>
      <c r="U1502" t="s">
        <v>36</v>
      </c>
      <c r="V1502">
        <v>25.995675376274221</v>
      </c>
    </row>
    <row r="1503" spans="1:22" x14ac:dyDescent="0.35">
      <c r="A1503" t="s">
        <v>2859</v>
      </c>
      <c r="B1503" s="1">
        <v>45768</v>
      </c>
      <c r="C1503" t="s">
        <v>2860</v>
      </c>
      <c r="D1503" t="s">
        <v>59</v>
      </c>
      <c r="E1503" t="s">
        <v>24</v>
      </c>
      <c r="F1503" t="s">
        <v>25</v>
      </c>
      <c r="G1503" t="s">
        <v>41</v>
      </c>
      <c r="H1503" t="s">
        <v>42</v>
      </c>
      <c r="I1503">
        <v>1</v>
      </c>
      <c r="J1503">
        <v>15.62</v>
      </c>
      <c r="K1503">
        <v>0</v>
      </c>
      <c r="L1503">
        <v>15.62</v>
      </c>
      <c r="M1503">
        <v>6.6</v>
      </c>
      <c r="N1503">
        <v>1.99</v>
      </c>
      <c r="O1503" t="s">
        <v>66</v>
      </c>
      <c r="P1503">
        <v>15.62</v>
      </c>
      <c r="Q1503" t="b">
        <v>1</v>
      </c>
      <c r="R1503" t="s">
        <v>2776</v>
      </c>
      <c r="S1503" t="str">
        <f>TEXT(Table1[[#This Row],[Order_Date]],"mmmm")</f>
        <v>April</v>
      </c>
      <c r="T1503">
        <v>2025</v>
      </c>
      <c r="U1503" t="s">
        <v>30</v>
      </c>
      <c r="V1503">
        <v>12.74007682458387</v>
      </c>
    </row>
    <row r="1504" spans="1:22" x14ac:dyDescent="0.35">
      <c r="A1504" t="s">
        <v>2861</v>
      </c>
      <c r="B1504" s="1">
        <v>45769</v>
      </c>
      <c r="C1504" t="s">
        <v>2862</v>
      </c>
      <c r="D1504" t="s">
        <v>39</v>
      </c>
      <c r="E1504" t="s">
        <v>40</v>
      </c>
      <c r="F1504" t="s">
        <v>25</v>
      </c>
      <c r="G1504" t="s">
        <v>26</v>
      </c>
      <c r="H1504" t="s">
        <v>211</v>
      </c>
      <c r="I1504">
        <v>3</v>
      </c>
      <c r="J1504">
        <v>155.55000000000001</v>
      </c>
      <c r="K1504">
        <v>0</v>
      </c>
      <c r="L1504">
        <v>466.65</v>
      </c>
      <c r="M1504">
        <v>9.51</v>
      </c>
      <c r="N1504">
        <v>200.48</v>
      </c>
      <c r="O1504" t="s">
        <v>48</v>
      </c>
      <c r="P1504">
        <v>466.65</v>
      </c>
      <c r="Q1504" t="b">
        <v>1</v>
      </c>
      <c r="R1504" t="s">
        <v>2776</v>
      </c>
      <c r="S1504" t="str">
        <f>TEXT(Table1[[#This Row],[Order_Date]],"mmmm")</f>
        <v>April</v>
      </c>
      <c r="T1504">
        <v>2025</v>
      </c>
      <c r="U1504" t="s">
        <v>30</v>
      </c>
      <c r="V1504">
        <v>42.961534340512159</v>
      </c>
    </row>
    <row r="1505" spans="1:22" x14ac:dyDescent="0.35">
      <c r="A1505" t="s">
        <v>2863</v>
      </c>
      <c r="B1505" s="1">
        <v>45769</v>
      </c>
      <c r="C1505" t="s">
        <v>2864</v>
      </c>
      <c r="D1505" t="s">
        <v>23</v>
      </c>
      <c r="E1505" t="s">
        <v>132</v>
      </c>
      <c r="F1505" t="s">
        <v>78</v>
      </c>
      <c r="G1505" t="s">
        <v>79</v>
      </c>
      <c r="H1505" t="s">
        <v>208</v>
      </c>
      <c r="I1505">
        <v>2</v>
      </c>
      <c r="J1505">
        <v>10.67</v>
      </c>
      <c r="K1505">
        <v>15</v>
      </c>
      <c r="L1505">
        <v>18.14</v>
      </c>
      <c r="M1505">
        <v>13.02</v>
      </c>
      <c r="N1505">
        <v>-5.55</v>
      </c>
      <c r="O1505" t="s">
        <v>66</v>
      </c>
      <c r="P1505">
        <v>18.138999999999999</v>
      </c>
      <c r="Q1505" t="b">
        <v>1</v>
      </c>
      <c r="R1505" t="s">
        <v>2776</v>
      </c>
      <c r="S1505" t="str">
        <f>TEXT(Table1[[#This Row],[Order_Date]],"mmmm")</f>
        <v>April</v>
      </c>
      <c r="T1505">
        <v>2025</v>
      </c>
      <c r="U1505" t="s">
        <v>36</v>
      </c>
      <c r="V1505">
        <v>-30.595369349503859</v>
      </c>
    </row>
    <row r="1506" spans="1:22" x14ac:dyDescent="0.35">
      <c r="A1506" t="s">
        <v>2865</v>
      </c>
      <c r="B1506" s="1">
        <v>45769</v>
      </c>
      <c r="C1506" t="s">
        <v>2866</v>
      </c>
      <c r="D1506" t="s">
        <v>23</v>
      </c>
      <c r="E1506" t="s">
        <v>146</v>
      </c>
      <c r="F1506" t="s">
        <v>34</v>
      </c>
      <c r="G1506" t="s">
        <v>51</v>
      </c>
      <c r="H1506" t="s">
        <v>384</v>
      </c>
      <c r="I1506">
        <v>3</v>
      </c>
      <c r="J1506">
        <v>138.55000000000001</v>
      </c>
      <c r="K1506">
        <v>0</v>
      </c>
      <c r="L1506">
        <v>415.65</v>
      </c>
      <c r="M1506">
        <v>9.02</v>
      </c>
      <c r="N1506">
        <v>157.24</v>
      </c>
      <c r="O1506" t="s">
        <v>48</v>
      </c>
      <c r="P1506">
        <v>415.65</v>
      </c>
      <c r="Q1506" t="b">
        <v>1</v>
      </c>
      <c r="R1506" t="s">
        <v>2776</v>
      </c>
      <c r="S1506" t="str">
        <f>TEXT(Table1[[#This Row],[Order_Date]],"mmmm")</f>
        <v>April</v>
      </c>
      <c r="T1506">
        <v>2025</v>
      </c>
      <c r="U1506" t="s">
        <v>30</v>
      </c>
      <c r="V1506">
        <v>37.829904968122221</v>
      </c>
    </row>
    <row r="1507" spans="1:22" x14ac:dyDescent="0.35">
      <c r="A1507" t="s">
        <v>2867</v>
      </c>
      <c r="B1507" s="1">
        <v>45771</v>
      </c>
      <c r="C1507" t="s">
        <v>2868</v>
      </c>
      <c r="D1507" t="s">
        <v>39</v>
      </c>
      <c r="E1507" t="s">
        <v>69</v>
      </c>
      <c r="F1507" t="s">
        <v>70</v>
      </c>
      <c r="G1507" t="s">
        <v>26</v>
      </c>
      <c r="H1507" t="s">
        <v>47</v>
      </c>
      <c r="I1507">
        <v>2</v>
      </c>
      <c r="J1507">
        <v>76.94</v>
      </c>
      <c r="K1507">
        <v>10</v>
      </c>
      <c r="L1507">
        <v>138.49</v>
      </c>
      <c r="M1507">
        <v>12.94</v>
      </c>
      <c r="N1507">
        <v>40.92</v>
      </c>
      <c r="O1507" t="s">
        <v>43</v>
      </c>
      <c r="P1507">
        <v>138.49199999999999</v>
      </c>
      <c r="Q1507" t="b">
        <v>1</v>
      </c>
      <c r="R1507" t="s">
        <v>2776</v>
      </c>
      <c r="S1507" t="str">
        <f>TEXT(Table1[[#This Row],[Order_Date]],"mmmm")</f>
        <v>April</v>
      </c>
      <c r="T1507">
        <v>2025</v>
      </c>
      <c r="U1507" t="s">
        <v>56</v>
      </c>
      <c r="V1507">
        <v>29.5472597299444</v>
      </c>
    </row>
    <row r="1508" spans="1:22" x14ac:dyDescent="0.35">
      <c r="A1508" t="s">
        <v>2869</v>
      </c>
      <c r="B1508" s="1">
        <v>45772</v>
      </c>
      <c r="C1508" t="s">
        <v>769</v>
      </c>
      <c r="D1508" t="s">
        <v>39</v>
      </c>
      <c r="E1508" t="s">
        <v>63</v>
      </c>
      <c r="F1508" t="s">
        <v>64</v>
      </c>
      <c r="G1508" t="s">
        <v>26</v>
      </c>
      <c r="H1508" t="s">
        <v>276</v>
      </c>
      <c r="I1508">
        <v>10</v>
      </c>
      <c r="J1508">
        <v>31.3</v>
      </c>
      <c r="K1508">
        <v>10</v>
      </c>
      <c r="L1508">
        <v>281.7</v>
      </c>
      <c r="M1508">
        <v>16.36</v>
      </c>
      <c r="N1508">
        <v>93.19</v>
      </c>
      <c r="O1508" t="s">
        <v>48</v>
      </c>
      <c r="P1508">
        <v>281.7</v>
      </c>
      <c r="Q1508" t="b">
        <v>1</v>
      </c>
      <c r="R1508" t="s">
        <v>2776</v>
      </c>
      <c r="S1508" t="str">
        <f>TEXT(Table1[[#This Row],[Order_Date]],"mmmm")</f>
        <v>April</v>
      </c>
      <c r="T1508">
        <v>2025</v>
      </c>
      <c r="U1508" t="s">
        <v>56</v>
      </c>
      <c r="V1508">
        <v>33.08129215477458</v>
      </c>
    </row>
    <row r="1509" spans="1:22" x14ac:dyDescent="0.35">
      <c r="A1509" t="s">
        <v>2870</v>
      </c>
      <c r="B1509" s="1">
        <v>45772</v>
      </c>
      <c r="C1509" t="s">
        <v>1849</v>
      </c>
      <c r="D1509" t="s">
        <v>39</v>
      </c>
      <c r="E1509" t="s">
        <v>103</v>
      </c>
      <c r="F1509" t="s">
        <v>70</v>
      </c>
      <c r="G1509" t="s">
        <v>51</v>
      </c>
      <c r="H1509" t="s">
        <v>52</v>
      </c>
      <c r="I1509">
        <v>2</v>
      </c>
      <c r="J1509">
        <v>320.60000000000002</v>
      </c>
      <c r="K1509">
        <v>0</v>
      </c>
      <c r="L1509">
        <v>641.20000000000005</v>
      </c>
      <c r="M1509">
        <v>12.1</v>
      </c>
      <c r="N1509">
        <v>244.38</v>
      </c>
      <c r="O1509" t="s">
        <v>43</v>
      </c>
      <c r="P1509">
        <v>641.20000000000005</v>
      </c>
      <c r="Q1509" t="b">
        <v>1</v>
      </c>
      <c r="R1509" t="s">
        <v>2776</v>
      </c>
      <c r="S1509" t="str">
        <f>TEXT(Table1[[#This Row],[Order_Date]],"mmmm")</f>
        <v>April</v>
      </c>
      <c r="T1509">
        <v>2025</v>
      </c>
      <c r="U1509" t="s">
        <v>30</v>
      </c>
      <c r="V1509">
        <v>38.112913287585783</v>
      </c>
    </row>
    <row r="1510" spans="1:22" x14ac:dyDescent="0.35">
      <c r="A1510" t="s">
        <v>2871</v>
      </c>
      <c r="B1510" s="1">
        <v>45773</v>
      </c>
      <c r="C1510" t="s">
        <v>2872</v>
      </c>
      <c r="D1510" t="s">
        <v>59</v>
      </c>
      <c r="E1510" t="s">
        <v>132</v>
      </c>
      <c r="F1510" t="s">
        <v>78</v>
      </c>
      <c r="G1510" t="s">
        <v>26</v>
      </c>
      <c r="H1510" t="s">
        <v>35</v>
      </c>
      <c r="I1510">
        <v>1</v>
      </c>
      <c r="J1510">
        <v>172.2</v>
      </c>
      <c r="K1510">
        <v>0</v>
      </c>
      <c r="L1510">
        <v>172.2</v>
      </c>
      <c r="M1510">
        <v>12.38</v>
      </c>
      <c r="N1510">
        <v>65.11</v>
      </c>
      <c r="O1510" t="s">
        <v>43</v>
      </c>
      <c r="P1510">
        <v>172.2</v>
      </c>
      <c r="Q1510" t="b">
        <v>1</v>
      </c>
      <c r="R1510" t="s">
        <v>2776</v>
      </c>
      <c r="S1510" t="str">
        <f>TEXT(Table1[[#This Row],[Order_Date]],"mmmm")</f>
        <v>April</v>
      </c>
      <c r="T1510">
        <v>2025</v>
      </c>
      <c r="U1510" t="s">
        <v>30</v>
      </c>
      <c r="V1510">
        <v>37.810685249709643</v>
      </c>
    </row>
    <row r="1511" spans="1:22" x14ac:dyDescent="0.35">
      <c r="A1511" t="s">
        <v>2873</v>
      </c>
      <c r="B1511" s="1">
        <v>45774</v>
      </c>
      <c r="C1511" t="s">
        <v>2232</v>
      </c>
      <c r="D1511" t="s">
        <v>39</v>
      </c>
      <c r="E1511" t="s">
        <v>146</v>
      </c>
      <c r="F1511" t="s">
        <v>34</v>
      </c>
      <c r="G1511" t="s">
        <v>51</v>
      </c>
      <c r="H1511" t="s">
        <v>307</v>
      </c>
      <c r="I1511">
        <v>2</v>
      </c>
      <c r="J1511">
        <v>163.76</v>
      </c>
      <c r="K1511">
        <v>15</v>
      </c>
      <c r="L1511">
        <v>278.39</v>
      </c>
      <c r="M1511">
        <v>11.15</v>
      </c>
      <c r="N1511">
        <v>70.73</v>
      </c>
      <c r="O1511" t="s">
        <v>48</v>
      </c>
      <c r="P1511">
        <v>278.392</v>
      </c>
      <c r="Q1511" t="b">
        <v>1</v>
      </c>
      <c r="R1511" t="s">
        <v>2776</v>
      </c>
      <c r="S1511" t="str">
        <f>TEXT(Table1[[#This Row],[Order_Date]],"mmmm")</f>
        <v>April</v>
      </c>
      <c r="T1511">
        <v>2025</v>
      </c>
      <c r="U1511" t="s">
        <v>36</v>
      </c>
      <c r="V1511">
        <v>25.406803405294731</v>
      </c>
    </row>
    <row r="1512" spans="1:22" x14ac:dyDescent="0.35">
      <c r="A1512" t="s">
        <v>2874</v>
      </c>
      <c r="B1512" s="1">
        <v>45774</v>
      </c>
      <c r="C1512" t="s">
        <v>2875</v>
      </c>
      <c r="D1512" t="s">
        <v>39</v>
      </c>
      <c r="E1512" t="s">
        <v>24</v>
      </c>
      <c r="F1512" t="s">
        <v>25</v>
      </c>
      <c r="G1512" t="s">
        <v>26</v>
      </c>
      <c r="H1512" t="s">
        <v>65</v>
      </c>
      <c r="I1512">
        <v>2</v>
      </c>
      <c r="J1512">
        <v>36.57</v>
      </c>
      <c r="K1512">
        <v>15</v>
      </c>
      <c r="L1512">
        <v>62.17</v>
      </c>
      <c r="M1512">
        <v>8.5299999999999994</v>
      </c>
      <c r="N1512">
        <v>13.41</v>
      </c>
      <c r="O1512" t="s">
        <v>48</v>
      </c>
      <c r="P1512">
        <v>62.168999999999997</v>
      </c>
      <c r="Q1512" t="b">
        <v>1</v>
      </c>
      <c r="R1512" t="s">
        <v>2776</v>
      </c>
      <c r="S1512" t="str">
        <f>TEXT(Table1[[#This Row],[Order_Date]],"mmmm")</f>
        <v>April</v>
      </c>
      <c r="T1512">
        <v>2025</v>
      </c>
      <c r="U1512" t="s">
        <v>36</v>
      </c>
      <c r="V1512">
        <v>21.56988901399389</v>
      </c>
    </row>
    <row r="1513" spans="1:22" x14ac:dyDescent="0.35">
      <c r="A1513" t="s">
        <v>2876</v>
      </c>
      <c r="B1513" s="1">
        <v>45775</v>
      </c>
      <c r="C1513" t="s">
        <v>1535</v>
      </c>
      <c r="D1513" t="s">
        <v>23</v>
      </c>
      <c r="E1513" t="s">
        <v>95</v>
      </c>
      <c r="F1513" t="s">
        <v>70</v>
      </c>
      <c r="G1513" t="s">
        <v>26</v>
      </c>
      <c r="H1513" t="s">
        <v>186</v>
      </c>
      <c r="I1513">
        <v>7</v>
      </c>
      <c r="J1513">
        <v>19.93</v>
      </c>
      <c r="K1513">
        <v>10</v>
      </c>
      <c r="L1513">
        <v>125.56</v>
      </c>
      <c r="M1513">
        <v>20.75</v>
      </c>
      <c r="N1513">
        <v>28.08</v>
      </c>
      <c r="O1513" t="s">
        <v>48</v>
      </c>
      <c r="P1513">
        <v>125.559</v>
      </c>
      <c r="Q1513" t="b">
        <v>1</v>
      </c>
      <c r="R1513" t="s">
        <v>2776</v>
      </c>
      <c r="S1513" t="str">
        <f>TEXT(Table1[[#This Row],[Order_Date]],"mmmm")</f>
        <v>April</v>
      </c>
      <c r="T1513">
        <v>2025</v>
      </c>
      <c r="U1513" t="s">
        <v>56</v>
      </c>
      <c r="V1513">
        <v>22.363810130614841</v>
      </c>
    </row>
    <row r="1514" spans="1:22" x14ac:dyDescent="0.35">
      <c r="A1514" t="s">
        <v>2877</v>
      </c>
      <c r="B1514" s="1">
        <v>45775</v>
      </c>
      <c r="C1514" t="s">
        <v>2878</v>
      </c>
      <c r="D1514" t="s">
        <v>59</v>
      </c>
      <c r="E1514" t="s">
        <v>46</v>
      </c>
      <c r="F1514" t="s">
        <v>34</v>
      </c>
      <c r="G1514" t="s">
        <v>41</v>
      </c>
      <c r="H1514" t="s">
        <v>143</v>
      </c>
      <c r="I1514">
        <v>1</v>
      </c>
      <c r="J1514">
        <v>9.5</v>
      </c>
      <c r="K1514">
        <v>10</v>
      </c>
      <c r="L1514">
        <v>8.5500000000000007</v>
      </c>
      <c r="M1514">
        <v>8.3000000000000007</v>
      </c>
      <c r="N1514">
        <v>-4.03</v>
      </c>
      <c r="O1514" t="s">
        <v>48</v>
      </c>
      <c r="P1514">
        <v>8.5500000000000007</v>
      </c>
      <c r="Q1514" t="b">
        <v>1</v>
      </c>
      <c r="R1514" t="s">
        <v>2776</v>
      </c>
      <c r="S1514" t="str">
        <f>TEXT(Table1[[#This Row],[Order_Date]],"mmmm")</f>
        <v>April</v>
      </c>
      <c r="T1514">
        <v>2025</v>
      </c>
      <c r="U1514" t="s">
        <v>56</v>
      </c>
      <c r="V1514">
        <v>-47.134502923976598</v>
      </c>
    </row>
    <row r="1515" spans="1:22" x14ac:dyDescent="0.35">
      <c r="A1515" t="s">
        <v>2879</v>
      </c>
      <c r="B1515" s="1">
        <v>45775</v>
      </c>
      <c r="C1515" t="s">
        <v>2880</v>
      </c>
      <c r="D1515" t="s">
        <v>59</v>
      </c>
      <c r="E1515" t="s">
        <v>149</v>
      </c>
      <c r="F1515" t="s">
        <v>64</v>
      </c>
      <c r="G1515" t="s">
        <v>41</v>
      </c>
      <c r="H1515" t="s">
        <v>143</v>
      </c>
      <c r="I1515">
        <v>8</v>
      </c>
      <c r="J1515">
        <v>17.87</v>
      </c>
      <c r="K1515">
        <v>20</v>
      </c>
      <c r="L1515">
        <v>114.37</v>
      </c>
      <c r="M1515">
        <v>18.77</v>
      </c>
      <c r="N1515">
        <v>31.27</v>
      </c>
      <c r="O1515" t="s">
        <v>48</v>
      </c>
      <c r="P1515">
        <v>114.36799999999999</v>
      </c>
      <c r="Q1515" t="b">
        <v>1</v>
      </c>
      <c r="R1515" t="s">
        <v>2776</v>
      </c>
      <c r="S1515" t="str">
        <f>TEXT(Table1[[#This Row],[Order_Date]],"mmmm")</f>
        <v>April</v>
      </c>
      <c r="T1515">
        <v>2025</v>
      </c>
      <c r="U1515" t="s">
        <v>36</v>
      </c>
      <c r="V1515">
        <v>27.341085949112529</v>
      </c>
    </row>
    <row r="1516" spans="1:22" x14ac:dyDescent="0.35">
      <c r="A1516" t="s">
        <v>2881</v>
      </c>
      <c r="B1516" s="1">
        <v>45777</v>
      </c>
      <c r="C1516" t="s">
        <v>2882</v>
      </c>
      <c r="D1516" t="s">
        <v>23</v>
      </c>
      <c r="E1516" t="s">
        <v>40</v>
      </c>
      <c r="F1516" t="s">
        <v>25</v>
      </c>
      <c r="G1516" t="s">
        <v>41</v>
      </c>
      <c r="H1516" t="s">
        <v>143</v>
      </c>
      <c r="I1516">
        <v>3</v>
      </c>
      <c r="J1516">
        <v>11.65</v>
      </c>
      <c r="K1516">
        <v>15</v>
      </c>
      <c r="L1516">
        <v>29.71</v>
      </c>
      <c r="M1516">
        <v>11.8</v>
      </c>
      <c r="N1516">
        <v>2.1800000000000002</v>
      </c>
      <c r="O1516" t="s">
        <v>43</v>
      </c>
      <c r="P1516">
        <v>29.7075</v>
      </c>
      <c r="Q1516" t="b">
        <v>1</v>
      </c>
      <c r="R1516" t="s">
        <v>2776</v>
      </c>
      <c r="S1516" t="str">
        <f>TEXT(Table1[[#This Row],[Order_Date]],"mmmm")</f>
        <v>April</v>
      </c>
      <c r="T1516">
        <v>2025</v>
      </c>
      <c r="U1516" t="s">
        <v>36</v>
      </c>
      <c r="V1516">
        <v>7.3375967687647261</v>
      </c>
    </row>
    <row r="1517" spans="1:22" x14ac:dyDescent="0.35">
      <c r="A1517" t="s">
        <v>2883</v>
      </c>
      <c r="B1517" s="1">
        <v>45777</v>
      </c>
      <c r="C1517" t="s">
        <v>2884</v>
      </c>
      <c r="D1517" t="s">
        <v>39</v>
      </c>
      <c r="E1517" t="s">
        <v>40</v>
      </c>
      <c r="F1517" t="s">
        <v>25</v>
      </c>
      <c r="G1517" t="s">
        <v>26</v>
      </c>
      <c r="H1517" t="s">
        <v>211</v>
      </c>
      <c r="I1517">
        <v>1</v>
      </c>
      <c r="J1517">
        <v>136.78</v>
      </c>
      <c r="K1517">
        <v>10</v>
      </c>
      <c r="L1517">
        <v>123.1</v>
      </c>
      <c r="M1517">
        <v>7.09</v>
      </c>
      <c r="N1517">
        <v>40.78</v>
      </c>
      <c r="O1517" t="s">
        <v>43</v>
      </c>
      <c r="P1517">
        <v>123.102</v>
      </c>
      <c r="Q1517" t="b">
        <v>1</v>
      </c>
      <c r="R1517" t="s">
        <v>2776</v>
      </c>
      <c r="S1517" t="str">
        <f>TEXT(Table1[[#This Row],[Order_Date]],"mmmm")</f>
        <v>April</v>
      </c>
      <c r="T1517">
        <v>2025</v>
      </c>
      <c r="U1517" t="s">
        <v>56</v>
      </c>
      <c r="V1517">
        <v>33.12753858651503</v>
      </c>
    </row>
    <row r="1518" spans="1:22" x14ac:dyDescent="0.35">
      <c r="A1518" t="s">
        <v>2885</v>
      </c>
      <c r="B1518" s="1">
        <v>45778</v>
      </c>
      <c r="C1518" t="s">
        <v>2077</v>
      </c>
      <c r="D1518" t="s">
        <v>59</v>
      </c>
      <c r="E1518" t="s">
        <v>260</v>
      </c>
      <c r="F1518" t="s">
        <v>34</v>
      </c>
      <c r="G1518" t="s">
        <v>79</v>
      </c>
      <c r="H1518" t="s">
        <v>174</v>
      </c>
      <c r="I1518">
        <v>9</v>
      </c>
      <c r="J1518">
        <v>25.8</v>
      </c>
      <c r="K1518">
        <v>0</v>
      </c>
      <c r="L1518">
        <v>232.2</v>
      </c>
      <c r="M1518">
        <v>17.11</v>
      </c>
      <c r="N1518">
        <v>98.99</v>
      </c>
      <c r="O1518" t="s">
        <v>48</v>
      </c>
      <c r="P1518">
        <v>232.2</v>
      </c>
      <c r="Q1518" t="b">
        <v>1</v>
      </c>
      <c r="R1518" t="s">
        <v>2886</v>
      </c>
      <c r="S1518" t="str">
        <f>TEXT(Table1[[#This Row],[Order_Date]],"mmmm")</f>
        <v>May</v>
      </c>
      <c r="T1518">
        <v>2025</v>
      </c>
      <c r="U1518" t="s">
        <v>30</v>
      </c>
      <c r="V1518">
        <v>42.631352282515067</v>
      </c>
    </row>
    <row r="1519" spans="1:22" x14ac:dyDescent="0.35">
      <c r="A1519" t="s">
        <v>2887</v>
      </c>
      <c r="B1519" s="1">
        <v>45778</v>
      </c>
      <c r="C1519" t="s">
        <v>2730</v>
      </c>
      <c r="D1519" t="s">
        <v>23</v>
      </c>
      <c r="E1519" t="s">
        <v>77</v>
      </c>
      <c r="F1519" t="s">
        <v>78</v>
      </c>
      <c r="G1519" t="s">
        <v>79</v>
      </c>
      <c r="H1519" t="s">
        <v>89</v>
      </c>
      <c r="I1519">
        <v>8</v>
      </c>
      <c r="J1519">
        <v>34</v>
      </c>
      <c r="K1519">
        <v>30</v>
      </c>
      <c r="L1519">
        <v>190.4</v>
      </c>
      <c r="M1519">
        <v>15.18</v>
      </c>
      <c r="N1519">
        <v>39.22</v>
      </c>
      <c r="O1519" t="s">
        <v>28</v>
      </c>
      <c r="P1519">
        <v>190.4</v>
      </c>
      <c r="Q1519" t="b">
        <v>1</v>
      </c>
      <c r="R1519" t="s">
        <v>2886</v>
      </c>
      <c r="S1519" t="str">
        <f>TEXT(Table1[[#This Row],[Order_Date]],"mmmm")</f>
        <v>May</v>
      </c>
      <c r="T1519">
        <v>2025</v>
      </c>
      <c r="U1519" t="s">
        <v>97</v>
      </c>
      <c r="V1519">
        <v>20.59873949579832</v>
      </c>
    </row>
    <row r="1520" spans="1:22" x14ac:dyDescent="0.35">
      <c r="A1520" t="s">
        <v>2888</v>
      </c>
      <c r="B1520" s="1">
        <v>45778</v>
      </c>
      <c r="C1520" t="s">
        <v>2889</v>
      </c>
      <c r="D1520" t="s">
        <v>39</v>
      </c>
      <c r="E1520" t="s">
        <v>86</v>
      </c>
      <c r="F1520" t="s">
        <v>34</v>
      </c>
      <c r="G1520" t="s">
        <v>51</v>
      </c>
      <c r="H1520" t="s">
        <v>384</v>
      </c>
      <c r="I1520">
        <v>2</v>
      </c>
      <c r="J1520">
        <v>155.18</v>
      </c>
      <c r="K1520">
        <v>25</v>
      </c>
      <c r="L1520">
        <v>232.77</v>
      </c>
      <c r="M1520">
        <v>8.56</v>
      </c>
      <c r="N1520">
        <v>37.99</v>
      </c>
      <c r="O1520" t="s">
        <v>43</v>
      </c>
      <c r="P1520">
        <v>232.77</v>
      </c>
      <c r="Q1520" t="b">
        <v>1</v>
      </c>
      <c r="R1520" t="s">
        <v>2886</v>
      </c>
      <c r="S1520" t="str">
        <f>TEXT(Table1[[#This Row],[Order_Date]],"mmmm")</f>
        <v>May</v>
      </c>
      <c r="T1520">
        <v>2025</v>
      </c>
      <c r="U1520" t="s">
        <v>97</v>
      </c>
      <c r="V1520">
        <v>16.32083172230098</v>
      </c>
    </row>
    <row r="1521" spans="1:22" x14ac:dyDescent="0.35">
      <c r="A1521" t="s">
        <v>2890</v>
      </c>
      <c r="B1521" s="1">
        <v>45779</v>
      </c>
      <c r="C1521" t="s">
        <v>601</v>
      </c>
      <c r="D1521" t="s">
        <v>23</v>
      </c>
      <c r="E1521" t="s">
        <v>146</v>
      </c>
      <c r="F1521" t="s">
        <v>34</v>
      </c>
      <c r="G1521" t="s">
        <v>51</v>
      </c>
      <c r="H1521" t="s">
        <v>246</v>
      </c>
      <c r="I1521">
        <v>2</v>
      </c>
      <c r="J1521">
        <v>59.73</v>
      </c>
      <c r="K1521">
        <v>5</v>
      </c>
      <c r="L1521">
        <v>113.49</v>
      </c>
      <c r="M1521">
        <v>10.47</v>
      </c>
      <c r="N1521">
        <v>31.34</v>
      </c>
      <c r="O1521" t="s">
        <v>48</v>
      </c>
      <c r="P1521">
        <v>113.48699999999999</v>
      </c>
      <c r="Q1521" t="b">
        <v>1</v>
      </c>
      <c r="R1521" t="s">
        <v>2886</v>
      </c>
      <c r="S1521" t="str">
        <f>TEXT(Table1[[#This Row],[Order_Date]],"mmmm")</f>
        <v>May</v>
      </c>
      <c r="T1521">
        <v>2025</v>
      </c>
      <c r="U1521" t="s">
        <v>30</v>
      </c>
      <c r="V1521">
        <v>27.614767820953389</v>
      </c>
    </row>
    <row r="1522" spans="1:22" x14ac:dyDescent="0.35">
      <c r="A1522" t="s">
        <v>2891</v>
      </c>
      <c r="B1522" s="1">
        <v>45779</v>
      </c>
      <c r="C1522" t="s">
        <v>2892</v>
      </c>
      <c r="D1522" t="s">
        <v>39</v>
      </c>
      <c r="E1522" t="s">
        <v>24</v>
      </c>
      <c r="F1522" t="s">
        <v>25</v>
      </c>
      <c r="G1522" t="s">
        <v>51</v>
      </c>
      <c r="H1522" t="s">
        <v>52</v>
      </c>
      <c r="I1522">
        <v>5</v>
      </c>
      <c r="J1522">
        <v>217.51</v>
      </c>
      <c r="K1522">
        <v>15</v>
      </c>
      <c r="L1522">
        <v>924.42</v>
      </c>
      <c r="M1522">
        <v>16.809999999999999</v>
      </c>
      <c r="N1522">
        <v>255.08</v>
      </c>
      <c r="O1522" t="s">
        <v>43</v>
      </c>
      <c r="P1522">
        <v>924.4174999999999</v>
      </c>
      <c r="Q1522" t="b">
        <v>1</v>
      </c>
      <c r="R1522" t="s">
        <v>2886</v>
      </c>
      <c r="S1522" t="str">
        <f>TEXT(Table1[[#This Row],[Order_Date]],"mmmm")</f>
        <v>May</v>
      </c>
      <c r="T1522">
        <v>2025</v>
      </c>
      <c r="U1522" t="s">
        <v>36</v>
      </c>
      <c r="V1522">
        <v>27.59351809783432</v>
      </c>
    </row>
    <row r="1523" spans="1:22" x14ac:dyDescent="0.35">
      <c r="A1523" t="s">
        <v>2893</v>
      </c>
      <c r="B1523" s="1">
        <v>45780</v>
      </c>
      <c r="C1523" t="s">
        <v>2894</v>
      </c>
      <c r="D1523" t="s">
        <v>23</v>
      </c>
      <c r="E1523" t="s">
        <v>159</v>
      </c>
      <c r="F1523" t="s">
        <v>70</v>
      </c>
      <c r="G1523" t="s">
        <v>51</v>
      </c>
      <c r="H1523" t="s">
        <v>246</v>
      </c>
      <c r="I1523">
        <v>2</v>
      </c>
      <c r="J1523">
        <v>60.6</v>
      </c>
      <c r="K1523">
        <v>10</v>
      </c>
      <c r="L1523">
        <v>109.08</v>
      </c>
      <c r="M1523">
        <v>10.52</v>
      </c>
      <c r="N1523">
        <v>25.84</v>
      </c>
      <c r="O1523" t="s">
        <v>43</v>
      </c>
      <c r="P1523">
        <v>109.08</v>
      </c>
      <c r="Q1523" t="b">
        <v>1</v>
      </c>
      <c r="R1523" t="s">
        <v>2886</v>
      </c>
      <c r="S1523" t="str">
        <f>TEXT(Table1[[#This Row],[Order_Date]],"mmmm")</f>
        <v>May</v>
      </c>
      <c r="T1523">
        <v>2025</v>
      </c>
      <c r="U1523" t="s">
        <v>56</v>
      </c>
      <c r="V1523">
        <v>23.689035570223691</v>
      </c>
    </row>
    <row r="1524" spans="1:22" x14ac:dyDescent="0.35">
      <c r="A1524" t="s">
        <v>2895</v>
      </c>
      <c r="B1524" s="1">
        <v>45780</v>
      </c>
      <c r="C1524" t="s">
        <v>2896</v>
      </c>
      <c r="D1524" t="s">
        <v>39</v>
      </c>
      <c r="E1524" t="s">
        <v>95</v>
      </c>
      <c r="F1524" t="s">
        <v>70</v>
      </c>
      <c r="G1524" t="s">
        <v>51</v>
      </c>
      <c r="H1524" t="s">
        <v>52</v>
      </c>
      <c r="I1524">
        <v>5</v>
      </c>
      <c r="J1524">
        <v>166.65</v>
      </c>
      <c r="K1524">
        <v>5</v>
      </c>
      <c r="L1524">
        <v>791.59</v>
      </c>
      <c r="M1524">
        <v>13.99</v>
      </c>
      <c r="N1524">
        <v>277.64999999999998</v>
      </c>
      <c r="O1524" t="s">
        <v>66</v>
      </c>
      <c r="P1524">
        <v>791.58749999999998</v>
      </c>
      <c r="Q1524" t="b">
        <v>1</v>
      </c>
      <c r="R1524" t="s">
        <v>2886</v>
      </c>
      <c r="S1524" t="str">
        <f>TEXT(Table1[[#This Row],[Order_Date]],"mmmm")</f>
        <v>May</v>
      </c>
      <c r="T1524">
        <v>2025</v>
      </c>
      <c r="U1524" t="s">
        <v>30</v>
      </c>
      <c r="V1524">
        <v>35.074975681855513</v>
      </c>
    </row>
    <row r="1525" spans="1:22" x14ac:dyDescent="0.35">
      <c r="A1525" t="s">
        <v>2897</v>
      </c>
      <c r="B1525" s="1">
        <v>45781</v>
      </c>
      <c r="C1525" t="s">
        <v>2898</v>
      </c>
      <c r="D1525" t="s">
        <v>39</v>
      </c>
      <c r="E1525" t="s">
        <v>46</v>
      </c>
      <c r="F1525" t="s">
        <v>34</v>
      </c>
      <c r="G1525" t="s">
        <v>41</v>
      </c>
      <c r="H1525" t="s">
        <v>92</v>
      </c>
      <c r="I1525">
        <v>6</v>
      </c>
      <c r="J1525">
        <v>12.86</v>
      </c>
      <c r="K1525">
        <v>15</v>
      </c>
      <c r="L1525">
        <v>65.59</v>
      </c>
      <c r="M1525">
        <v>16.27</v>
      </c>
      <c r="N1525">
        <v>14.6</v>
      </c>
      <c r="O1525" t="s">
        <v>43</v>
      </c>
      <c r="P1525">
        <v>65.585999999999999</v>
      </c>
      <c r="Q1525" t="b">
        <v>1</v>
      </c>
      <c r="R1525" t="s">
        <v>2886</v>
      </c>
      <c r="S1525" t="str">
        <f>TEXT(Table1[[#This Row],[Order_Date]],"mmmm")</f>
        <v>May</v>
      </c>
      <c r="T1525">
        <v>2025</v>
      </c>
      <c r="U1525" t="s">
        <v>36</v>
      </c>
      <c r="V1525">
        <v>22.25949077603293</v>
      </c>
    </row>
    <row r="1526" spans="1:22" x14ac:dyDescent="0.35">
      <c r="A1526" t="s">
        <v>2899</v>
      </c>
      <c r="B1526" s="1">
        <v>45781</v>
      </c>
      <c r="C1526" t="s">
        <v>2900</v>
      </c>
      <c r="D1526" t="s">
        <v>59</v>
      </c>
      <c r="E1526" t="s">
        <v>260</v>
      </c>
      <c r="F1526" t="s">
        <v>34</v>
      </c>
      <c r="G1526" t="s">
        <v>26</v>
      </c>
      <c r="H1526" t="s">
        <v>35</v>
      </c>
      <c r="I1526">
        <v>5</v>
      </c>
      <c r="J1526">
        <v>53.7</v>
      </c>
      <c r="K1526">
        <v>5</v>
      </c>
      <c r="L1526">
        <v>255.07</v>
      </c>
      <c r="M1526">
        <v>19.21</v>
      </c>
      <c r="N1526">
        <v>88.18</v>
      </c>
      <c r="O1526" t="s">
        <v>48</v>
      </c>
      <c r="P1526">
        <v>255.07499999999999</v>
      </c>
      <c r="Q1526" t="b">
        <v>1</v>
      </c>
      <c r="R1526" t="s">
        <v>2886</v>
      </c>
      <c r="S1526" t="str">
        <f>TEXT(Table1[[#This Row],[Order_Date]],"mmmm")</f>
        <v>May</v>
      </c>
      <c r="T1526">
        <v>2025</v>
      </c>
      <c r="U1526" t="s">
        <v>30</v>
      </c>
      <c r="V1526">
        <v>34.570902105304427</v>
      </c>
    </row>
    <row r="1527" spans="1:22" x14ac:dyDescent="0.35">
      <c r="A1527" t="s">
        <v>2901</v>
      </c>
      <c r="B1527" s="1">
        <v>45781</v>
      </c>
      <c r="C1527" t="s">
        <v>1417</v>
      </c>
      <c r="D1527" t="s">
        <v>39</v>
      </c>
      <c r="E1527" t="s">
        <v>120</v>
      </c>
      <c r="F1527" t="s">
        <v>64</v>
      </c>
      <c r="G1527" t="s">
        <v>51</v>
      </c>
      <c r="H1527" t="s">
        <v>52</v>
      </c>
      <c r="I1527">
        <v>1</v>
      </c>
      <c r="J1527">
        <v>129.13999999999999</v>
      </c>
      <c r="K1527">
        <v>0</v>
      </c>
      <c r="L1527">
        <v>129.13999999999999</v>
      </c>
      <c r="M1527">
        <v>12.2</v>
      </c>
      <c r="N1527">
        <v>39.46</v>
      </c>
      <c r="O1527" t="s">
        <v>48</v>
      </c>
      <c r="P1527">
        <v>129.13999999999999</v>
      </c>
      <c r="Q1527" t="b">
        <v>1</v>
      </c>
      <c r="R1527" t="s">
        <v>2886</v>
      </c>
      <c r="S1527" t="str">
        <f>TEXT(Table1[[#This Row],[Order_Date]],"mmmm")</f>
        <v>May</v>
      </c>
      <c r="T1527">
        <v>2025</v>
      </c>
      <c r="U1527" t="s">
        <v>30</v>
      </c>
      <c r="V1527">
        <v>30.555985751897168</v>
      </c>
    </row>
    <row r="1528" spans="1:22" x14ac:dyDescent="0.35">
      <c r="A1528" t="s">
        <v>2902</v>
      </c>
      <c r="B1528" s="1">
        <v>45781</v>
      </c>
      <c r="C1528" t="s">
        <v>2903</v>
      </c>
      <c r="D1528" t="s">
        <v>59</v>
      </c>
      <c r="E1528" t="s">
        <v>24</v>
      </c>
      <c r="F1528" t="s">
        <v>25</v>
      </c>
      <c r="G1528" t="s">
        <v>26</v>
      </c>
      <c r="H1528" t="s">
        <v>117</v>
      </c>
      <c r="I1528">
        <v>1</v>
      </c>
      <c r="J1528">
        <v>31.62</v>
      </c>
      <c r="K1528">
        <v>5</v>
      </c>
      <c r="L1528">
        <v>30.04</v>
      </c>
      <c r="M1528">
        <v>7.3</v>
      </c>
      <c r="N1528">
        <v>5.35</v>
      </c>
      <c r="O1528" t="s">
        <v>66</v>
      </c>
      <c r="P1528">
        <v>30.039000000000001</v>
      </c>
      <c r="Q1528" t="b">
        <v>1</v>
      </c>
      <c r="R1528" t="s">
        <v>2886</v>
      </c>
      <c r="S1528" t="str">
        <f>TEXT(Table1[[#This Row],[Order_Date]],"mmmm")</f>
        <v>May</v>
      </c>
      <c r="T1528">
        <v>2025</v>
      </c>
      <c r="U1528" t="s">
        <v>30</v>
      </c>
      <c r="V1528">
        <v>17.809587217043941</v>
      </c>
    </row>
    <row r="1529" spans="1:22" x14ac:dyDescent="0.35">
      <c r="A1529" t="s">
        <v>2904</v>
      </c>
      <c r="B1529" s="1">
        <v>45783</v>
      </c>
      <c r="C1529" t="s">
        <v>1987</v>
      </c>
      <c r="D1529" t="s">
        <v>39</v>
      </c>
      <c r="E1529" t="s">
        <v>140</v>
      </c>
      <c r="F1529" t="s">
        <v>25</v>
      </c>
      <c r="G1529" t="s">
        <v>26</v>
      </c>
      <c r="H1529" t="s">
        <v>181</v>
      </c>
      <c r="I1529">
        <v>8</v>
      </c>
      <c r="J1529">
        <v>56.61</v>
      </c>
      <c r="K1529">
        <v>10</v>
      </c>
      <c r="L1529">
        <v>407.59</v>
      </c>
      <c r="M1529">
        <v>12.04</v>
      </c>
      <c r="N1529">
        <v>146.47</v>
      </c>
      <c r="O1529" t="s">
        <v>43</v>
      </c>
      <c r="P1529">
        <v>407.59199999999998</v>
      </c>
      <c r="Q1529" t="b">
        <v>1</v>
      </c>
      <c r="R1529" t="s">
        <v>2886</v>
      </c>
      <c r="S1529" t="str">
        <f>TEXT(Table1[[#This Row],[Order_Date]],"mmmm")</f>
        <v>May</v>
      </c>
      <c r="T1529">
        <v>2025</v>
      </c>
      <c r="U1529" t="s">
        <v>56</v>
      </c>
      <c r="V1529">
        <v>35.935621580509832</v>
      </c>
    </row>
    <row r="1530" spans="1:22" x14ac:dyDescent="0.35">
      <c r="A1530" t="s">
        <v>2905</v>
      </c>
      <c r="B1530" s="1">
        <v>45783</v>
      </c>
      <c r="C1530" t="s">
        <v>2906</v>
      </c>
      <c r="D1530" t="s">
        <v>39</v>
      </c>
      <c r="E1530" t="s">
        <v>77</v>
      </c>
      <c r="F1530" t="s">
        <v>78</v>
      </c>
      <c r="G1530" t="s">
        <v>26</v>
      </c>
      <c r="H1530" t="s">
        <v>27</v>
      </c>
      <c r="I1530">
        <v>1</v>
      </c>
      <c r="J1530">
        <v>82.26</v>
      </c>
      <c r="K1530">
        <v>10</v>
      </c>
      <c r="L1530">
        <v>74.03</v>
      </c>
      <c r="M1530">
        <v>11.14</v>
      </c>
      <c r="N1530">
        <v>17.649999999999999</v>
      </c>
      <c r="O1530" t="s">
        <v>43</v>
      </c>
      <c r="P1530">
        <v>74.034000000000006</v>
      </c>
      <c r="Q1530" t="b">
        <v>1</v>
      </c>
      <c r="R1530" t="s">
        <v>2886</v>
      </c>
      <c r="S1530" t="str">
        <f>TEXT(Table1[[#This Row],[Order_Date]],"mmmm")</f>
        <v>May</v>
      </c>
      <c r="T1530">
        <v>2025</v>
      </c>
      <c r="U1530" t="s">
        <v>56</v>
      </c>
      <c r="V1530">
        <v>23.841685803052819</v>
      </c>
    </row>
    <row r="1531" spans="1:22" x14ac:dyDescent="0.35">
      <c r="A1531" t="s">
        <v>2907</v>
      </c>
      <c r="B1531" s="1">
        <v>45783</v>
      </c>
      <c r="C1531" t="s">
        <v>2908</v>
      </c>
      <c r="D1531" t="s">
        <v>39</v>
      </c>
      <c r="E1531" t="s">
        <v>132</v>
      </c>
      <c r="F1531" t="s">
        <v>78</v>
      </c>
      <c r="G1531" t="s">
        <v>79</v>
      </c>
      <c r="H1531" t="s">
        <v>318</v>
      </c>
      <c r="I1531">
        <v>1</v>
      </c>
      <c r="J1531">
        <v>29.71</v>
      </c>
      <c r="K1531">
        <v>0</v>
      </c>
      <c r="L1531">
        <v>29.71</v>
      </c>
      <c r="M1531">
        <v>11.72</v>
      </c>
      <c r="N1531">
        <v>3.13</v>
      </c>
      <c r="O1531" t="s">
        <v>48</v>
      </c>
      <c r="P1531">
        <v>29.71</v>
      </c>
      <c r="Q1531" t="b">
        <v>1</v>
      </c>
      <c r="R1531" t="s">
        <v>2886</v>
      </c>
      <c r="S1531" t="str">
        <f>TEXT(Table1[[#This Row],[Order_Date]],"mmmm")</f>
        <v>May</v>
      </c>
      <c r="T1531">
        <v>2025</v>
      </c>
      <c r="U1531" t="s">
        <v>30</v>
      </c>
      <c r="V1531">
        <v>10.53517334230899</v>
      </c>
    </row>
    <row r="1532" spans="1:22" x14ac:dyDescent="0.35">
      <c r="A1532" t="s">
        <v>2909</v>
      </c>
      <c r="B1532" s="1">
        <v>45783</v>
      </c>
      <c r="C1532" t="s">
        <v>2910</v>
      </c>
      <c r="D1532" t="s">
        <v>39</v>
      </c>
      <c r="E1532" t="s">
        <v>140</v>
      </c>
      <c r="F1532" t="s">
        <v>25</v>
      </c>
      <c r="G1532" t="s">
        <v>26</v>
      </c>
      <c r="H1532" t="s">
        <v>133</v>
      </c>
      <c r="I1532">
        <v>4</v>
      </c>
      <c r="J1532">
        <v>144.04</v>
      </c>
      <c r="K1532">
        <v>15</v>
      </c>
      <c r="L1532">
        <v>489.74</v>
      </c>
      <c r="M1532">
        <v>9.35</v>
      </c>
      <c r="N1532">
        <v>163.5</v>
      </c>
      <c r="O1532" t="s">
        <v>48</v>
      </c>
      <c r="P1532">
        <v>489.73599999999988</v>
      </c>
      <c r="Q1532" t="b">
        <v>1</v>
      </c>
      <c r="R1532" t="s">
        <v>2886</v>
      </c>
      <c r="S1532" t="str">
        <f>TEXT(Table1[[#This Row],[Order_Date]],"mmmm")</f>
        <v>May</v>
      </c>
      <c r="T1532">
        <v>2025</v>
      </c>
      <c r="U1532" t="s">
        <v>36</v>
      </c>
      <c r="V1532">
        <v>33.385061461183483</v>
      </c>
    </row>
    <row r="1533" spans="1:22" x14ac:dyDescent="0.35">
      <c r="A1533" t="s">
        <v>2911</v>
      </c>
      <c r="B1533" s="1">
        <v>45784</v>
      </c>
      <c r="C1533" t="s">
        <v>2912</v>
      </c>
      <c r="D1533" t="s">
        <v>23</v>
      </c>
      <c r="E1533" t="s">
        <v>24</v>
      </c>
      <c r="F1533" t="s">
        <v>25</v>
      </c>
      <c r="G1533" t="s">
        <v>79</v>
      </c>
      <c r="H1533" t="s">
        <v>255</v>
      </c>
      <c r="I1533">
        <v>11</v>
      </c>
      <c r="J1533">
        <v>46.45</v>
      </c>
      <c r="K1533">
        <v>5</v>
      </c>
      <c r="L1533">
        <v>485.4</v>
      </c>
      <c r="M1533">
        <v>10.89</v>
      </c>
      <c r="N1533">
        <v>219.03</v>
      </c>
      <c r="O1533" t="s">
        <v>48</v>
      </c>
      <c r="P1533">
        <v>485.40249999999997</v>
      </c>
      <c r="Q1533" t="b">
        <v>1</v>
      </c>
      <c r="R1533" t="s">
        <v>2886</v>
      </c>
      <c r="S1533" t="str">
        <f>TEXT(Table1[[#This Row],[Order_Date]],"mmmm")</f>
        <v>May</v>
      </c>
      <c r="T1533">
        <v>2025</v>
      </c>
      <c r="U1533" t="s">
        <v>30</v>
      </c>
      <c r="V1533">
        <v>45.123609394313966</v>
      </c>
    </row>
    <row r="1534" spans="1:22" x14ac:dyDescent="0.35">
      <c r="A1534" t="s">
        <v>2913</v>
      </c>
      <c r="B1534" s="1">
        <v>45784</v>
      </c>
      <c r="C1534" t="s">
        <v>2914</v>
      </c>
      <c r="D1534" t="s">
        <v>39</v>
      </c>
      <c r="E1534" t="s">
        <v>159</v>
      </c>
      <c r="F1534" t="s">
        <v>70</v>
      </c>
      <c r="G1534" t="s">
        <v>51</v>
      </c>
      <c r="H1534" t="s">
        <v>307</v>
      </c>
      <c r="I1534">
        <v>1</v>
      </c>
      <c r="J1534">
        <v>215.75</v>
      </c>
      <c r="K1534">
        <v>5</v>
      </c>
      <c r="L1534">
        <v>204.96</v>
      </c>
      <c r="M1534">
        <v>10.58</v>
      </c>
      <c r="N1534">
        <v>64.930000000000007</v>
      </c>
      <c r="O1534" t="s">
        <v>43</v>
      </c>
      <c r="P1534">
        <v>204.96250000000001</v>
      </c>
      <c r="Q1534" t="b">
        <v>1</v>
      </c>
      <c r="R1534" t="s">
        <v>2886</v>
      </c>
      <c r="S1534" t="str">
        <f>TEXT(Table1[[#This Row],[Order_Date]],"mmmm")</f>
        <v>May</v>
      </c>
      <c r="T1534">
        <v>2025</v>
      </c>
      <c r="U1534" t="s">
        <v>30</v>
      </c>
      <c r="V1534">
        <v>31.679352068696328</v>
      </c>
    </row>
    <row r="1535" spans="1:22" x14ac:dyDescent="0.35">
      <c r="A1535" t="s">
        <v>2915</v>
      </c>
      <c r="B1535" s="1">
        <v>45785</v>
      </c>
      <c r="C1535" t="s">
        <v>1131</v>
      </c>
      <c r="D1535" t="s">
        <v>39</v>
      </c>
      <c r="E1535" t="s">
        <v>159</v>
      </c>
      <c r="F1535" t="s">
        <v>70</v>
      </c>
      <c r="G1535" t="s">
        <v>41</v>
      </c>
      <c r="H1535" t="s">
        <v>126</v>
      </c>
      <c r="I1535">
        <v>4</v>
      </c>
      <c r="J1535">
        <v>18.399999999999999</v>
      </c>
      <c r="K1535">
        <v>15</v>
      </c>
      <c r="L1535">
        <v>62.56</v>
      </c>
      <c r="M1535">
        <v>15.93</v>
      </c>
      <c r="N1535">
        <v>13.51</v>
      </c>
      <c r="O1535" t="s">
        <v>28</v>
      </c>
      <c r="P1535">
        <v>62.56</v>
      </c>
      <c r="Q1535" t="b">
        <v>1</v>
      </c>
      <c r="R1535" t="s">
        <v>2886</v>
      </c>
      <c r="S1535" t="str">
        <f>TEXT(Table1[[#This Row],[Order_Date]],"mmmm")</f>
        <v>May</v>
      </c>
      <c r="T1535">
        <v>2025</v>
      </c>
      <c r="U1535" t="s">
        <v>36</v>
      </c>
      <c r="V1535">
        <v>21.595268542199481</v>
      </c>
    </row>
    <row r="1536" spans="1:22" x14ac:dyDescent="0.35">
      <c r="A1536" t="s">
        <v>2916</v>
      </c>
      <c r="B1536" s="1">
        <v>45785</v>
      </c>
      <c r="C1536" t="s">
        <v>2917</v>
      </c>
      <c r="D1536" t="s">
        <v>23</v>
      </c>
      <c r="E1536" t="s">
        <v>146</v>
      </c>
      <c r="F1536" t="s">
        <v>34</v>
      </c>
      <c r="G1536" t="s">
        <v>51</v>
      </c>
      <c r="H1536" t="s">
        <v>307</v>
      </c>
      <c r="I1536">
        <v>4</v>
      </c>
      <c r="J1536">
        <v>250.2</v>
      </c>
      <c r="K1536">
        <v>5</v>
      </c>
      <c r="L1536">
        <v>950.76</v>
      </c>
      <c r="M1536">
        <v>13.7</v>
      </c>
      <c r="N1536">
        <v>336.58</v>
      </c>
      <c r="O1536" t="s">
        <v>48</v>
      </c>
      <c r="P1536">
        <v>950.75999999999988</v>
      </c>
      <c r="Q1536" t="b">
        <v>1</v>
      </c>
      <c r="R1536" t="s">
        <v>2886</v>
      </c>
      <c r="S1536" t="str">
        <f>TEXT(Table1[[#This Row],[Order_Date]],"mmmm")</f>
        <v>May</v>
      </c>
      <c r="T1536">
        <v>2025</v>
      </c>
      <c r="U1536" t="s">
        <v>30</v>
      </c>
      <c r="V1536">
        <v>35.401152762000933</v>
      </c>
    </row>
    <row r="1537" spans="1:22" x14ac:dyDescent="0.35">
      <c r="A1537" t="s">
        <v>2918</v>
      </c>
      <c r="B1537" s="1">
        <v>45785</v>
      </c>
      <c r="C1537" t="s">
        <v>1181</v>
      </c>
      <c r="D1537" t="s">
        <v>39</v>
      </c>
      <c r="E1537" t="s">
        <v>180</v>
      </c>
      <c r="F1537" t="s">
        <v>78</v>
      </c>
      <c r="G1537" t="s">
        <v>41</v>
      </c>
      <c r="H1537" t="s">
        <v>126</v>
      </c>
      <c r="I1537">
        <v>7</v>
      </c>
      <c r="J1537">
        <v>17.16</v>
      </c>
      <c r="K1537">
        <v>0</v>
      </c>
      <c r="L1537">
        <v>120.12</v>
      </c>
      <c r="M1537">
        <v>18.68</v>
      </c>
      <c r="N1537">
        <v>47.39</v>
      </c>
      <c r="O1537" t="s">
        <v>48</v>
      </c>
      <c r="P1537">
        <v>120.12</v>
      </c>
      <c r="Q1537" t="b">
        <v>1</v>
      </c>
      <c r="R1537" t="s">
        <v>2886</v>
      </c>
      <c r="S1537" t="str">
        <f>TEXT(Table1[[#This Row],[Order_Date]],"mmmm")</f>
        <v>May</v>
      </c>
      <c r="T1537">
        <v>2025</v>
      </c>
      <c r="U1537" t="s">
        <v>30</v>
      </c>
      <c r="V1537">
        <v>39.452214452214449</v>
      </c>
    </row>
    <row r="1538" spans="1:22" x14ac:dyDescent="0.35">
      <c r="A1538" t="s">
        <v>2919</v>
      </c>
      <c r="B1538" s="1">
        <v>45785</v>
      </c>
      <c r="C1538" t="s">
        <v>2920</v>
      </c>
      <c r="D1538" t="s">
        <v>59</v>
      </c>
      <c r="E1538" t="s">
        <v>177</v>
      </c>
      <c r="F1538" t="s">
        <v>70</v>
      </c>
      <c r="G1538" t="s">
        <v>41</v>
      </c>
      <c r="H1538" t="s">
        <v>92</v>
      </c>
      <c r="I1538">
        <v>3</v>
      </c>
      <c r="J1538">
        <v>18.940000000000001</v>
      </c>
      <c r="K1538">
        <v>5</v>
      </c>
      <c r="L1538">
        <v>53.98</v>
      </c>
      <c r="M1538">
        <v>14.46</v>
      </c>
      <c r="N1538">
        <v>13.95</v>
      </c>
      <c r="O1538" t="s">
        <v>43</v>
      </c>
      <c r="P1538">
        <v>53.979000000000013</v>
      </c>
      <c r="Q1538" t="b">
        <v>1</v>
      </c>
      <c r="R1538" t="s">
        <v>2886</v>
      </c>
      <c r="S1538" t="str">
        <f>TEXT(Table1[[#This Row],[Order_Date]],"mmmm")</f>
        <v>May</v>
      </c>
      <c r="T1538">
        <v>2025</v>
      </c>
      <c r="U1538" t="s">
        <v>30</v>
      </c>
      <c r="V1538">
        <v>25.842904779547979</v>
      </c>
    </row>
    <row r="1539" spans="1:22" x14ac:dyDescent="0.35">
      <c r="A1539" t="s">
        <v>2921</v>
      </c>
      <c r="B1539" s="1">
        <v>45785</v>
      </c>
      <c r="C1539" t="s">
        <v>2922</v>
      </c>
      <c r="D1539" t="s">
        <v>39</v>
      </c>
      <c r="E1539" t="s">
        <v>69</v>
      </c>
      <c r="F1539" t="s">
        <v>70</v>
      </c>
      <c r="G1539" t="s">
        <v>26</v>
      </c>
      <c r="H1539" t="s">
        <v>211</v>
      </c>
      <c r="I1539">
        <v>2</v>
      </c>
      <c r="J1539">
        <v>45.23</v>
      </c>
      <c r="K1539">
        <v>10</v>
      </c>
      <c r="L1539">
        <v>81.41</v>
      </c>
      <c r="M1539">
        <v>12.87</v>
      </c>
      <c r="N1539">
        <v>18.79</v>
      </c>
      <c r="O1539" t="s">
        <v>48</v>
      </c>
      <c r="P1539">
        <v>81.414000000000001</v>
      </c>
      <c r="Q1539" t="b">
        <v>1</v>
      </c>
      <c r="R1539" t="s">
        <v>2886</v>
      </c>
      <c r="S1539" t="str">
        <f>TEXT(Table1[[#This Row],[Order_Date]],"mmmm")</f>
        <v>May</v>
      </c>
      <c r="T1539">
        <v>2025</v>
      </c>
      <c r="U1539" t="s">
        <v>56</v>
      </c>
      <c r="V1539">
        <v>23.080702616386191</v>
      </c>
    </row>
    <row r="1540" spans="1:22" x14ac:dyDescent="0.35">
      <c r="A1540" t="s">
        <v>2923</v>
      </c>
      <c r="B1540" s="1">
        <v>45786</v>
      </c>
      <c r="C1540" t="s">
        <v>2924</v>
      </c>
      <c r="D1540" t="s">
        <v>39</v>
      </c>
      <c r="E1540" t="s">
        <v>159</v>
      </c>
      <c r="F1540" t="s">
        <v>70</v>
      </c>
      <c r="G1540" t="s">
        <v>26</v>
      </c>
      <c r="H1540" t="s">
        <v>186</v>
      </c>
      <c r="I1540">
        <v>7</v>
      </c>
      <c r="J1540">
        <v>26.13</v>
      </c>
      <c r="K1540">
        <v>15</v>
      </c>
      <c r="L1540">
        <v>155.47</v>
      </c>
      <c r="M1540">
        <v>14.74</v>
      </c>
      <c r="N1540">
        <v>40.130000000000003</v>
      </c>
      <c r="O1540" t="s">
        <v>48</v>
      </c>
      <c r="P1540">
        <v>155.4735</v>
      </c>
      <c r="Q1540" t="b">
        <v>1</v>
      </c>
      <c r="R1540" t="s">
        <v>2886</v>
      </c>
      <c r="S1540" t="str">
        <f>TEXT(Table1[[#This Row],[Order_Date]],"mmmm")</f>
        <v>May</v>
      </c>
      <c r="T1540">
        <v>2025</v>
      </c>
      <c r="U1540" t="s">
        <v>36</v>
      </c>
      <c r="V1540">
        <v>25.81205377243198</v>
      </c>
    </row>
    <row r="1541" spans="1:22" x14ac:dyDescent="0.35">
      <c r="A1541" t="s">
        <v>2925</v>
      </c>
      <c r="B1541" s="1">
        <v>45786</v>
      </c>
      <c r="C1541" t="s">
        <v>2926</v>
      </c>
      <c r="D1541" t="s">
        <v>39</v>
      </c>
      <c r="E1541" t="s">
        <v>40</v>
      </c>
      <c r="F1541" t="s">
        <v>25</v>
      </c>
      <c r="G1541" t="s">
        <v>79</v>
      </c>
      <c r="H1541" t="s">
        <v>89</v>
      </c>
      <c r="I1541">
        <v>3</v>
      </c>
      <c r="J1541">
        <v>37.700000000000003</v>
      </c>
      <c r="K1541">
        <v>10</v>
      </c>
      <c r="L1541">
        <v>101.79</v>
      </c>
      <c r="M1541">
        <v>6.73</v>
      </c>
      <c r="N1541">
        <v>38.51</v>
      </c>
      <c r="O1541" t="s">
        <v>66</v>
      </c>
      <c r="P1541">
        <v>101.79</v>
      </c>
      <c r="Q1541" t="b">
        <v>1</v>
      </c>
      <c r="R1541" t="s">
        <v>2886</v>
      </c>
      <c r="S1541" t="str">
        <f>TEXT(Table1[[#This Row],[Order_Date]],"mmmm")</f>
        <v>May</v>
      </c>
      <c r="T1541">
        <v>2025</v>
      </c>
      <c r="U1541" t="s">
        <v>56</v>
      </c>
      <c r="V1541">
        <v>37.832793005206803</v>
      </c>
    </row>
    <row r="1542" spans="1:22" x14ac:dyDescent="0.35">
      <c r="A1542" t="s">
        <v>2927</v>
      </c>
      <c r="B1542" s="1">
        <v>45786</v>
      </c>
      <c r="C1542" t="s">
        <v>1171</v>
      </c>
      <c r="D1542" t="s">
        <v>39</v>
      </c>
      <c r="E1542" t="s">
        <v>132</v>
      </c>
      <c r="F1542" t="s">
        <v>78</v>
      </c>
      <c r="G1542" t="s">
        <v>79</v>
      </c>
      <c r="H1542" t="s">
        <v>109</v>
      </c>
      <c r="I1542">
        <v>2</v>
      </c>
      <c r="J1542">
        <v>26.13</v>
      </c>
      <c r="K1542">
        <v>0</v>
      </c>
      <c r="L1542">
        <v>52.26</v>
      </c>
      <c r="M1542">
        <v>14.83</v>
      </c>
      <c r="N1542">
        <v>11.3</v>
      </c>
      <c r="O1542" t="s">
        <v>48</v>
      </c>
      <c r="P1542">
        <v>52.26</v>
      </c>
      <c r="Q1542" t="b">
        <v>1</v>
      </c>
      <c r="R1542" t="s">
        <v>2886</v>
      </c>
      <c r="S1542" t="str">
        <f>TEXT(Table1[[#This Row],[Order_Date]],"mmmm")</f>
        <v>May</v>
      </c>
      <c r="T1542">
        <v>2025</v>
      </c>
      <c r="U1542" t="s">
        <v>30</v>
      </c>
      <c r="V1542">
        <v>21.62265595101416</v>
      </c>
    </row>
    <row r="1543" spans="1:22" x14ac:dyDescent="0.35">
      <c r="A1543" t="s">
        <v>2928</v>
      </c>
      <c r="B1543" s="1">
        <v>45787</v>
      </c>
      <c r="C1543" t="s">
        <v>2929</v>
      </c>
      <c r="D1543" t="s">
        <v>23</v>
      </c>
      <c r="E1543" t="s">
        <v>146</v>
      </c>
      <c r="F1543" t="s">
        <v>34</v>
      </c>
      <c r="G1543" t="s">
        <v>51</v>
      </c>
      <c r="H1543" t="s">
        <v>74</v>
      </c>
      <c r="I1543">
        <v>1</v>
      </c>
      <c r="J1543">
        <v>125.15</v>
      </c>
      <c r="K1543">
        <v>20</v>
      </c>
      <c r="L1543">
        <v>100.12</v>
      </c>
      <c r="M1543">
        <v>8.65</v>
      </c>
      <c r="N1543">
        <v>16.38</v>
      </c>
      <c r="O1543" t="s">
        <v>48</v>
      </c>
      <c r="P1543">
        <v>100.12</v>
      </c>
      <c r="Q1543" t="b">
        <v>1</v>
      </c>
      <c r="R1543" t="s">
        <v>2886</v>
      </c>
      <c r="S1543" t="str">
        <f>TEXT(Table1[[#This Row],[Order_Date]],"mmmm")</f>
        <v>May</v>
      </c>
      <c r="T1543">
        <v>2025</v>
      </c>
      <c r="U1543" t="s">
        <v>36</v>
      </c>
      <c r="V1543">
        <v>16.36036755892928</v>
      </c>
    </row>
    <row r="1544" spans="1:22" x14ac:dyDescent="0.35">
      <c r="A1544" t="s">
        <v>2930</v>
      </c>
      <c r="B1544" s="1">
        <v>45787</v>
      </c>
      <c r="C1544" t="s">
        <v>2931</v>
      </c>
      <c r="D1544" t="s">
        <v>39</v>
      </c>
      <c r="E1544" t="s">
        <v>146</v>
      </c>
      <c r="F1544" t="s">
        <v>34</v>
      </c>
      <c r="G1544" t="s">
        <v>51</v>
      </c>
      <c r="H1544" t="s">
        <v>307</v>
      </c>
      <c r="I1544">
        <v>8</v>
      </c>
      <c r="J1544">
        <v>184.19</v>
      </c>
      <c r="K1544">
        <v>5</v>
      </c>
      <c r="L1544">
        <v>1399.84</v>
      </c>
      <c r="M1544">
        <v>12.28</v>
      </c>
      <c r="N1544">
        <v>503.45</v>
      </c>
      <c r="O1544" t="s">
        <v>28</v>
      </c>
      <c r="P1544">
        <v>1399.8440000000001</v>
      </c>
      <c r="Q1544" t="b">
        <v>1</v>
      </c>
      <c r="R1544" t="s">
        <v>2886</v>
      </c>
      <c r="S1544" t="str">
        <f>TEXT(Table1[[#This Row],[Order_Date]],"mmmm")</f>
        <v>May</v>
      </c>
      <c r="T1544">
        <v>2025</v>
      </c>
      <c r="U1544" t="s">
        <v>30</v>
      </c>
      <c r="V1544">
        <v>35.964824551377298</v>
      </c>
    </row>
    <row r="1545" spans="1:22" x14ac:dyDescent="0.35">
      <c r="A1545" t="s">
        <v>2932</v>
      </c>
      <c r="B1545" s="1">
        <v>45788</v>
      </c>
      <c r="C1545" t="s">
        <v>2933</v>
      </c>
      <c r="D1545" t="s">
        <v>39</v>
      </c>
      <c r="E1545" t="s">
        <v>177</v>
      </c>
      <c r="F1545" t="s">
        <v>70</v>
      </c>
      <c r="G1545" t="s">
        <v>41</v>
      </c>
      <c r="H1545" t="s">
        <v>112</v>
      </c>
      <c r="I1545">
        <v>3</v>
      </c>
      <c r="J1545">
        <v>11.95</v>
      </c>
      <c r="K1545">
        <v>5</v>
      </c>
      <c r="L1545">
        <v>34.06</v>
      </c>
      <c r="M1545">
        <v>11.21</v>
      </c>
      <c r="N1545">
        <v>6.72</v>
      </c>
      <c r="O1545" t="s">
        <v>43</v>
      </c>
      <c r="P1545">
        <v>34.05749999999999</v>
      </c>
      <c r="Q1545" t="b">
        <v>1</v>
      </c>
      <c r="R1545" t="s">
        <v>2886</v>
      </c>
      <c r="S1545" t="str">
        <f>TEXT(Table1[[#This Row],[Order_Date]],"mmmm")</f>
        <v>May</v>
      </c>
      <c r="T1545">
        <v>2025</v>
      </c>
      <c r="U1545" t="s">
        <v>30</v>
      </c>
      <c r="V1545">
        <v>19.729888432178509</v>
      </c>
    </row>
    <row r="1546" spans="1:22" x14ac:dyDescent="0.35">
      <c r="A1546" t="s">
        <v>2934</v>
      </c>
      <c r="B1546" s="1">
        <v>45788</v>
      </c>
      <c r="C1546" t="s">
        <v>2935</v>
      </c>
      <c r="D1546" t="s">
        <v>23</v>
      </c>
      <c r="E1546" t="s">
        <v>132</v>
      </c>
      <c r="F1546" t="s">
        <v>78</v>
      </c>
      <c r="G1546" t="s">
        <v>41</v>
      </c>
      <c r="H1546" t="s">
        <v>112</v>
      </c>
      <c r="I1546">
        <v>1</v>
      </c>
      <c r="J1546">
        <v>6.93</v>
      </c>
      <c r="K1546">
        <v>10</v>
      </c>
      <c r="L1546">
        <v>6.24</v>
      </c>
      <c r="M1546">
        <v>12.29</v>
      </c>
      <c r="N1546">
        <v>-9.17</v>
      </c>
      <c r="O1546" t="s">
        <v>48</v>
      </c>
      <c r="P1546">
        <v>6.2370000000000001</v>
      </c>
      <c r="Q1546" t="b">
        <v>1</v>
      </c>
      <c r="R1546" t="s">
        <v>2886</v>
      </c>
      <c r="S1546" t="str">
        <f>TEXT(Table1[[#This Row],[Order_Date]],"mmmm")</f>
        <v>May</v>
      </c>
      <c r="T1546">
        <v>2025</v>
      </c>
      <c r="U1546" t="s">
        <v>56</v>
      </c>
      <c r="V1546">
        <v>-146.9551282051282</v>
      </c>
    </row>
    <row r="1547" spans="1:22" x14ac:dyDescent="0.35">
      <c r="A1547" t="s">
        <v>2936</v>
      </c>
      <c r="B1547" s="1">
        <v>45789</v>
      </c>
      <c r="C1547" t="s">
        <v>2937</v>
      </c>
      <c r="D1547" t="s">
        <v>39</v>
      </c>
      <c r="E1547" t="s">
        <v>140</v>
      </c>
      <c r="F1547" t="s">
        <v>25</v>
      </c>
      <c r="G1547" t="s">
        <v>41</v>
      </c>
      <c r="H1547" t="s">
        <v>60</v>
      </c>
      <c r="I1547">
        <v>1</v>
      </c>
      <c r="J1547">
        <v>10.73</v>
      </c>
      <c r="K1547">
        <v>5</v>
      </c>
      <c r="L1547">
        <v>10.19</v>
      </c>
      <c r="M1547">
        <v>6.83</v>
      </c>
      <c r="N1547">
        <v>-1.47</v>
      </c>
      <c r="O1547" t="s">
        <v>43</v>
      </c>
      <c r="P1547">
        <v>10.1935</v>
      </c>
      <c r="Q1547" t="b">
        <v>1</v>
      </c>
      <c r="R1547" t="s">
        <v>2886</v>
      </c>
      <c r="S1547" t="str">
        <f>TEXT(Table1[[#This Row],[Order_Date]],"mmmm")</f>
        <v>May</v>
      </c>
      <c r="T1547">
        <v>2025</v>
      </c>
      <c r="U1547" t="s">
        <v>30</v>
      </c>
      <c r="V1547">
        <v>-14.42590775269873</v>
      </c>
    </row>
    <row r="1548" spans="1:22" x14ac:dyDescent="0.35">
      <c r="A1548" t="s">
        <v>2938</v>
      </c>
      <c r="B1548" s="1">
        <v>45789</v>
      </c>
      <c r="C1548" t="s">
        <v>2395</v>
      </c>
      <c r="D1548" t="s">
        <v>23</v>
      </c>
      <c r="E1548" t="s">
        <v>140</v>
      </c>
      <c r="F1548" t="s">
        <v>25</v>
      </c>
      <c r="G1548" t="s">
        <v>79</v>
      </c>
      <c r="H1548" t="s">
        <v>80</v>
      </c>
      <c r="I1548">
        <v>2</v>
      </c>
      <c r="J1548">
        <v>51.67</v>
      </c>
      <c r="K1548">
        <v>10</v>
      </c>
      <c r="L1548">
        <v>93.01</v>
      </c>
      <c r="M1548">
        <v>7.45</v>
      </c>
      <c r="N1548">
        <v>33.89</v>
      </c>
      <c r="O1548" t="s">
        <v>43</v>
      </c>
      <c r="P1548">
        <v>93.006</v>
      </c>
      <c r="Q1548" t="b">
        <v>1</v>
      </c>
      <c r="R1548" t="s">
        <v>2886</v>
      </c>
      <c r="S1548" t="str">
        <f>TEXT(Table1[[#This Row],[Order_Date]],"mmmm")</f>
        <v>May</v>
      </c>
      <c r="T1548">
        <v>2025</v>
      </c>
      <c r="U1548" t="s">
        <v>56</v>
      </c>
      <c r="V1548">
        <v>36.436942264272659</v>
      </c>
    </row>
    <row r="1549" spans="1:22" x14ac:dyDescent="0.35">
      <c r="A1549" t="s">
        <v>2939</v>
      </c>
      <c r="B1549" s="1">
        <v>45789</v>
      </c>
      <c r="C1549" t="s">
        <v>2940</v>
      </c>
      <c r="D1549" t="s">
        <v>39</v>
      </c>
      <c r="E1549" t="s">
        <v>33</v>
      </c>
      <c r="F1549" t="s">
        <v>34</v>
      </c>
      <c r="G1549" t="s">
        <v>26</v>
      </c>
      <c r="H1549" t="s">
        <v>276</v>
      </c>
      <c r="I1549">
        <v>1</v>
      </c>
      <c r="J1549">
        <v>38.97</v>
      </c>
      <c r="K1549">
        <v>0</v>
      </c>
      <c r="L1549">
        <v>38.97</v>
      </c>
      <c r="M1549">
        <v>8.5500000000000007</v>
      </c>
      <c r="N1549">
        <v>8.99</v>
      </c>
      <c r="O1549" t="s">
        <v>43</v>
      </c>
      <c r="P1549">
        <v>38.97</v>
      </c>
      <c r="Q1549" t="b">
        <v>1</v>
      </c>
      <c r="R1549" t="s">
        <v>2886</v>
      </c>
      <c r="S1549" t="str">
        <f>TEXT(Table1[[#This Row],[Order_Date]],"mmmm")</f>
        <v>May</v>
      </c>
      <c r="T1549">
        <v>2025</v>
      </c>
      <c r="U1549" t="s">
        <v>30</v>
      </c>
      <c r="V1549">
        <v>23.069027457018219</v>
      </c>
    </row>
    <row r="1550" spans="1:22" x14ac:dyDescent="0.35">
      <c r="A1550" t="s">
        <v>2941</v>
      </c>
      <c r="B1550" s="1">
        <v>45790</v>
      </c>
      <c r="C1550" t="s">
        <v>1252</v>
      </c>
      <c r="D1550" t="s">
        <v>39</v>
      </c>
      <c r="E1550" t="s">
        <v>95</v>
      </c>
      <c r="F1550" t="s">
        <v>70</v>
      </c>
      <c r="G1550" t="s">
        <v>41</v>
      </c>
      <c r="H1550" t="s">
        <v>42</v>
      </c>
      <c r="I1550">
        <v>2</v>
      </c>
      <c r="J1550">
        <v>8.5</v>
      </c>
      <c r="K1550">
        <v>0</v>
      </c>
      <c r="L1550">
        <v>17</v>
      </c>
      <c r="M1550">
        <v>13.21</v>
      </c>
      <c r="N1550">
        <v>-3.86</v>
      </c>
      <c r="O1550" t="s">
        <v>48</v>
      </c>
      <c r="P1550">
        <v>17</v>
      </c>
      <c r="Q1550" t="b">
        <v>1</v>
      </c>
      <c r="R1550" t="s">
        <v>2886</v>
      </c>
      <c r="S1550" t="str">
        <f>TEXT(Table1[[#This Row],[Order_Date]],"mmmm")</f>
        <v>May</v>
      </c>
      <c r="T1550">
        <v>2025</v>
      </c>
      <c r="U1550" t="s">
        <v>30</v>
      </c>
      <c r="V1550">
        <v>-22.70588235294117</v>
      </c>
    </row>
    <row r="1551" spans="1:22" x14ac:dyDescent="0.35">
      <c r="A1551" t="s">
        <v>2942</v>
      </c>
      <c r="B1551" s="1">
        <v>45790</v>
      </c>
      <c r="C1551" t="s">
        <v>607</v>
      </c>
      <c r="D1551" t="s">
        <v>23</v>
      </c>
      <c r="E1551" t="s">
        <v>24</v>
      </c>
      <c r="F1551" t="s">
        <v>25</v>
      </c>
      <c r="G1551" t="s">
        <v>79</v>
      </c>
      <c r="H1551" t="s">
        <v>96</v>
      </c>
      <c r="I1551">
        <v>1</v>
      </c>
      <c r="J1551">
        <v>79.180000000000007</v>
      </c>
      <c r="K1551">
        <v>15</v>
      </c>
      <c r="L1551">
        <v>67.3</v>
      </c>
      <c r="M1551">
        <v>6.58</v>
      </c>
      <c r="N1551">
        <v>21.13</v>
      </c>
      <c r="O1551" t="s">
        <v>28</v>
      </c>
      <c r="P1551">
        <v>67.302999999999997</v>
      </c>
      <c r="Q1551" t="b">
        <v>1</v>
      </c>
      <c r="R1551" t="s">
        <v>2886</v>
      </c>
      <c r="S1551" t="str">
        <f>TEXT(Table1[[#This Row],[Order_Date]],"mmmm")</f>
        <v>May</v>
      </c>
      <c r="T1551">
        <v>2025</v>
      </c>
      <c r="U1551" t="s">
        <v>36</v>
      </c>
      <c r="V1551">
        <v>31.39673105497771</v>
      </c>
    </row>
    <row r="1552" spans="1:22" x14ac:dyDescent="0.35">
      <c r="A1552" t="s">
        <v>2943</v>
      </c>
      <c r="B1552" s="1">
        <v>45790</v>
      </c>
      <c r="C1552" t="s">
        <v>2944</v>
      </c>
      <c r="D1552" t="s">
        <v>59</v>
      </c>
      <c r="E1552" t="s">
        <v>95</v>
      </c>
      <c r="F1552" t="s">
        <v>70</v>
      </c>
      <c r="G1552" t="s">
        <v>79</v>
      </c>
      <c r="H1552" t="s">
        <v>109</v>
      </c>
      <c r="I1552">
        <v>4</v>
      </c>
      <c r="J1552">
        <v>40.98</v>
      </c>
      <c r="K1552">
        <v>10</v>
      </c>
      <c r="L1552">
        <v>147.53</v>
      </c>
      <c r="M1552">
        <v>16.39</v>
      </c>
      <c r="N1552">
        <v>49.18</v>
      </c>
      <c r="O1552" t="s">
        <v>66</v>
      </c>
      <c r="P1552">
        <v>147.52799999999999</v>
      </c>
      <c r="Q1552" t="b">
        <v>1</v>
      </c>
      <c r="R1552" t="s">
        <v>2886</v>
      </c>
      <c r="S1552" t="str">
        <f>TEXT(Table1[[#This Row],[Order_Date]],"mmmm")</f>
        <v>May</v>
      </c>
      <c r="T1552">
        <v>2025</v>
      </c>
      <c r="U1552" t="s">
        <v>56</v>
      </c>
      <c r="V1552">
        <v>33.335592760794412</v>
      </c>
    </row>
    <row r="1553" spans="1:22" x14ac:dyDescent="0.35">
      <c r="A1553" t="s">
        <v>2945</v>
      </c>
      <c r="B1553" s="1">
        <v>45790</v>
      </c>
      <c r="C1553" t="s">
        <v>513</v>
      </c>
      <c r="D1553" t="s">
        <v>39</v>
      </c>
      <c r="E1553" t="s">
        <v>146</v>
      </c>
      <c r="F1553" t="s">
        <v>34</v>
      </c>
      <c r="G1553" t="s">
        <v>79</v>
      </c>
      <c r="H1553" t="s">
        <v>318</v>
      </c>
      <c r="I1553">
        <v>2</v>
      </c>
      <c r="J1553">
        <v>43.41</v>
      </c>
      <c r="K1553">
        <v>0</v>
      </c>
      <c r="L1553">
        <v>86.82</v>
      </c>
      <c r="M1553">
        <v>8.7100000000000009</v>
      </c>
      <c r="N1553">
        <v>34.700000000000003</v>
      </c>
      <c r="O1553" t="s">
        <v>43</v>
      </c>
      <c r="P1553">
        <v>86.82</v>
      </c>
      <c r="Q1553" t="b">
        <v>1</v>
      </c>
      <c r="R1553" t="s">
        <v>2886</v>
      </c>
      <c r="S1553" t="str">
        <f>TEXT(Table1[[#This Row],[Order_Date]],"mmmm")</f>
        <v>May</v>
      </c>
      <c r="T1553">
        <v>2025</v>
      </c>
      <c r="U1553" t="s">
        <v>30</v>
      </c>
      <c r="V1553">
        <v>39.967749366505423</v>
      </c>
    </row>
    <row r="1554" spans="1:22" x14ac:dyDescent="0.35">
      <c r="A1554" t="s">
        <v>2946</v>
      </c>
      <c r="B1554" s="1">
        <v>45790</v>
      </c>
      <c r="C1554" t="s">
        <v>1969</v>
      </c>
      <c r="D1554" t="s">
        <v>23</v>
      </c>
      <c r="E1554" t="s">
        <v>77</v>
      </c>
      <c r="F1554" t="s">
        <v>78</v>
      </c>
      <c r="G1554" t="s">
        <v>26</v>
      </c>
      <c r="H1554" t="s">
        <v>117</v>
      </c>
      <c r="I1554">
        <v>1</v>
      </c>
      <c r="J1554">
        <v>38.1</v>
      </c>
      <c r="K1554">
        <v>5</v>
      </c>
      <c r="L1554">
        <v>36.200000000000003</v>
      </c>
      <c r="M1554">
        <v>11.13</v>
      </c>
      <c r="N1554">
        <v>4.12</v>
      </c>
      <c r="O1554" t="s">
        <v>48</v>
      </c>
      <c r="P1554">
        <v>36.195</v>
      </c>
      <c r="Q1554" t="b">
        <v>1</v>
      </c>
      <c r="R1554" t="s">
        <v>2886</v>
      </c>
      <c r="S1554" t="str">
        <f>TEXT(Table1[[#This Row],[Order_Date]],"mmmm")</f>
        <v>May</v>
      </c>
      <c r="T1554">
        <v>2025</v>
      </c>
      <c r="U1554" t="s">
        <v>30</v>
      </c>
      <c r="V1554">
        <v>11.381215469613259</v>
      </c>
    </row>
    <row r="1555" spans="1:22" x14ac:dyDescent="0.35">
      <c r="A1555" t="s">
        <v>2947</v>
      </c>
      <c r="B1555" s="1">
        <v>45790</v>
      </c>
      <c r="C1555" t="s">
        <v>2948</v>
      </c>
      <c r="D1555" t="s">
        <v>39</v>
      </c>
      <c r="E1555" t="s">
        <v>73</v>
      </c>
      <c r="F1555" t="s">
        <v>64</v>
      </c>
      <c r="G1555" t="s">
        <v>79</v>
      </c>
      <c r="H1555" t="s">
        <v>171</v>
      </c>
      <c r="I1555">
        <v>4</v>
      </c>
      <c r="J1555">
        <v>14.92</v>
      </c>
      <c r="K1555">
        <v>5</v>
      </c>
      <c r="L1555">
        <v>56.7</v>
      </c>
      <c r="M1555">
        <v>15.14</v>
      </c>
      <c r="N1555">
        <v>11.72</v>
      </c>
      <c r="O1555" t="s">
        <v>43</v>
      </c>
      <c r="P1555">
        <v>56.695999999999998</v>
      </c>
      <c r="Q1555" t="b">
        <v>1</v>
      </c>
      <c r="R1555" t="s">
        <v>2886</v>
      </c>
      <c r="S1555" t="str">
        <f>TEXT(Table1[[#This Row],[Order_Date]],"mmmm")</f>
        <v>May</v>
      </c>
      <c r="T1555">
        <v>2025</v>
      </c>
      <c r="U1555" t="s">
        <v>30</v>
      </c>
      <c r="V1555">
        <v>20.670194003527339</v>
      </c>
    </row>
    <row r="1556" spans="1:22" x14ac:dyDescent="0.35">
      <c r="A1556" t="s">
        <v>2949</v>
      </c>
      <c r="B1556" s="1">
        <v>45791</v>
      </c>
      <c r="C1556" t="s">
        <v>1737</v>
      </c>
      <c r="D1556" t="s">
        <v>39</v>
      </c>
      <c r="E1556" t="s">
        <v>149</v>
      </c>
      <c r="F1556" t="s">
        <v>64</v>
      </c>
      <c r="G1556" t="s">
        <v>51</v>
      </c>
      <c r="H1556" t="s">
        <v>55</v>
      </c>
      <c r="I1556">
        <v>2</v>
      </c>
      <c r="J1556">
        <v>122.78</v>
      </c>
      <c r="K1556">
        <v>15</v>
      </c>
      <c r="L1556">
        <v>208.73</v>
      </c>
      <c r="M1556">
        <v>15.69</v>
      </c>
      <c r="N1556">
        <v>45.7</v>
      </c>
      <c r="O1556" t="s">
        <v>43</v>
      </c>
      <c r="P1556">
        <v>208.726</v>
      </c>
      <c r="Q1556" t="b">
        <v>1</v>
      </c>
      <c r="R1556" t="s">
        <v>2886</v>
      </c>
      <c r="S1556" t="str">
        <f>TEXT(Table1[[#This Row],[Order_Date]],"mmmm")</f>
        <v>May</v>
      </c>
      <c r="T1556">
        <v>2025</v>
      </c>
      <c r="U1556" t="s">
        <v>36</v>
      </c>
      <c r="V1556">
        <v>21.894313227614621</v>
      </c>
    </row>
    <row r="1557" spans="1:22" x14ac:dyDescent="0.35">
      <c r="A1557" t="s">
        <v>2950</v>
      </c>
      <c r="B1557" s="1">
        <v>45792</v>
      </c>
      <c r="C1557" t="s">
        <v>2951</v>
      </c>
      <c r="D1557" t="s">
        <v>39</v>
      </c>
      <c r="E1557" t="s">
        <v>103</v>
      </c>
      <c r="F1557" t="s">
        <v>70</v>
      </c>
      <c r="G1557" t="s">
        <v>51</v>
      </c>
      <c r="H1557" t="s">
        <v>52</v>
      </c>
      <c r="I1557">
        <v>8</v>
      </c>
      <c r="J1557">
        <v>323.26</v>
      </c>
      <c r="K1557">
        <v>10</v>
      </c>
      <c r="L1557">
        <v>2327.4699999999998</v>
      </c>
      <c r="M1557">
        <v>15.77</v>
      </c>
      <c r="N1557">
        <v>760.05</v>
      </c>
      <c r="O1557" t="s">
        <v>48</v>
      </c>
      <c r="P1557">
        <v>2327.4720000000002</v>
      </c>
      <c r="Q1557" t="b">
        <v>1</v>
      </c>
      <c r="R1557" t="s">
        <v>2886</v>
      </c>
      <c r="S1557" t="str">
        <f>TEXT(Table1[[#This Row],[Order_Date]],"mmmm")</f>
        <v>May</v>
      </c>
      <c r="T1557">
        <v>2025</v>
      </c>
      <c r="U1557" t="s">
        <v>56</v>
      </c>
      <c r="V1557">
        <v>32.655630362582549</v>
      </c>
    </row>
    <row r="1558" spans="1:22" x14ac:dyDescent="0.35">
      <c r="A1558" t="s">
        <v>2952</v>
      </c>
      <c r="B1558" s="1">
        <v>45792</v>
      </c>
      <c r="C1558" t="s">
        <v>2176</v>
      </c>
      <c r="D1558" t="s">
        <v>23</v>
      </c>
      <c r="E1558" t="s">
        <v>95</v>
      </c>
      <c r="F1558" t="s">
        <v>70</v>
      </c>
      <c r="G1558" t="s">
        <v>41</v>
      </c>
      <c r="H1558" t="s">
        <v>143</v>
      </c>
      <c r="I1558">
        <v>9</v>
      </c>
      <c r="J1558">
        <v>18.45</v>
      </c>
      <c r="K1558">
        <v>15</v>
      </c>
      <c r="L1558">
        <v>141.13999999999999</v>
      </c>
      <c r="M1558">
        <v>31.4</v>
      </c>
      <c r="N1558">
        <v>35.020000000000003</v>
      </c>
      <c r="O1558" t="s">
        <v>43</v>
      </c>
      <c r="P1558">
        <v>141.14250000000001</v>
      </c>
      <c r="Q1558" t="b">
        <v>1</v>
      </c>
      <c r="R1558" t="s">
        <v>2886</v>
      </c>
      <c r="S1558" t="str">
        <f>TEXT(Table1[[#This Row],[Order_Date]],"mmmm")</f>
        <v>May</v>
      </c>
      <c r="T1558">
        <v>2025</v>
      </c>
      <c r="U1558" t="s">
        <v>36</v>
      </c>
      <c r="V1558">
        <v>24.812243162817069</v>
      </c>
    </row>
    <row r="1559" spans="1:22" x14ac:dyDescent="0.35">
      <c r="A1559" t="s">
        <v>2953</v>
      </c>
      <c r="B1559" s="1">
        <v>45792</v>
      </c>
      <c r="C1559" t="s">
        <v>225</v>
      </c>
      <c r="D1559" t="s">
        <v>23</v>
      </c>
      <c r="E1559" t="s">
        <v>132</v>
      </c>
      <c r="F1559" t="s">
        <v>78</v>
      </c>
      <c r="G1559" t="s">
        <v>41</v>
      </c>
      <c r="H1559" t="s">
        <v>361</v>
      </c>
      <c r="I1559">
        <v>2</v>
      </c>
      <c r="J1559">
        <v>5.41</v>
      </c>
      <c r="K1559">
        <v>10</v>
      </c>
      <c r="L1559">
        <v>9.74</v>
      </c>
      <c r="M1559">
        <v>11.11</v>
      </c>
      <c r="N1559">
        <v>-6.24</v>
      </c>
      <c r="O1559" t="s">
        <v>43</v>
      </c>
      <c r="P1559">
        <v>9.7380000000000013</v>
      </c>
      <c r="Q1559" t="b">
        <v>1</v>
      </c>
      <c r="R1559" t="s">
        <v>2886</v>
      </c>
      <c r="S1559" t="str">
        <f>TEXT(Table1[[#This Row],[Order_Date]],"mmmm")</f>
        <v>May</v>
      </c>
      <c r="T1559">
        <v>2025</v>
      </c>
      <c r="U1559" t="s">
        <v>56</v>
      </c>
      <c r="V1559">
        <v>-64.065708418891177</v>
      </c>
    </row>
    <row r="1560" spans="1:22" x14ac:dyDescent="0.35">
      <c r="A1560" t="s">
        <v>2954</v>
      </c>
      <c r="B1560" s="1">
        <v>45793</v>
      </c>
      <c r="C1560" t="s">
        <v>2955</v>
      </c>
      <c r="D1560" t="s">
        <v>39</v>
      </c>
      <c r="E1560" t="s">
        <v>40</v>
      </c>
      <c r="F1560" t="s">
        <v>25</v>
      </c>
      <c r="G1560" t="s">
        <v>26</v>
      </c>
      <c r="H1560" t="s">
        <v>65</v>
      </c>
      <c r="I1560">
        <v>2</v>
      </c>
      <c r="J1560">
        <v>45.5</v>
      </c>
      <c r="K1560">
        <v>5</v>
      </c>
      <c r="L1560">
        <v>86.45</v>
      </c>
      <c r="M1560">
        <v>9.32</v>
      </c>
      <c r="N1560">
        <v>27.08</v>
      </c>
      <c r="O1560" t="s">
        <v>48</v>
      </c>
      <c r="P1560">
        <v>86.45</v>
      </c>
      <c r="Q1560" t="b">
        <v>1</v>
      </c>
      <c r="R1560" t="s">
        <v>2886</v>
      </c>
      <c r="S1560" t="str">
        <f>TEXT(Table1[[#This Row],[Order_Date]],"mmmm")</f>
        <v>May</v>
      </c>
      <c r="T1560">
        <v>2025</v>
      </c>
      <c r="U1560" t="s">
        <v>30</v>
      </c>
      <c r="V1560">
        <v>31.324465008675531</v>
      </c>
    </row>
    <row r="1561" spans="1:22" x14ac:dyDescent="0.35">
      <c r="A1561" t="s">
        <v>2956</v>
      </c>
      <c r="B1561" s="1">
        <v>45793</v>
      </c>
      <c r="C1561" t="s">
        <v>1922</v>
      </c>
      <c r="D1561" t="s">
        <v>59</v>
      </c>
      <c r="E1561" t="s">
        <v>149</v>
      </c>
      <c r="F1561" t="s">
        <v>64</v>
      </c>
      <c r="G1561" t="s">
        <v>26</v>
      </c>
      <c r="H1561" t="s">
        <v>27</v>
      </c>
      <c r="I1561">
        <v>6</v>
      </c>
      <c r="J1561">
        <v>105.75</v>
      </c>
      <c r="K1561">
        <v>0</v>
      </c>
      <c r="L1561">
        <v>634.5</v>
      </c>
      <c r="M1561">
        <v>19.059999999999999</v>
      </c>
      <c r="N1561">
        <v>266.45999999999998</v>
      </c>
      <c r="O1561" t="s">
        <v>28</v>
      </c>
      <c r="P1561">
        <v>634.5</v>
      </c>
      <c r="Q1561" t="b">
        <v>1</v>
      </c>
      <c r="R1561" t="s">
        <v>2886</v>
      </c>
      <c r="S1561" t="str">
        <f>TEXT(Table1[[#This Row],[Order_Date]],"mmmm")</f>
        <v>May</v>
      </c>
      <c r="T1561">
        <v>2025</v>
      </c>
      <c r="U1561" t="s">
        <v>30</v>
      </c>
      <c r="V1561">
        <v>41.995271867612288</v>
      </c>
    </row>
    <row r="1562" spans="1:22" x14ac:dyDescent="0.35">
      <c r="A1562" t="s">
        <v>2957</v>
      </c>
      <c r="B1562" s="1">
        <v>45793</v>
      </c>
      <c r="C1562" t="s">
        <v>1116</v>
      </c>
      <c r="D1562" t="s">
        <v>23</v>
      </c>
      <c r="E1562" t="s">
        <v>63</v>
      </c>
      <c r="F1562" t="s">
        <v>64</v>
      </c>
      <c r="G1562" t="s">
        <v>51</v>
      </c>
      <c r="H1562" t="s">
        <v>129</v>
      </c>
      <c r="I1562">
        <v>2</v>
      </c>
      <c r="J1562">
        <v>39.94</v>
      </c>
      <c r="K1562">
        <v>5</v>
      </c>
      <c r="L1562">
        <v>75.89</v>
      </c>
      <c r="M1562">
        <v>15.43</v>
      </c>
      <c r="N1562">
        <v>12.53</v>
      </c>
      <c r="O1562" t="s">
        <v>48</v>
      </c>
      <c r="P1562">
        <v>75.885999999999996</v>
      </c>
      <c r="Q1562" t="b">
        <v>1</v>
      </c>
      <c r="R1562" t="s">
        <v>2886</v>
      </c>
      <c r="S1562" t="str">
        <f>TEXT(Table1[[#This Row],[Order_Date]],"mmmm")</f>
        <v>May</v>
      </c>
      <c r="T1562">
        <v>2025</v>
      </c>
      <c r="U1562" t="s">
        <v>30</v>
      </c>
      <c r="V1562">
        <v>16.510739227829749</v>
      </c>
    </row>
    <row r="1563" spans="1:22" x14ac:dyDescent="0.35">
      <c r="A1563" t="s">
        <v>2958</v>
      </c>
      <c r="B1563" s="1">
        <v>45794</v>
      </c>
      <c r="C1563" t="s">
        <v>2959</v>
      </c>
      <c r="D1563" t="s">
        <v>23</v>
      </c>
      <c r="E1563" t="s">
        <v>40</v>
      </c>
      <c r="F1563" t="s">
        <v>25</v>
      </c>
      <c r="G1563" t="s">
        <v>41</v>
      </c>
      <c r="H1563" t="s">
        <v>143</v>
      </c>
      <c r="I1563">
        <v>4</v>
      </c>
      <c r="J1563">
        <v>10.58</v>
      </c>
      <c r="K1563">
        <v>15</v>
      </c>
      <c r="L1563">
        <v>35.97</v>
      </c>
      <c r="M1563">
        <v>10.31</v>
      </c>
      <c r="N1563">
        <v>6.62</v>
      </c>
      <c r="O1563" t="s">
        <v>66</v>
      </c>
      <c r="P1563">
        <v>35.972000000000001</v>
      </c>
      <c r="Q1563" t="b">
        <v>1</v>
      </c>
      <c r="R1563" t="s">
        <v>2886</v>
      </c>
      <c r="S1563" t="str">
        <f>TEXT(Table1[[#This Row],[Order_Date]],"mmmm")</f>
        <v>May</v>
      </c>
      <c r="T1563">
        <v>2025</v>
      </c>
      <c r="U1563" t="s">
        <v>36</v>
      </c>
      <c r="V1563">
        <v>18.404225743675291</v>
      </c>
    </row>
    <row r="1564" spans="1:22" x14ac:dyDescent="0.35">
      <c r="A1564" t="s">
        <v>2960</v>
      </c>
      <c r="B1564" s="1">
        <v>45794</v>
      </c>
      <c r="C1564" t="s">
        <v>2961</v>
      </c>
      <c r="D1564" t="s">
        <v>23</v>
      </c>
      <c r="E1564" t="s">
        <v>24</v>
      </c>
      <c r="F1564" t="s">
        <v>25</v>
      </c>
      <c r="G1564" t="s">
        <v>79</v>
      </c>
      <c r="H1564" t="s">
        <v>208</v>
      </c>
      <c r="I1564">
        <v>1</v>
      </c>
      <c r="J1564">
        <v>17.940000000000001</v>
      </c>
      <c r="K1564">
        <v>10</v>
      </c>
      <c r="L1564">
        <v>16.149999999999999</v>
      </c>
      <c r="M1564">
        <v>7.16</v>
      </c>
      <c r="N1564">
        <v>0.02</v>
      </c>
      <c r="O1564" t="s">
        <v>43</v>
      </c>
      <c r="P1564">
        <v>16.146000000000001</v>
      </c>
      <c r="Q1564" t="b">
        <v>1</v>
      </c>
      <c r="R1564" t="s">
        <v>2886</v>
      </c>
      <c r="S1564" t="str">
        <f>TEXT(Table1[[#This Row],[Order_Date]],"mmmm")</f>
        <v>May</v>
      </c>
      <c r="T1564">
        <v>2025</v>
      </c>
      <c r="U1564" t="s">
        <v>56</v>
      </c>
      <c r="V1564">
        <v>0.1238390092879257</v>
      </c>
    </row>
    <row r="1565" spans="1:22" x14ac:dyDescent="0.35">
      <c r="A1565" t="s">
        <v>2962</v>
      </c>
      <c r="B1565" s="1">
        <v>45795</v>
      </c>
      <c r="C1565" t="s">
        <v>2963</v>
      </c>
      <c r="D1565" t="s">
        <v>39</v>
      </c>
      <c r="E1565" t="s">
        <v>40</v>
      </c>
      <c r="F1565" t="s">
        <v>25</v>
      </c>
      <c r="G1565" t="s">
        <v>41</v>
      </c>
      <c r="H1565" t="s">
        <v>42</v>
      </c>
      <c r="I1565">
        <v>3</v>
      </c>
      <c r="J1565">
        <v>6.54</v>
      </c>
      <c r="K1565">
        <v>0</v>
      </c>
      <c r="L1565">
        <v>19.62</v>
      </c>
      <c r="M1565">
        <v>7.75</v>
      </c>
      <c r="N1565">
        <v>3.04</v>
      </c>
      <c r="O1565" t="s">
        <v>48</v>
      </c>
      <c r="P1565">
        <v>19.62</v>
      </c>
      <c r="Q1565" t="b">
        <v>1</v>
      </c>
      <c r="R1565" t="s">
        <v>2886</v>
      </c>
      <c r="S1565" t="str">
        <f>TEXT(Table1[[#This Row],[Order_Date]],"mmmm")</f>
        <v>May</v>
      </c>
      <c r="T1565">
        <v>2025</v>
      </c>
      <c r="U1565" t="s">
        <v>30</v>
      </c>
      <c r="V1565">
        <v>15.49439347604485</v>
      </c>
    </row>
    <row r="1566" spans="1:22" x14ac:dyDescent="0.35">
      <c r="A1566" t="s">
        <v>2964</v>
      </c>
      <c r="B1566" s="1">
        <v>45795</v>
      </c>
      <c r="C1566" t="s">
        <v>2965</v>
      </c>
      <c r="D1566" t="s">
        <v>39</v>
      </c>
      <c r="E1566" t="s">
        <v>180</v>
      </c>
      <c r="F1566" t="s">
        <v>78</v>
      </c>
      <c r="G1566" t="s">
        <v>41</v>
      </c>
      <c r="H1566" t="s">
        <v>126</v>
      </c>
      <c r="I1566">
        <v>3</v>
      </c>
      <c r="J1566">
        <v>12.72</v>
      </c>
      <c r="K1566">
        <v>25</v>
      </c>
      <c r="L1566">
        <v>28.62</v>
      </c>
      <c r="M1566">
        <v>16.829999999999998</v>
      </c>
      <c r="N1566">
        <v>-5.38</v>
      </c>
      <c r="O1566" t="s">
        <v>48</v>
      </c>
      <c r="P1566">
        <v>28.62</v>
      </c>
      <c r="Q1566" t="b">
        <v>1</v>
      </c>
      <c r="R1566" t="s">
        <v>2886</v>
      </c>
      <c r="S1566" t="str">
        <f>TEXT(Table1[[#This Row],[Order_Date]],"mmmm")</f>
        <v>May</v>
      </c>
      <c r="T1566">
        <v>2025</v>
      </c>
      <c r="U1566" t="s">
        <v>97</v>
      </c>
      <c r="V1566">
        <v>-18.798043326345208</v>
      </c>
    </row>
    <row r="1567" spans="1:22" x14ac:dyDescent="0.35">
      <c r="A1567" t="s">
        <v>2966</v>
      </c>
      <c r="B1567" s="1">
        <v>45795</v>
      </c>
      <c r="C1567" t="s">
        <v>2967</v>
      </c>
      <c r="D1567" t="s">
        <v>23</v>
      </c>
      <c r="E1567" t="s">
        <v>24</v>
      </c>
      <c r="F1567" t="s">
        <v>25</v>
      </c>
      <c r="G1567" t="s">
        <v>79</v>
      </c>
      <c r="H1567" t="s">
        <v>171</v>
      </c>
      <c r="I1567">
        <v>1</v>
      </c>
      <c r="J1567">
        <v>47.58</v>
      </c>
      <c r="K1567">
        <v>10</v>
      </c>
      <c r="L1567">
        <v>42.82</v>
      </c>
      <c r="M1567">
        <v>5.77</v>
      </c>
      <c r="N1567">
        <v>13.26</v>
      </c>
      <c r="O1567" t="s">
        <v>28</v>
      </c>
      <c r="P1567">
        <v>42.822000000000003</v>
      </c>
      <c r="Q1567" t="b">
        <v>1</v>
      </c>
      <c r="R1567" t="s">
        <v>2886</v>
      </c>
      <c r="S1567" t="str">
        <f>TEXT(Table1[[#This Row],[Order_Date]],"mmmm")</f>
        <v>May</v>
      </c>
      <c r="T1567">
        <v>2025</v>
      </c>
      <c r="U1567" t="s">
        <v>56</v>
      </c>
      <c r="V1567">
        <v>30.966837926202711</v>
      </c>
    </row>
    <row r="1568" spans="1:22" x14ac:dyDescent="0.35">
      <c r="A1568" t="s">
        <v>2968</v>
      </c>
      <c r="B1568" s="1">
        <v>45795</v>
      </c>
      <c r="C1568" t="s">
        <v>2969</v>
      </c>
      <c r="D1568" t="s">
        <v>39</v>
      </c>
      <c r="E1568" t="s">
        <v>95</v>
      </c>
      <c r="F1568" t="s">
        <v>70</v>
      </c>
      <c r="G1568" t="s">
        <v>41</v>
      </c>
      <c r="H1568" t="s">
        <v>160</v>
      </c>
      <c r="I1568">
        <v>2</v>
      </c>
      <c r="J1568">
        <v>12.85</v>
      </c>
      <c r="K1568">
        <v>0</v>
      </c>
      <c r="L1568">
        <v>25.7</v>
      </c>
      <c r="M1568">
        <v>13.38</v>
      </c>
      <c r="N1568">
        <v>0.75</v>
      </c>
      <c r="O1568" t="s">
        <v>28</v>
      </c>
      <c r="P1568">
        <v>25.7</v>
      </c>
      <c r="Q1568" t="b">
        <v>1</v>
      </c>
      <c r="R1568" t="s">
        <v>2886</v>
      </c>
      <c r="S1568" t="str">
        <f>TEXT(Table1[[#This Row],[Order_Date]],"mmmm")</f>
        <v>May</v>
      </c>
      <c r="T1568">
        <v>2025</v>
      </c>
      <c r="U1568" t="s">
        <v>30</v>
      </c>
      <c r="V1568">
        <v>2.918287937743191</v>
      </c>
    </row>
    <row r="1569" spans="1:22" x14ac:dyDescent="0.35">
      <c r="A1569" t="s">
        <v>2970</v>
      </c>
      <c r="B1569" s="1">
        <v>45797</v>
      </c>
      <c r="C1569" t="s">
        <v>2823</v>
      </c>
      <c r="D1569" t="s">
        <v>39</v>
      </c>
      <c r="E1569" t="s">
        <v>24</v>
      </c>
      <c r="F1569" t="s">
        <v>25</v>
      </c>
      <c r="G1569" t="s">
        <v>41</v>
      </c>
      <c r="H1569" t="s">
        <v>160</v>
      </c>
      <c r="I1569">
        <v>5</v>
      </c>
      <c r="J1569">
        <v>6.01</v>
      </c>
      <c r="K1569">
        <v>15</v>
      </c>
      <c r="L1569">
        <v>25.54</v>
      </c>
      <c r="M1569">
        <v>7.93</v>
      </c>
      <c r="N1569">
        <v>4.09</v>
      </c>
      <c r="O1569" t="s">
        <v>43</v>
      </c>
      <c r="P1569">
        <v>25.5425</v>
      </c>
      <c r="Q1569" t="b">
        <v>1</v>
      </c>
      <c r="R1569" t="s">
        <v>2886</v>
      </c>
      <c r="S1569" t="str">
        <f>TEXT(Table1[[#This Row],[Order_Date]],"mmmm")</f>
        <v>May</v>
      </c>
      <c r="T1569">
        <v>2025</v>
      </c>
      <c r="U1569" t="s">
        <v>36</v>
      </c>
      <c r="V1569">
        <v>16.014095536413471</v>
      </c>
    </row>
    <row r="1570" spans="1:22" x14ac:dyDescent="0.35">
      <c r="A1570" t="s">
        <v>2971</v>
      </c>
      <c r="B1570" s="1">
        <v>45797</v>
      </c>
      <c r="C1570" t="s">
        <v>2972</v>
      </c>
      <c r="D1570" t="s">
        <v>23</v>
      </c>
      <c r="E1570" t="s">
        <v>46</v>
      </c>
      <c r="F1570" t="s">
        <v>34</v>
      </c>
      <c r="G1570" t="s">
        <v>51</v>
      </c>
      <c r="H1570" t="s">
        <v>104</v>
      </c>
      <c r="I1570">
        <v>5</v>
      </c>
      <c r="J1570">
        <v>243.91</v>
      </c>
      <c r="K1570">
        <v>5</v>
      </c>
      <c r="L1570">
        <v>1158.57</v>
      </c>
      <c r="M1570">
        <v>17.690000000000001</v>
      </c>
      <c r="N1570">
        <v>409.15</v>
      </c>
      <c r="O1570" t="s">
        <v>43</v>
      </c>
      <c r="P1570">
        <v>1158.5725</v>
      </c>
      <c r="Q1570" t="b">
        <v>1</v>
      </c>
      <c r="R1570" t="s">
        <v>2886</v>
      </c>
      <c r="S1570" t="str">
        <f>TEXT(Table1[[#This Row],[Order_Date]],"mmmm")</f>
        <v>May</v>
      </c>
      <c r="T1570">
        <v>2025</v>
      </c>
      <c r="U1570" t="s">
        <v>30</v>
      </c>
      <c r="V1570">
        <v>35.315086701709873</v>
      </c>
    </row>
    <row r="1571" spans="1:22" x14ac:dyDescent="0.35">
      <c r="A1571" t="s">
        <v>2973</v>
      </c>
      <c r="B1571" s="1">
        <v>45797</v>
      </c>
      <c r="C1571" t="s">
        <v>2974</v>
      </c>
      <c r="D1571" t="s">
        <v>23</v>
      </c>
      <c r="E1571" t="s">
        <v>149</v>
      </c>
      <c r="F1571" t="s">
        <v>64</v>
      </c>
      <c r="G1571" t="s">
        <v>41</v>
      </c>
      <c r="H1571" t="s">
        <v>121</v>
      </c>
      <c r="I1571">
        <v>7</v>
      </c>
      <c r="J1571">
        <v>7.22</v>
      </c>
      <c r="K1571">
        <v>10</v>
      </c>
      <c r="L1571">
        <v>45.49</v>
      </c>
      <c r="M1571">
        <v>24.79</v>
      </c>
      <c r="N1571">
        <v>-2.04</v>
      </c>
      <c r="O1571" t="s">
        <v>48</v>
      </c>
      <c r="P1571">
        <v>45.485999999999997</v>
      </c>
      <c r="Q1571" t="b">
        <v>1</v>
      </c>
      <c r="R1571" t="s">
        <v>2886</v>
      </c>
      <c r="S1571" t="str">
        <f>TEXT(Table1[[#This Row],[Order_Date]],"mmmm")</f>
        <v>May</v>
      </c>
      <c r="T1571">
        <v>2025</v>
      </c>
      <c r="U1571" t="s">
        <v>56</v>
      </c>
      <c r="V1571">
        <v>-4.4845020883710696</v>
      </c>
    </row>
    <row r="1572" spans="1:22" x14ac:dyDescent="0.35">
      <c r="A1572" t="s">
        <v>2975</v>
      </c>
      <c r="B1572" s="1">
        <v>45797</v>
      </c>
      <c r="C1572" t="s">
        <v>2976</v>
      </c>
      <c r="D1572" t="s">
        <v>23</v>
      </c>
      <c r="E1572" t="s">
        <v>120</v>
      </c>
      <c r="F1572" t="s">
        <v>64</v>
      </c>
      <c r="G1572" t="s">
        <v>51</v>
      </c>
      <c r="H1572" t="s">
        <v>246</v>
      </c>
      <c r="I1572">
        <v>1</v>
      </c>
      <c r="J1572">
        <v>46.37</v>
      </c>
      <c r="K1572">
        <v>0</v>
      </c>
      <c r="L1572">
        <v>46.37</v>
      </c>
      <c r="M1572">
        <v>12.69</v>
      </c>
      <c r="N1572">
        <v>5.86</v>
      </c>
      <c r="O1572" t="s">
        <v>66</v>
      </c>
      <c r="P1572">
        <v>46.37</v>
      </c>
      <c r="Q1572" t="b">
        <v>1</v>
      </c>
      <c r="R1572" t="s">
        <v>2886</v>
      </c>
      <c r="S1572" t="str">
        <f>TEXT(Table1[[#This Row],[Order_Date]],"mmmm")</f>
        <v>May</v>
      </c>
      <c r="T1572">
        <v>2025</v>
      </c>
      <c r="U1572" t="s">
        <v>30</v>
      </c>
      <c r="V1572">
        <v>12.63748113004098</v>
      </c>
    </row>
    <row r="1573" spans="1:22" x14ac:dyDescent="0.35">
      <c r="A1573" t="s">
        <v>2977</v>
      </c>
      <c r="B1573" s="1">
        <v>45798</v>
      </c>
      <c r="C1573" t="s">
        <v>2978</v>
      </c>
      <c r="D1573" t="s">
        <v>39</v>
      </c>
      <c r="E1573" t="s">
        <v>24</v>
      </c>
      <c r="F1573" t="s">
        <v>25</v>
      </c>
      <c r="G1573" t="s">
        <v>51</v>
      </c>
      <c r="H1573" t="s">
        <v>55</v>
      </c>
      <c r="I1573">
        <v>2</v>
      </c>
      <c r="J1573">
        <v>133.22999999999999</v>
      </c>
      <c r="K1573">
        <v>5</v>
      </c>
      <c r="L1573">
        <v>253.14</v>
      </c>
      <c r="M1573">
        <v>6.33</v>
      </c>
      <c r="N1573">
        <v>86.93</v>
      </c>
      <c r="O1573" t="s">
        <v>66</v>
      </c>
      <c r="P1573">
        <v>253.137</v>
      </c>
      <c r="Q1573" t="b">
        <v>1</v>
      </c>
      <c r="R1573" t="s">
        <v>2886</v>
      </c>
      <c r="S1573" t="str">
        <f>TEXT(Table1[[#This Row],[Order_Date]],"mmmm")</f>
        <v>May</v>
      </c>
      <c r="T1573">
        <v>2025</v>
      </c>
      <c r="U1573" t="s">
        <v>30</v>
      </c>
      <c r="V1573">
        <v>34.340681046061469</v>
      </c>
    </row>
    <row r="1574" spans="1:22" x14ac:dyDescent="0.35">
      <c r="A1574" t="s">
        <v>2979</v>
      </c>
      <c r="B1574" s="1">
        <v>45799</v>
      </c>
      <c r="C1574" t="s">
        <v>2980</v>
      </c>
      <c r="D1574" t="s">
        <v>23</v>
      </c>
      <c r="E1574" t="s">
        <v>33</v>
      </c>
      <c r="F1574" t="s">
        <v>34</v>
      </c>
      <c r="G1574" t="s">
        <v>26</v>
      </c>
      <c r="H1574" t="s">
        <v>276</v>
      </c>
      <c r="I1574">
        <v>1</v>
      </c>
      <c r="J1574">
        <v>37.58</v>
      </c>
      <c r="K1574">
        <v>20</v>
      </c>
      <c r="L1574">
        <v>30.06</v>
      </c>
      <c r="M1574">
        <v>8.2100000000000009</v>
      </c>
      <c r="N1574">
        <v>1.18</v>
      </c>
      <c r="O1574" t="s">
        <v>28</v>
      </c>
      <c r="P1574">
        <v>30.064</v>
      </c>
      <c r="Q1574" t="b">
        <v>1</v>
      </c>
      <c r="R1574" t="s">
        <v>2886</v>
      </c>
      <c r="S1574" t="str">
        <f>TEXT(Table1[[#This Row],[Order_Date]],"mmmm")</f>
        <v>May</v>
      </c>
      <c r="T1574">
        <v>2025</v>
      </c>
      <c r="U1574" t="s">
        <v>36</v>
      </c>
      <c r="V1574">
        <v>3.9254823685961409</v>
      </c>
    </row>
    <row r="1575" spans="1:22" x14ac:dyDescent="0.35">
      <c r="A1575" t="s">
        <v>2981</v>
      </c>
      <c r="B1575" s="1">
        <v>45799</v>
      </c>
      <c r="C1575" t="s">
        <v>2982</v>
      </c>
      <c r="D1575" t="s">
        <v>39</v>
      </c>
      <c r="E1575" t="s">
        <v>260</v>
      </c>
      <c r="F1575" t="s">
        <v>34</v>
      </c>
      <c r="G1575" t="s">
        <v>51</v>
      </c>
      <c r="H1575" t="s">
        <v>307</v>
      </c>
      <c r="I1575">
        <v>5</v>
      </c>
      <c r="J1575">
        <v>175.88</v>
      </c>
      <c r="K1575">
        <v>5</v>
      </c>
      <c r="L1575">
        <v>835.43</v>
      </c>
      <c r="M1575">
        <v>13.32</v>
      </c>
      <c r="N1575">
        <v>294.47000000000003</v>
      </c>
      <c r="O1575" t="s">
        <v>43</v>
      </c>
      <c r="P1575">
        <v>835.43</v>
      </c>
      <c r="Q1575" t="b">
        <v>1</v>
      </c>
      <c r="R1575" t="s">
        <v>2886</v>
      </c>
      <c r="S1575" t="str">
        <f>TEXT(Table1[[#This Row],[Order_Date]],"mmmm")</f>
        <v>May</v>
      </c>
      <c r="T1575">
        <v>2025</v>
      </c>
      <c r="U1575" t="s">
        <v>30</v>
      </c>
      <c r="V1575">
        <v>35.247716744670413</v>
      </c>
    </row>
    <row r="1576" spans="1:22" x14ac:dyDescent="0.35">
      <c r="A1576" t="s">
        <v>2983</v>
      </c>
      <c r="B1576" s="1">
        <v>45801</v>
      </c>
      <c r="C1576" t="s">
        <v>1704</v>
      </c>
      <c r="D1576" t="s">
        <v>23</v>
      </c>
      <c r="E1576" t="s">
        <v>69</v>
      </c>
      <c r="F1576" t="s">
        <v>70</v>
      </c>
      <c r="G1576" t="s">
        <v>41</v>
      </c>
      <c r="H1576" t="s">
        <v>60</v>
      </c>
      <c r="I1576">
        <v>9</v>
      </c>
      <c r="J1576">
        <v>24.53</v>
      </c>
      <c r="K1576">
        <v>15</v>
      </c>
      <c r="L1576">
        <v>187.65</v>
      </c>
      <c r="M1576">
        <v>27.64</v>
      </c>
      <c r="N1576">
        <v>60.66</v>
      </c>
      <c r="O1576" t="s">
        <v>43</v>
      </c>
      <c r="P1576">
        <v>187.65450000000001</v>
      </c>
      <c r="Q1576" t="b">
        <v>1</v>
      </c>
      <c r="R1576" t="s">
        <v>2886</v>
      </c>
      <c r="S1576" t="str">
        <f>TEXT(Table1[[#This Row],[Order_Date]],"mmmm")</f>
        <v>May</v>
      </c>
      <c r="T1576">
        <v>2025</v>
      </c>
      <c r="U1576" t="s">
        <v>36</v>
      </c>
      <c r="V1576">
        <v>32.326139088729008</v>
      </c>
    </row>
    <row r="1577" spans="1:22" x14ac:dyDescent="0.35">
      <c r="A1577" t="s">
        <v>2984</v>
      </c>
      <c r="B1577" s="1">
        <v>45801</v>
      </c>
      <c r="C1577" t="s">
        <v>2985</v>
      </c>
      <c r="D1577" t="s">
        <v>23</v>
      </c>
      <c r="E1577" t="s">
        <v>177</v>
      </c>
      <c r="F1577" t="s">
        <v>70</v>
      </c>
      <c r="G1577" t="s">
        <v>41</v>
      </c>
      <c r="H1577" t="s">
        <v>112</v>
      </c>
      <c r="I1577">
        <v>3</v>
      </c>
      <c r="J1577">
        <v>10.15</v>
      </c>
      <c r="K1577">
        <v>15</v>
      </c>
      <c r="L1577">
        <v>25.88</v>
      </c>
      <c r="M1577">
        <v>16.059999999999999</v>
      </c>
      <c r="N1577">
        <v>-3.88</v>
      </c>
      <c r="O1577" t="s">
        <v>48</v>
      </c>
      <c r="P1577">
        <v>25.8825</v>
      </c>
      <c r="Q1577" t="b">
        <v>1</v>
      </c>
      <c r="R1577" t="s">
        <v>2886</v>
      </c>
      <c r="S1577" t="str">
        <f>TEXT(Table1[[#This Row],[Order_Date]],"mmmm")</f>
        <v>May</v>
      </c>
      <c r="T1577">
        <v>2025</v>
      </c>
      <c r="U1577" t="s">
        <v>36</v>
      </c>
      <c r="V1577">
        <v>-14.99227202472952</v>
      </c>
    </row>
    <row r="1578" spans="1:22" x14ac:dyDescent="0.35">
      <c r="A1578" t="s">
        <v>2986</v>
      </c>
      <c r="B1578" s="1">
        <v>45803</v>
      </c>
      <c r="C1578" t="s">
        <v>1078</v>
      </c>
      <c r="D1578" t="s">
        <v>59</v>
      </c>
      <c r="E1578" t="s">
        <v>86</v>
      </c>
      <c r="F1578" t="s">
        <v>34</v>
      </c>
      <c r="G1578" t="s">
        <v>51</v>
      </c>
      <c r="H1578" t="s">
        <v>267</v>
      </c>
      <c r="I1578">
        <v>1</v>
      </c>
      <c r="J1578">
        <v>33.54</v>
      </c>
      <c r="K1578">
        <v>0</v>
      </c>
      <c r="L1578">
        <v>33.54</v>
      </c>
      <c r="M1578">
        <v>7.97</v>
      </c>
      <c r="N1578">
        <v>5.45</v>
      </c>
      <c r="O1578" t="s">
        <v>43</v>
      </c>
      <c r="P1578">
        <v>33.54</v>
      </c>
      <c r="Q1578" t="b">
        <v>1</v>
      </c>
      <c r="R1578" t="s">
        <v>2886</v>
      </c>
      <c r="S1578" t="str">
        <f>TEXT(Table1[[#This Row],[Order_Date]],"mmmm")</f>
        <v>May</v>
      </c>
      <c r="T1578">
        <v>2025</v>
      </c>
      <c r="U1578" t="s">
        <v>30</v>
      </c>
      <c r="V1578">
        <v>16.249254621347649</v>
      </c>
    </row>
    <row r="1579" spans="1:22" x14ac:dyDescent="0.35">
      <c r="A1579" t="s">
        <v>2987</v>
      </c>
      <c r="B1579" s="1">
        <v>45804</v>
      </c>
      <c r="C1579" t="s">
        <v>2988</v>
      </c>
      <c r="D1579" t="s">
        <v>39</v>
      </c>
      <c r="E1579" t="s">
        <v>159</v>
      </c>
      <c r="F1579" t="s">
        <v>70</v>
      </c>
      <c r="G1579" t="s">
        <v>51</v>
      </c>
      <c r="H1579" t="s">
        <v>52</v>
      </c>
      <c r="I1579">
        <v>4</v>
      </c>
      <c r="J1579">
        <v>213.39</v>
      </c>
      <c r="K1579">
        <v>5</v>
      </c>
      <c r="L1579">
        <v>810.88</v>
      </c>
      <c r="M1579">
        <v>18.510000000000002</v>
      </c>
      <c r="N1579">
        <v>280.23</v>
      </c>
      <c r="O1579" t="s">
        <v>43</v>
      </c>
      <c r="P1579">
        <v>810.88199999999995</v>
      </c>
      <c r="Q1579" t="b">
        <v>1</v>
      </c>
      <c r="R1579" t="s">
        <v>2886</v>
      </c>
      <c r="S1579" t="str">
        <f>TEXT(Table1[[#This Row],[Order_Date]],"mmmm")</f>
        <v>May</v>
      </c>
      <c r="T1579">
        <v>2025</v>
      </c>
      <c r="U1579" t="s">
        <v>30</v>
      </c>
      <c r="V1579">
        <v>34.558750986582481</v>
      </c>
    </row>
    <row r="1580" spans="1:22" x14ac:dyDescent="0.35">
      <c r="A1580" t="s">
        <v>2989</v>
      </c>
      <c r="B1580" s="1">
        <v>45806</v>
      </c>
      <c r="C1580" t="s">
        <v>2990</v>
      </c>
      <c r="D1580" t="s">
        <v>23</v>
      </c>
      <c r="E1580" t="s">
        <v>40</v>
      </c>
      <c r="F1580" t="s">
        <v>25</v>
      </c>
      <c r="G1580" t="s">
        <v>51</v>
      </c>
      <c r="H1580" t="s">
        <v>384</v>
      </c>
      <c r="I1580">
        <v>5</v>
      </c>
      <c r="J1580">
        <v>114.98</v>
      </c>
      <c r="K1580">
        <v>20</v>
      </c>
      <c r="L1580">
        <v>459.92</v>
      </c>
      <c r="M1580">
        <v>8.1300000000000008</v>
      </c>
      <c r="N1580">
        <v>106.85</v>
      </c>
      <c r="O1580" t="s">
        <v>43</v>
      </c>
      <c r="P1580">
        <v>459.92</v>
      </c>
      <c r="Q1580" t="b">
        <v>1</v>
      </c>
      <c r="R1580" t="s">
        <v>2886</v>
      </c>
      <c r="S1580" t="str">
        <f>TEXT(Table1[[#This Row],[Order_Date]],"mmmm")</f>
        <v>May</v>
      </c>
      <c r="T1580">
        <v>2025</v>
      </c>
      <c r="U1580" t="s">
        <v>36</v>
      </c>
      <c r="V1580">
        <v>23.232301269786049</v>
      </c>
    </row>
    <row r="1581" spans="1:22" x14ac:dyDescent="0.35">
      <c r="A1581" t="s">
        <v>2991</v>
      </c>
      <c r="B1581" s="1">
        <v>45806</v>
      </c>
      <c r="C1581" t="s">
        <v>2992</v>
      </c>
      <c r="D1581" t="s">
        <v>39</v>
      </c>
      <c r="E1581" t="s">
        <v>146</v>
      </c>
      <c r="F1581" t="s">
        <v>34</v>
      </c>
      <c r="G1581" t="s">
        <v>79</v>
      </c>
      <c r="H1581" t="s">
        <v>80</v>
      </c>
      <c r="I1581">
        <v>6</v>
      </c>
      <c r="J1581">
        <v>28.43</v>
      </c>
      <c r="K1581">
        <v>5</v>
      </c>
      <c r="L1581">
        <v>162.05000000000001</v>
      </c>
      <c r="M1581">
        <v>16.940000000000001</v>
      </c>
      <c r="N1581">
        <v>59.82</v>
      </c>
      <c r="O1581" t="s">
        <v>48</v>
      </c>
      <c r="P1581">
        <v>162.05099999999999</v>
      </c>
      <c r="Q1581" t="b">
        <v>1</v>
      </c>
      <c r="R1581" t="s">
        <v>2886</v>
      </c>
      <c r="S1581" t="str">
        <f>TEXT(Table1[[#This Row],[Order_Date]],"mmmm")</f>
        <v>May</v>
      </c>
      <c r="T1581">
        <v>2025</v>
      </c>
      <c r="U1581" t="s">
        <v>30</v>
      </c>
      <c r="V1581">
        <v>36.914532551681567</v>
      </c>
    </row>
    <row r="1582" spans="1:22" x14ac:dyDescent="0.35">
      <c r="A1582" t="s">
        <v>2993</v>
      </c>
      <c r="B1582" s="1">
        <v>45806</v>
      </c>
      <c r="C1582" t="s">
        <v>439</v>
      </c>
      <c r="D1582" t="s">
        <v>23</v>
      </c>
      <c r="E1582" t="s">
        <v>69</v>
      </c>
      <c r="F1582" t="s">
        <v>70</v>
      </c>
      <c r="G1582" t="s">
        <v>41</v>
      </c>
      <c r="H1582" t="s">
        <v>160</v>
      </c>
      <c r="I1582">
        <v>3</v>
      </c>
      <c r="J1582">
        <v>5.01</v>
      </c>
      <c r="K1582">
        <v>0</v>
      </c>
      <c r="L1582">
        <v>15.03</v>
      </c>
      <c r="M1582">
        <v>11.86</v>
      </c>
      <c r="N1582">
        <v>-3.59</v>
      </c>
      <c r="O1582" t="s">
        <v>48</v>
      </c>
      <c r="P1582">
        <v>15.03</v>
      </c>
      <c r="Q1582" t="b">
        <v>1</v>
      </c>
      <c r="R1582" t="s">
        <v>2886</v>
      </c>
      <c r="S1582" t="str">
        <f>TEXT(Table1[[#This Row],[Order_Date]],"mmmm")</f>
        <v>May</v>
      </c>
      <c r="T1582">
        <v>2025</v>
      </c>
      <c r="U1582" t="s">
        <v>30</v>
      </c>
      <c r="V1582">
        <v>-23.885562208915498</v>
      </c>
    </row>
    <row r="1583" spans="1:22" x14ac:dyDescent="0.35">
      <c r="A1583" t="s">
        <v>2994</v>
      </c>
      <c r="B1583" s="1">
        <v>45806</v>
      </c>
      <c r="C1583" t="s">
        <v>1368</v>
      </c>
      <c r="D1583" t="s">
        <v>39</v>
      </c>
      <c r="E1583" t="s">
        <v>140</v>
      </c>
      <c r="F1583" t="s">
        <v>25</v>
      </c>
      <c r="G1583" t="s">
        <v>41</v>
      </c>
      <c r="H1583" t="s">
        <v>112</v>
      </c>
      <c r="I1583">
        <v>1</v>
      </c>
      <c r="J1583">
        <v>9.93</v>
      </c>
      <c r="K1583">
        <v>5</v>
      </c>
      <c r="L1583">
        <v>9.43</v>
      </c>
      <c r="M1583">
        <v>5.79</v>
      </c>
      <c r="N1583">
        <v>-0.83</v>
      </c>
      <c r="O1583" t="s">
        <v>43</v>
      </c>
      <c r="P1583">
        <v>9.4334999999999987</v>
      </c>
      <c r="Q1583" t="b">
        <v>1</v>
      </c>
      <c r="R1583" t="s">
        <v>2886</v>
      </c>
      <c r="S1583" t="str">
        <f>TEXT(Table1[[#This Row],[Order_Date]],"mmmm")</f>
        <v>May</v>
      </c>
      <c r="T1583">
        <v>2025</v>
      </c>
      <c r="U1583" t="s">
        <v>30</v>
      </c>
      <c r="V1583">
        <v>-8.8016967126193002</v>
      </c>
    </row>
    <row r="1584" spans="1:22" x14ac:dyDescent="0.35">
      <c r="A1584" t="s">
        <v>2995</v>
      </c>
      <c r="B1584" s="1">
        <v>45807</v>
      </c>
      <c r="C1584" t="s">
        <v>2996</v>
      </c>
      <c r="D1584" t="s">
        <v>23</v>
      </c>
      <c r="E1584" t="s">
        <v>146</v>
      </c>
      <c r="F1584" t="s">
        <v>34</v>
      </c>
      <c r="G1584" t="s">
        <v>79</v>
      </c>
      <c r="H1584" t="s">
        <v>255</v>
      </c>
      <c r="I1584">
        <v>3</v>
      </c>
      <c r="J1584">
        <v>41.25</v>
      </c>
      <c r="K1584">
        <v>5</v>
      </c>
      <c r="L1584">
        <v>117.56</v>
      </c>
      <c r="M1584">
        <v>8.91</v>
      </c>
      <c r="N1584">
        <v>46.78</v>
      </c>
      <c r="O1584" t="s">
        <v>48</v>
      </c>
      <c r="P1584">
        <v>117.5625</v>
      </c>
      <c r="Q1584" t="b">
        <v>1</v>
      </c>
      <c r="R1584" t="s">
        <v>2886</v>
      </c>
      <c r="S1584" t="str">
        <f>TEXT(Table1[[#This Row],[Order_Date]],"mmmm")</f>
        <v>May</v>
      </c>
      <c r="T1584">
        <v>2025</v>
      </c>
      <c r="U1584" t="s">
        <v>30</v>
      </c>
      <c r="V1584">
        <v>39.792446410343658</v>
      </c>
    </row>
    <row r="1585" spans="1:22" x14ac:dyDescent="0.35">
      <c r="A1585" t="s">
        <v>2997</v>
      </c>
      <c r="B1585" s="1">
        <v>45807</v>
      </c>
      <c r="C1585" t="s">
        <v>2998</v>
      </c>
      <c r="D1585" t="s">
        <v>59</v>
      </c>
      <c r="E1585" t="s">
        <v>149</v>
      </c>
      <c r="F1585" t="s">
        <v>64</v>
      </c>
      <c r="G1585" t="s">
        <v>26</v>
      </c>
      <c r="H1585" t="s">
        <v>133</v>
      </c>
      <c r="I1585">
        <v>5</v>
      </c>
      <c r="J1585">
        <v>115.16</v>
      </c>
      <c r="K1585">
        <v>5</v>
      </c>
      <c r="L1585">
        <v>547.01</v>
      </c>
      <c r="M1585">
        <v>16.63</v>
      </c>
      <c r="N1585">
        <v>213.69</v>
      </c>
      <c r="O1585" t="s">
        <v>28</v>
      </c>
      <c r="P1585">
        <v>547.00999999999988</v>
      </c>
      <c r="Q1585" t="b">
        <v>1</v>
      </c>
      <c r="R1585" t="s">
        <v>2886</v>
      </c>
      <c r="S1585" t="str">
        <f>TEXT(Table1[[#This Row],[Order_Date]],"mmmm")</f>
        <v>May</v>
      </c>
      <c r="T1585">
        <v>2025</v>
      </c>
      <c r="U1585" t="s">
        <v>30</v>
      </c>
      <c r="V1585">
        <v>39.065099358329832</v>
      </c>
    </row>
    <row r="1586" spans="1:22" x14ac:dyDescent="0.35">
      <c r="A1586" t="s">
        <v>2999</v>
      </c>
      <c r="B1586" s="1">
        <v>45807</v>
      </c>
      <c r="C1586" t="s">
        <v>641</v>
      </c>
      <c r="D1586" t="s">
        <v>23</v>
      </c>
      <c r="E1586" t="s">
        <v>159</v>
      </c>
      <c r="F1586" t="s">
        <v>70</v>
      </c>
      <c r="G1586" t="s">
        <v>51</v>
      </c>
      <c r="H1586" t="s">
        <v>267</v>
      </c>
      <c r="I1586">
        <v>9</v>
      </c>
      <c r="J1586">
        <v>54.27</v>
      </c>
      <c r="K1586">
        <v>5</v>
      </c>
      <c r="L1586">
        <v>464.01</v>
      </c>
      <c r="M1586">
        <v>21.91</v>
      </c>
      <c r="N1586">
        <v>149.04</v>
      </c>
      <c r="O1586" t="s">
        <v>48</v>
      </c>
      <c r="P1586">
        <v>464.00850000000003</v>
      </c>
      <c r="Q1586" t="b">
        <v>1</v>
      </c>
      <c r="R1586" t="s">
        <v>2886</v>
      </c>
      <c r="S1586" t="str">
        <f>TEXT(Table1[[#This Row],[Order_Date]],"mmmm")</f>
        <v>May</v>
      </c>
      <c r="T1586">
        <v>2025</v>
      </c>
      <c r="U1586" t="s">
        <v>30</v>
      </c>
      <c r="V1586">
        <v>32.119997413848843</v>
      </c>
    </row>
    <row r="1587" spans="1:22" x14ac:dyDescent="0.35">
      <c r="A1587" t="s">
        <v>3000</v>
      </c>
      <c r="B1587" s="1">
        <v>45808</v>
      </c>
      <c r="C1587" t="s">
        <v>3001</v>
      </c>
      <c r="D1587" t="s">
        <v>39</v>
      </c>
      <c r="E1587" t="s">
        <v>260</v>
      </c>
      <c r="F1587" t="s">
        <v>34</v>
      </c>
      <c r="G1587" t="s">
        <v>26</v>
      </c>
      <c r="H1587" t="s">
        <v>133</v>
      </c>
      <c r="I1587">
        <v>1</v>
      </c>
      <c r="J1587">
        <v>100.53</v>
      </c>
      <c r="K1587">
        <v>10</v>
      </c>
      <c r="L1587">
        <v>90.48</v>
      </c>
      <c r="M1587">
        <v>9.2200000000000006</v>
      </c>
      <c r="N1587">
        <v>25.97</v>
      </c>
      <c r="O1587" t="s">
        <v>66</v>
      </c>
      <c r="P1587">
        <v>90.477000000000004</v>
      </c>
      <c r="Q1587" t="b">
        <v>1</v>
      </c>
      <c r="R1587" t="s">
        <v>2886</v>
      </c>
      <c r="S1587" t="str">
        <f>TEXT(Table1[[#This Row],[Order_Date]],"mmmm")</f>
        <v>May</v>
      </c>
      <c r="T1587">
        <v>2025</v>
      </c>
      <c r="U1587" t="s">
        <v>56</v>
      </c>
      <c r="V1587">
        <v>28.702475685234301</v>
      </c>
    </row>
    <row r="1588" spans="1:22" x14ac:dyDescent="0.35">
      <c r="A1588" t="s">
        <v>3002</v>
      </c>
      <c r="B1588" s="1">
        <v>45808</v>
      </c>
      <c r="C1588" t="s">
        <v>2276</v>
      </c>
      <c r="D1588" t="s">
        <v>39</v>
      </c>
      <c r="E1588" t="s">
        <v>159</v>
      </c>
      <c r="F1588" t="s">
        <v>70</v>
      </c>
      <c r="G1588" t="s">
        <v>26</v>
      </c>
      <c r="H1588" t="s">
        <v>276</v>
      </c>
      <c r="I1588">
        <v>6</v>
      </c>
      <c r="J1588">
        <v>37.44</v>
      </c>
      <c r="K1588">
        <v>5</v>
      </c>
      <c r="L1588">
        <v>213.41</v>
      </c>
      <c r="M1588">
        <v>15.54</v>
      </c>
      <c r="N1588">
        <v>74.319999999999993</v>
      </c>
      <c r="O1588" t="s">
        <v>43</v>
      </c>
      <c r="P1588">
        <v>213.40799999999999</v>
      </c>
      <c r="Q1588" t="b">
        <v>1</v>
      </c>
      <c r="R1588" t="s">
        <v>2886</v>
      </c>
      <c r="S1588" t="str">
        <f>TEXT(Table1[[#This Row],[Order_Date]],"mmmm")</f>
        <v>May</v>
      </c>
      <c r="T1588">
        <v>2025</v>
      </c>
      <c r="U1588" t="s">
        <v>30</v>
      </c>
      <c r="V1588">
        <v>34.824984771097881</v>
      </c>
    </row>
    <row r="1589" spans="1:22" x14ac:dyDescent="0.35">
      <c r="A1589" t="s">
        <v>3003</v>
      </c>
      <c r="B1589" s="1">
        <v>45809</v>
      </c>
      <c r="C1589" t="s">
        <v>413</v>
      </c>
      <c r="D1589" t="s">
        <v>39</v>
      </c>
      <c r="E1589" t="s">
        <v>24</v>
      </c>
      <c r="F1589" t="s">
        <v>25</v>
      </c>
      <c r="G1589" t="s">
        <v>51</v>
      </c>
      <c r="H1589" t="s">
        <v>129</v>
      </c>
      <c r="I1589">
        <v>1</v>
      </c>
      <c r="J1589">
        <v>65.87</v>
      </c>
      <c r="K1589">
        <v>0</v>
      </c>
      <c r="L1589">
        <v>65.87</v>
      </c>
      <c r="M1589">
        <v>6.61</v>
      </c>
      <c r="N1589">
        <v>19.739999999999998</v>
      </c>
      <c r="O1589" t="s">
        <v>48</v>
      </c>
      <c r="P1589">
        <v>65.87</v>
      </c>
      <c r="Q1589" t="b">
        <v>1</v>
      </c>
      <c r="R1589" t="s">
        <v>3004</v>
      </c>
      <c r="S1589" t="str">
        <f>TEXT(Table1[[#This Row],[Order_Date]],"mmmm")</f>
        <v>June</v>
      </c>
      <c r="T1589">
        <v>2025</v>
      </c>
      <c r="U1589" t="s">
        <v>30</v>
      </c>
      <c r="V1589">
        <v>29.968119022316682</v>
      </c>
    </row>
    <row r="1590" spans="1:22" x14ac:dyDescent="0.35">
      <c r="A1590" t="s">
        <v>3005</v>
      </c>
      <c r="B1590" s="1">
        <v>45809</v>
      </c>
      <c r="C1590" t="s">
        <v>3006</v>
      </c>
      <c r="D1590" t="s">
        <v>39</v>
      </c>
      <c r="E1590" t="s">
        <v>40</v>
      </c>
      <c r="F1590" t="s">
        <v>25</v>
      </c>
      <c r="G1590" t="s">
        <v>41</v>
      </c>
      <c r="H1590" t="s">
        <v>42</v>
      </c>
      <c r="I1590">
        <v>2</v>
      </c>
      <c r="J1590">
        <v>11.24</v>
      </c>
      <c r="K1590">
        <v>10</v>
      </c>
      <c r="L1590">
        <v>20.23</v>
      </c>
      <c r="M1590">
        <v>6.69</v>
      </c>
      <c r="N1590">
        <v>3.42</v>
      </c>
      <c r="O1590" t="s">
        <v>48</v>
      </c>
      <c r="P1590">
        <v>20.231999999999999</v>
      </c>
      <c r="Q1590" t="b">
        <v>1</v>
      </c>
      <c r="R1590" t="s">
        <v>3004</v>
      </c>
      <c r="S1590" t="str">
        <f>TEXT(Table1[[#This Row],[Order_Date]],"mmmm")</f>
        <v>June</v>
      </c>
      <c r="T1590">
        <v>2025</v>
      </c>
      <c r="U1590" t="s">
        <v>56</v>
      </c>
      <c r="V1590">
        <v>16.905585763717252</v>
      </c>
    </row>
    <row r="1591" spans="1:22" x14ac:dyDescent="0.35">
      <c r="A1591" t="s">
        <v>3007</v>
      </c>
      <c r="B1591" s="1">
        <v>45809</v>
      </c>
      <c r="C1591" t="s">
        <v>3008</v>
      </c>
      <c r="D1591" t="s">
        <v>39</v>
      </c>
      <c r="E1591" t="s">
        <v>40</v>
      </c>
      <c r="F1591" t="s">
        <v>25</v>
      </c>
      <c r="G1591" t="s">
        <v>51</v>
      </c>
      <c r="H1591" t="s">
        <v>52</v>
      </c>
      <c r="I1591">
        <v>9</v>
      </c>
      <c r="J1591">
        <v>148.46</v>
      </c>
      <c r="K1591">
        <v>10</v>
      </c>
      <c r="L1591">
        <v>1202.53</v>
      </c>
      <c r="M1591">
        <v>26.88</v>
      </c>
      <c r="N1591">
        <v>373.97</v>
      </c>
      <c r="O1591" t="s">
        <v>28</v>
      </c>
      <c r="P1591">
        <v>1202.5260000000001</v>
      </c>
      <c r="Q1591" t="b">
        <v>1</v>
      </c>
      <c r="R1591" t="s">
        <v>3004</v>
      </c>
      <c r="S1591" t="str">
        <f>TEXT(Table1[[#This Row],[Order_Date]],"mmmm")</f>
        <v>June</v>
      </c>
      <c r="T1591">
        <v>2025</v>
      </c>
      <c r="U1591" t="s">
        <v>56</v>
      </c>
      <c r="V1591">
        <v>31.098600450716411</v>
      </c>
    </row>
    <row r="1592" spans="1:22" x14ac:dyDescent="0.35">
      <c r="A1592" t="s">
        <v>3009</v>
      </c>
      <c r="B1592" s="1">
        <v>45810</v>
      </c>
      <c r="C1592" t="s">
        <v>3010</v>
      </c>
      <c r="D1592" t="s">
        <v>23</v>
      </c>
      <c r="E1592" t="s">
        <v>40</v>
      </c>
      <c r="F1592" t="s">
        <v>25</v>
      </c>
      <c r="G1592" t="s">
        <v>41</v>
      </c>
      <c r="H1592" t="s">
        <v>361</v>
      </c>
      <c r="I1592">
        <v>2</v>
      </c>
      <c r="J1592">
        <v>10.07</v>
      </c>
      <c r="K1592">
        <v>15</v>
      </c>
      <c r="L1592">
        <v>17.12</v>
      </c>
      <c r="M1592">
        <v>6.12</v>
      </c>
      <c r="N1592">
        <v>1.94</v>
      </c>
      <c r="O1592" t="s">
        <v>43</v>
      </c>
      <c r="P1592">
        <v>17.119</v>
      </c>
      <c r="Q1592" t="b">
        <v>1</v>
      </c>
      <c r="R1592" t="s">
        <v>3004</v>
      </c>
      <c r="S1592" t="str">
        <f>TEXT(Table1[[#This Row],[Order_Date]],"mmmm")</f>
        <v>June</v>
      </c>
      <c r="T1592">
        <v>2025</v>
      </c>
      <c r="U1592" t="s">
        <v>36</v>
      </c>
      <c r="V1592">
        <v>11.33177570093458</v>
      </c>
    </row>
    <row r="1593" spans="1:22" x14ac:dyDescent="0.35">
      <c r="A1593" t="s">
        <v>3011</v>
      </c>
      <c r="B1593" s="1">
        <v>45811</v>
      </c>
      <c r="C1593" t="s">
        <v>3012</v>
      </c>
      <c r="D1593" t="s">
        <v>59</v>
      </c>
      <c r="E1593" t="s">
        <v>260</v>
      </c>
      <c r="F1593" t="s">
        <v>34</v>
      </c>
      <c r="G1593" t="s">
        <v>26</v>
      </c>
      <c r="H1593" t="s">
        <v>27</v>
      </c>
      <c r="I1593">
        <v>2</v>
      </c>
      <c r="J1593">
        <v>159.65</v>
      </c>
      <c r="K1593">
        <v>5</v>
      </c>
      <c r="L1593">
        <v>303.33</v>
      </c>
      <c r="M1593">
        <v>8.3800000000000008</v>
      </c>
      <c r="N1593">
        <v>119.33</v>
      </c>
      <c r="O1593" t="s">
        <v>66</v>
      </c>
      <c r="P1593">
        <v>303.33499999999998</v>
      </c>
      <c r="Q1593" t="b">
        <v>1</v>
      </c>
      <c r="R1593" t="s">
        <v>3004</v>
      </c>
      <c r="S1593" t="str">
        <f>TEXT(Table1[[#This Row],[Order_Date]],"mmmm")</f>
        <v>June</v>
      </c>
      <c r="T1593">
        <v>2025</v>
      </c>
      <c r="U1593" t="s">
        <v>30</v>
      </c>
      <c r="V1593">
        <v>39.339992747173049</v>
      </c>
    </row>
    <row r="1594" spans="1:22" x14ac:dyDescent="0.35">
      <c r="A1594" t="s">
        <v>3013</v>
      </c>
      <c r="B1594" s="1">
        <v>45811</v>
      </c>
      <c r="C1594" t="s">
        <v>2654</v>
      </c>
      <c r="D1594" t="s">
        <v>59</v>
      </c>
      <c r="E1594" t="s">
        <v>140</v>
      </c>
      <c r="F1594" t="s">
        <v>25</v>
      </c>
      <c r="G1594" t="s">
        <v>41</v>
      </c>
      <c r="H1594" t="s">
        <v>60</v>
      </c>
      <c r="I1594">
        <v>1</v>
      </c>
      <c r="J1594">
        <v>11.67</v>
      </c>
      <c r="K1594">
        <v>10</v>
      </c>
      <c r="L1594">
        <v>10.5</v>
      </c>
      <c r="M1594">
        <v>6.16</v>
      </c>
      <c r="N1594">
        <v>-0.91</v>
      </c>
      <c r="O1594" t="s">
        <v>43</v>
      </c>
      <c r="P1594">
        <v>10.503</v>
      </c>
      <c r="Q1594" t="b">
        <v>1</v>
      </c>
      <c r="R1594" t="s">
        <v>3004</v>
      </c>
      <c r="S1594" t="str">
        <f>TEXT(Table1[[#This Row],[Order_Date]],"mmmm")</f>
        <v>June</v>
      </c>
      <c r="T1594">
        <v>2025</v>
      </c>
      <c r="U1594" t="s">
        <v>56</v>
      </c>
      <c r="V1594">
        <v>-8.6666666666666679</v>
      </c>
    </row>
    <row r="1595" spans="1:22" x14ac:dyDescent="0.35">
      <c r="A1595" t="s">
        <v>3014</v>
      </c>
      <c r="B1595" s="1">
        <v>45811</v>
      </c>
      <c r="C1595" t="s">
        <v>1431</v>
      </c>
      <c r="D1595" t="s">
        <v>59</v>
      </c>
      <c r="E1595" t="s">
        <v>86</v>
      </c>
      <c r="F1595" t="s">
        <v>34</v>
      </c>
      <c r="G1595" t="s">
        <v>79</v>
      </c>
      <c r="H1595" t="s">
        <v>255</v>
      </c>
      <c r="I1595">
        <v>2</v>
      </c>
      <c r="J1595">
        <v>16.7</v>
      </c>
      <c r="K1595">
        <v>15</v>
      </c>
      <c r="L1595">
        <v>28.39</v>
      </c>
      <c r="M1595">
        <v>11.41</v>
      </c>
      <c r="N1595">
        <v>0.28000000000000003</v>
      </c>
      <c r="O1595" t="s">
        <v>28</v>
      </c>
      <c r="P1595">
        <v>28.39</v>
      </c>
      <c r="Q1595" t="b">
        <v>1</v>
      </c>
      <c r="R1595" t="s">
        <v>3004</v>
      </c>
      <c r="S1595" t="str">
        <f>TEXT(Table1[[#This Row],[Order_Date]],"mmmm")</f>
        <v>June</v>
      </c>
      <c r="T1595">
        <v>2025</v>
      </c>
      <c r="U1595" t="s">
        <v>36</v>
      </c>
      <c r="V1595">
        <v>0.98626276858048612</v>
      </c>
    </row>
    <row r="1596" spans="1:22" x14ac:dyDescent="0.35">
      <c r="A1596" t="s">
        <v>3015</v>
      </c>
      <c r="B1596" s="1">
        <v>45811</v>
      </c>
      <c r="C1596" t="s">
        <v>2937</v>
      </c>
      <c r="D1596" t="s">
        <v>23</v>
      </c>
      <c r="E1596" t="s">
        <v>24</v>
      </c>
      <c r="F1596" t="s">
        <v>25</v>
      </c>
      <c r="G1596" t="s">
        <v>51</v>
      </c>
      <c r="H1596" t="s">
        <v>104</v>
      </c>
      <c r="I1596">
        <v>5</v>
      </c>
      <c r="J1596">
        <v>408.13</v>
      </c>
      <c r="K1596">
        <v>15</v>
      </c>
      <c r="L1596">
        <v>1734.55</v>
      </c>
      <c r="M1596">
        <v>8.1199999999999992</v>
      </c>
      <c r="N1596">
        <v>502.04</v>
      </c>
      <c r="O1596" t="s">
        <v>43</v>
      </c>
      <c r="P1596">
        <v>1734.5525</v>
      </c>
      <c r="Q1596" t="b">
        <v>1</v>
      </c>
      <c r="R1596" t="s">
        <v>3004</v>
      </c>
      <c r="S1596" t="str">
        <f>TEXT(Table1[[#This Row],[Order_Date]],"mmmm")</f>
        <v>June</v>
      </c>
      <c r="T1596">
        <v>2025</v>
      </c>
      <c r="U1596" t="s">
        <v>36</v>
      </c>
      <c r="V1596">
        <v>28.943530022195961</v>
      </c>
    </row>
    <row r="1597" spans="1:22" x14ac:dyDescent="0.35">
      <c r="A1597" t="s">
        <v>3016</v>
      </c>
      <c r="B1597" s="1">
        <v>45812</v>
      </c>
      <c r="C1597" t="s">
        <v>1865</v>
      </c>
      <c r="D1597" t="s">
        <v>39</v>
      </c>
      <c r="E1597" t="s">
        <v>149</v>
      </c>
      <c r="F1597" t="s">
        <v>64</v>
      </c>
      <c r="G1597" t="s">
        <v>79</v>
      </c>
      <c r="H1597" t="s">
        <v>80</v>
      </c>
      <c r="I1597">
        <v>3</v>
      </c>
      <c r="J1597">
        <v>22.94</v>
      </c>
      <c r="K1597">
        <v>5</v>
      </c>
      <c r="L1597">
        <v>65.38</v>
      </c>
      <c r="M1597">
        <v>13.72</v>
      </c>
      <c r="N1597">
        <v>17.25</v>
      </c>
      <c r="O1597" t="s">
        <v>66</v>
      </c>
      <c r="P1597">
        <v>65.379000000000005</v>
      </c>
      <c r="Q1597" t="b">
        <v>1</v>
      </c>
      <c r="R1597" t="s">
        <v>3004</v>
      </c>
      <c r="S1597" t="str">
        <f>TEXT(Table1[[#This Row],[Order_Date]],"mmmm")</f>
        <v>June</v>
      </c>
      <c r="T1597">
        <v>2025</v>
      </c>
      <c r="U1597" t="s">
        <v>30</v>
      </c>
      <c r="V1597">
        <v>26.3842153563781</v>
      </c>
    </row>
    <row r="1598" spans="1:22" x14ac:dyDescent="0.35">
      <c r="A1598" t="s">
        <v>3017</v>
      </c>
      <c r="B1598" s="1">
        <v>45812</v>
      </c>
      <c r="C1598" t="s">
        <v>2574</v>
      </c>
      <c r="D1598" t="s">
        <v>39</v>
      </c>
      <c r="E1598" t="s">
        <v>140</v>
      </c>
      <c r="F1598" t="s">
        <v>25</v>
      </c>
      <c r="G1598" t="s">
        <v>51</v>
      </c>
      <c r="H1598" t="s">
        <v>384</v>
      </c>
      <c r="I1598">
        <v>6</v>
      </c>
      <c r="J1598">
        <v>112.24</v>
      </c>
      <c r="K1598">
        <v>10</v>
      </c>
      <c r="L1598">
        <v>606.1</v>
      </c>
      <c r="M1598">
        <v>15.24</v>
      </c>
      <c r="N1598">
        <v>186.8</v>
      </c>
      <c r="O1598" t="s">
        <v>48</v>
      </c>
      <c r="P1598">
        <v>606.096</v>
      </c>
      <c r="Q1598" t="b">
        <v>1</v>
      </c>
      <c r="R1598" t="s">
        <v>3004</v>
      </c>
      <c r="S1598" t="str">
        <f>TEXT(Table1[[#This Row],[Order_Date]],"mmmm")</f>
        <v>June</v>
      </c>
      <c r="T1598">
        <v>2025</v>
      </c>
      <c r="U1598" t="s">
        <v>56</v>
      </c>
      <c r="V1598">
        <v>30.819996700214489</v>
      </c>
    </row>
    <row r="1599" spans="1:22" x14ac:dyDescent="0.35">
      <c r="A1599" t="s">
        <v>3018</v>
      </c>
      <c r="B1599" s="1">
        <v>45813</v>
      </c>
      <c r="C1599" t="s">
        <v>3019</v>
      </c>
      <c r="D1599" t="s">
        <v>39</v>
      </c>
      <c r="E1599" t="s">
        <v>177</v>
      </c>
      <c r="F1599" t="s">
        <v>70</v>
      </c>
      <c r="G1599" t="s">
        <v>51</v>
      </c>
      <c r="H1599" t="s">
        <v>307</v>
      </c>
      <c r="I1599">
        <v>2</v>
      </c>
      <c r="J1599">
        <v>133.72</v>
      </c>
      <c r="K1599">
        <v>5</v>
      </c>
      <c r="L1599">
        <v>254.07</v>
      </c>
      <c r="M1599">
        <v>13.55</v>
      </c>
      <c r="N1599">
        <v>80.06</v>
      </c>
      <c r="O1599" t="s">
        <v>28</v>
      </c>
      <c r="P1599">
        <v>254.06800000000001</v>
      </c>
      <c r="Q1599" t="b">
        <v>1</v>
      </c>
      <c r="R1599" t="s">
        <v>3004</v>
      </c>
      <c r="S1599" t="str">
        <f>TEXT(Table1[[#This Row],[Order_Date]],"mmmm")</f>
        <v>June</v>
      </c>
      <c r="T1599">
        <v>2025</v>
      </c>
      <c r="U1599" t="s">
        <v>30</v>
      </c>
      <c r="V1599">
        <v>31.511000905262328</v>
      </c>
    </row>
    <row r="1600" spans="1:22" x14ac:dyDescent="0.35">
      <c r="A1600" t="s">
        <v>3020</v>
      </c>
      <c r="B1600" s="1">
        <v>45813</v>
      </c>
      <c r="C1600" t="s">
        <v>3021</v>
      </c>
      <c r="D1600" t="s">
        <v>23</v>
      </c>
      <c r="E1600" t="s">
        <v>95</v>
      </c>
      <c r="F1600" t="s">
        <v>70</v>
      </c>
      <c r="G1600" t="s">
        <v>26</v>
      </c>
      <c r="H1600" t="s">
        <v>35</v>
      </c>
      <c r="I1600">
        <v>4</v>
      </c>
      <c r="J1600">
        <v>132.13999999999999</v>
      </c>
      <c r="K1600">
        <v>25</v>
      </c>
      <c r="L1600">
        <v>396.42</v>
      </c>
      <c r="M1600">
        <v>16.649999999999999</v>
      </c>
      <c r="N1600">
        <v>89.06</v>
      </c>
      <c r="O1600" t="s">
        <v>48</v>
      </c>
      <c r="P1600">
        <v>396.42</v>
      </c>
      <c r="Q1600" t="b">
        <v>1</v>
      </c>
      <c r="R1600" t="s">
        <v>3004</v>
      </c>
      <c r="S1600" t="str">
        <f>TEXT(Table1[[#This Row],[Order_Date]],"mmmm")</f>
        <v>June</v>
      </c>
      <c r="T1600">
        <v>2025</v>
      </c>
      <c r="U1600" t="s">
        <v>97</v>
      </c>
      <c r="V1600">
        <v>22.466071338479392</v>
      </c>
    </row>
    <row r="1601" spans="1:22" x14ac:dyDescent="0.35">
      <c r="A1601" t="s">
        <v>3022</v>
      </c>
      <c r="B1601" s="1">
        <v>45814</v>
      </c>
      <c r="C1601" t="s">
        <v>2191</v>
      </c>
      <c r="D1601" t="s">
        <v>39</v>
      </c>
      <c r="E1601" t="s">
        <v>159</v>
      </c>
      <c r="F1601" t="s">
        <v>70</v>
      </c>
      <c r="G1601" t="s">
        <v>26</v>
      </c>
      <c r="H1601" t="s">
        <v>27</v>
      </c>
      <c r="I1601">
        <v>10</v>
      </c>
      <c r="J1601">
        <v>177.5</v>
      </c>
      <c r="K1601">
        <v>0</v>
      </c>
      <c r="L1601">
        <v>1775</v>
      </c>
      <c r="M1601">
        <v>15.06</v>
      </c>
      <c r="N1601">
        <v>783.69</v>
      </c>
      <c r="O1601" t="s">
        <v>43</v>
      </c>
      <c r="P1601">
        <v>1775</v>
      </c>
      <c r="Q1601" t="b">
        <v>1</v>
      </c>
      <c r="R1601" t="s">
        <v>3004</v>
      </c>
      <c r="S1601" t="str">
        <f>TEXT(Table1[[#This Row],[Order_Date]],"mmmm")</f>
        <v>June</v>
      </c>
      <c r="T1601">
        <v>2025</v>
      </c>
      <c r="U1601" t="s">
        <v>30</v>
      </c>
      <c r="V1601">
        <v>44.15154929577465</v>
      </c>
    </row>
    <row r="1602" spans="1:22" x14ac:dyDescent="0.35">
      <c r="A1602" t="s">
        <v>3023</v>
      </c>
      <c r="B1602" s="1">
        <v>45814</v>
      </c>
      <c r="C1602" t="s">
        <v>3024</v>
      </c>
      <c r="D1602" t="s">
        <v>39</v>
      </c>
      <c r="E1602" t="s">
        <v>77</v>
      </c>
      <c r="F1602" t="s">
        <v>78</v>
      </c>
      <c r="G1602" t="s">
        <v>26</v>
      </c>
      <c r="H1602" t="s">
        <v>133</v>
      </c>
      <c r="I1602">
        <v>3</v>
      </c>
      <c r="J1602">
        <v>91.93</v>
      </c>
      <c r="K1602">
        <v>5</v>
      </c>
      <c r="L1602">
        <v>262</v>
      </c>
      <c r="M1602">
        <v>17.100000000000001</v>
      </c>
      <c r="N1602">
        <v>93.22</v>
      </c>
      <c r="O1602" t="s">
        <v>28</v>
      </c>
      <c r="P1602">
        <v>262.00049999999999</v>
      </c>
      <c r="Q1602" t="b">
        <v>1</v>
      </c>
      <c r="R1602" t="s">
        <v>3004</v>
      </c>
      <c r="S1602" t="str">
        <f>TEXT(Table1[[#This Row],[Order_Date]],"mmmm")</f>
        <v>June</v>
      </c>
      <c r="T1602">
        <v>2025</v>
      </c>
      <c r="U1602" t="s">
        <v>30</v>
      </c>
      <c r="V1602">
        <v>35.580152671755727</v>
      </c>
    </row>
    <row r="1603" spans="1:22" x14ac:dyDescent="0.35">
      <c r="A1603" t="s">
        <v>3025</v>
      </c>
      <c r="B1603" s="1">
        <v>45815</v>
      </c>
      <c r="C1603" t="s">
        <v>3026</v>
      </c>
      <c r="D1603" t="s">
        <v>23</v>
      </c>
      <c r="E1603" t="s">
        <v>69</v>
      </c>
      <c r="F1603" t="s">
        <v>70</v>
      </c>
      <c r="G1603" t="s">
        <v>41</v>
      </c>
      <c r="H1603" t="s">
        <v>42</v>
      </c>
      <c r="I1603">
        <v>3</v>
      </c>
      <c r="J1603">
        <v>9.7200000000000006</v>
      </c>
      <c r="K1603">
        <v>0</v>
      </c>
      <c r="L1603">
        <v>29.16</v>
      </c>
      <c r="M1603">
        <v>13.7</v>
      </c>
      <c r="N1603">
        <v>2.34</v>
      </c>
      <c r="O1603" t="s">
        <v>66</v>
      </c>
      <c r="P1603">
        <v>29.16</v>
      </c>
      <c r="Q1603" t="b">
        <v>1</v>
      </c>
      <c r="R1603" t="s">
        <v>3004</v>
      </c>
      <c r="S1603" t="str">
        <f>TEXT(Table1[[#This Row],[Order_Date]],"mmmm")</f>
        <v>June</v>
      </c>
      <c r="T1603">
        <v>2025</v>
      </c>
      <c r="U1603" t="s">
        <v>30</v>
      </c>
      <c r="V1603">
        <v>8.0246913580246915</v>
      </c>
    </row>
    <row r="1604" spans="1:22" x14ac:dyDescent="0.35">
      <c r="A1604" t="s">
        <v>3027</v>
      </c>
      <c r="B1604" s="1">
        <v>45815</v>
      </c>
      <c r="C1604" t="s">
        <v>3028</v>
      </c>
      <c r="D1604" t="s">
        <v>39</v>
      </c>
      <c r="E1604" t="s">
        <v>86</v>
      </c>
      <c r="F1604" t="s">
        <v>34</v>
      </c>
      <c r="G1604" t="s">
        <v>26</v>
      </c>
      <c r="H1604" t="s">
        <v>65</v>
      </c>
      <c r="I1604">
        <v>1</v>
      </c>
      <c r="J1604">
        <v>52.67</v>
      </c>
      <c r="K1604">
        <v>5</v>
      </c>
      <c r="L1604">
        <v>50.04</v>
      </c>
      <c r="M1604">
        <v>8.6</v>
      </c>
      <c r="N1604">
        <v>12.47</v>
      </c>
      <c r="O1604" t="s">
        <v>43</v>
      </c>
      <c r="P1604">
        <v>50.036499999999997</v>
      </c>
      <c r="Q1604" t="b">
        <v>1</v>
      </c>
      <c r="R1604" t="s">
        <v>3004</v>
      </c>
      <c r="S1604" t="str">
        <f>TEXT(Table1[[#This Row],[Order_Date]],"mmmm")</f>
        <v>June</v>
      </c>
      <c r="T1604">
        <v>2025</v>
      </c>
      <c r="U1604" t="s">
        <v>30</v>
      </c>
      <c r="V1604">
        <v>24.92006394884093</v>
      </c>
    </row>
    <row r="1605" spans="1:22" x14ac:dyDescent="0.35">
      <c r="A1605" t="s">
        <v>3029</v>
      </c>
      <c r="B1605" s="1">
        <v>45815</v>
      </c>
      <c r="C1605" t="s">
        <v>3030</v>
      </c>
      <c r="D1605" t="s">
        <v>23</v>
      </c>
      <c r="E1605" t="s">
        <v>40</v>
      </c>
      <c r="F1605" t="s">
        <v>25</v>
      </c>
      <c r="G1605" t="s">
        <v>41</v>
      </c>
      <c r="H1605" t="s">
        <v>83</v>
      </c>
      <c r="I1605">
        <v>1</v>
      </c>
      <c r="J1605">
        <v>3.44</v>
      </c>
      <c r="K1605">
        <v>25</v>
      </c>
      <c r="L1605">
        <v>2.58</v>
      </c>
      <c r="M1605">
        <v>6.69</v>
      </c>
      <c r="N1605">
        <v>-5.66</v>
      </c>
      <c r="O1605" t="s">
        <v>43</v>
      </c>
      <c r="P1605">
        <v>2.58</v>
      </c>
      <c r="Q1605" t="b">
        <v>1</v>
      </c>
      <c r="R1605" t="s">
        <v>3004</v>
      </c>
      <c r="S1605" t="str">
        <f>TEXT(Table1[[#This Row],[Order_Date]],"mmmm")</f>
        <v>June</v>
      </c>
      <c r="T1605">
        <v>2025</v>
      </c>
      <c r="U1605" t="s">
        <v>97</v>
      </c>
      <c r="V1605">
        <v>-219.37984496124031</v>
      </c>
    </row>
    <row r="1606" spans="1:22" x14ac:dyDescent="0.35">
      <c r="A1606" t="s">
        <v>3031</v>
      </c>
      <c r="B1606" s="1">
        <v>45815</v>
      </c>
      <c r="C1606" t="s">
        <v>439</v>
      </c>
      <c r="D1606" t="s">
        <v>39</v>
      </c>
      <c r="E1606" t="s">
        <v>146</v>
      </c>
      <c r="F1606" t="s">
        <v>34</v>
      </c>
      <c r="G1606" t="s">
        <v>79</v>
      </c>
      <c r="H1606" t="s">
        <v>109</v>
      </c>
      <c r="I1606">
        <v>5</v>
      </c>
      <c r="J1606">
        <v>16.98</v>
      </c>
      <c r="K1606">
        <v>15</v>
      </c>
      <c r="L1606">
        <v>72.17</v>
      </c>
      <c r="M1606">
        <v>10.38</v>
      </c>
      <c r="N1606">
        <v>19.34</v>
      </c>
      <c r="O1606" t="s">
        <v>48</v>
      </c>
      <c r="P1606">
        <v>72.165000000000006</v>
      </c>
      <c r="Q1606" t="b">
        <v>1</v>
      </c>
      <c r="R1606" t="s">
        <v>3004</v>
      </c>
      <c r="S1606" t="str">
        <f>TEXT(Table1[[#This Row],[Order_Date]],"mmmm")</f>
        <v>June</v>
      </c>
      <c r="T1606">
        <v>2025</v>
      </c>
      <c r="U1606" t="s">
        <v>36</v>
      </c>
      <c r="V1606">
        <v>26.797838437023689</v>
      </c>
    </row>
    <row r="1607" spans="1:22" x14ac:dyDescent="0.35">
      <c r="A1607" t="s">
        <v>3032</v>
      </c>
      <c r="B1607" s="1">
        <v>45816</v>
      </c>
      <c r="C1607" t="s">
        <v>1254</v>
      </c>
      <c r="D1607" t="s">
        <v>59</v>
      </c>
      <c r="E1607" t="s">
        <v>86</v>
      </c>
      <c r="F1607" t="s">
        <v>34</v>
      </c>
      <c r="G1607" t="s">
        <v>41</v>
      </c>
      <c r="H1607" t="s">
        <v>42</v>
      </c>
      <c r="I1607">
        <v>4</v>
      </c>
      <c r="J1607">
        <v>6.96</v>
      </c>
      <c r="K1607">
        <v>15</v>
      </c>
      <c r="L1607">
        <v>23.66</v>
      </c>
      <c r="M1607">
        <v>14.15</v>
      </c>
      <c r="N1607">
        <v>-3.02</v>
      </c>
      <c r="O1607" t="s">
        <v>43</v>
      </c>
      <c r="P1607">
        <v>23.664000000000001</v>
      </c>
      <c r="Q1607" t="b">
        <v>1</v>
      </c>
      <c r="R1607" t="s">
        <v>3004</v>
      </c>
      <c r="S1607" t="str">
        <f>TEXT(Table1[[#This Row],[Order_Date]],"mmmm")</f>
        <v>June</v>
      </c>
      <c r="T1607">
        <v>2025</v>
      </c>
      <c r="U1607" t="s">
        <v>36</v>
      </c>
      <c r="V1607">
        <v>-12.764158918005069</v>
      </c>
    </row>
    <row r="1608" spans="1:22" x14ac:dyDescent="0.35">
      <c r="A1608" t="s">
        <v>3033</v>
      </c>
      <c r="B1608" s="1">
        <v>45816</v>
      </c>
      <c r="C1608" t="s">
        <v>3034</v>
      </c>
      <c r="D1608" t="s">
        <v>39</v>
      </c>
      <c r="E1608" t="s">
        <v>149</v>
      </c>
      <c r="F1608" t="s">
        <v>64</v>
      </c>
      <c r="G1608" t="s">
        <v>79</v>
      </c>
      <c r="H1608" t="s">
        <v>255</v>
      </c>
      <c r="I1608">
        <v>2</v>
      </c>
      <c r="J1608">
        <v>49.74</v>
      </c>
      <c r="K1608">
        <v>0</v>
      </c>
      <c r="L1608">
        <v>99.48</v>
      </c>
      <c r="M1608">
        <v>14.2</v>
      </c>
      <c r="N1608">
        <v>35.54</v>
      </c>
      <c r="O1608" t="s">
        <v>43</v>
      </c>
      <c r="P1608">
        <v>99.48</v>
      </c>
      <c r="Q1608" t="b">
        <v>1</v>
      </c>
      <c r="R1608" t="s">
        <v>3004</v>
      </c>
      <c r="S1608" t="str">
        <f>TEXT(Table1[[#This Row],[Order_Date]],"mmmm")</f>
        <v>June</v>
      </c>
      <c r="T1608">
        <v>2025</v>
      </c>
      <c r="U1608" t="s">
        <v>30</v>
      </c>
      <c r="V1608">
        <v>35.725774024929628</v>
      </c>
    </row>
    <row r="1609" spans="1:22" x14ac:dyDescent="0.35">
      <c r="A1609" t="s">
        <v>3035</v>
      </c>
      <c r="B1609" s="1">
        <v>45818</v>
      </c>
      <c r="C1609" t="s">
        <v>435</v>
      </c>
      <c r="D1609" t="s">
        <v>23</v>
      </c>
      <c r="E1609" t="s">
        <v>73</v>
      </c>
      <c r="F1609" t="s">
        <v>64</v>
      </c>
      <c r="G1609" t="s">
        <v>41</v>
      </c>
      <c r="H1609" t="s">
        <v>160</v>
      </c>
      <c r="I1609">
        <v>1</v>
      </c>
      <c r="J1609">
        <v>14.71</v>
      </c>
      <c r="K1609">
        <v>10</v>
      </c>
      <c r="L1609">
        <v>13.24</v>
      </c>
      <c r="M1609">
        <v>12.16</v>
      </c>
      <c r="N1609">
        <v>-5.54</v>
      </c>
      <c r="O1609" t="s">
        <v>43</v>
      </c>
      <c r="P1609">
        <v>13.239000000000001</v>
      </c>
      <c r="Q1609" t="b">
        <v>1</v>
      </c>
      <c r="R1609" t="s">
        <v>3004</v>
      </c>
      <c r="S1609" t="str">
        <f>TEXT(Table1[[#This Row],[Order_Date]],"mmmm")</f>
        <v>June</v>
      </c>
      <c r="T1609">
        <v>2025</v>
      </c>
      <c r="U1609" t="s">
        <v>56</v>
      </c>
      <c r="V1609">
        <v>-41.842900302114813</v>
      </c>
    </row>
    <row r="1610" spans="1:22" x14ac:dyDescent="0.35">
      <c r="A1610" t="s">
        <v>3036</v>
      </c>
      <c r="B1610" s="1">
        <v>45818</v>
      </c>
      <c r="C1610" t="s">
        <v>3037</v>
      </c>
      <c r="D1610" t="s">
        <v>39</v>
      </c>
      <c r="E1610" t="s">
        <v>46</v>
      </c>
      <c r="F1610" t="s">
        <v>34</v>
      </c>
      <c r="G1610" t="s">
        <v>51</v>
      </c>
      <c r="H1610" t="s">
        <v>55</v>
      </c>
      <c r="I1610">
        <v>1</v>
      </c>
      <c r="J1610">
        <v>126.48</v>
      </c>
      <c r="K1610">
        <v>5</v>
      </c>
      <c r="L1610">
        <v>120.16</v>
      </c>
      <c r="M1610">
        <v>9.35</v>
      </c>
      <c r="N1610">
        <v>34.92</v>
      </c>
      <c r="O1610" t="s">
        <v>66</v>
      </c>
      <c r="P1610">
        <v>120.15600000000001</v>
      </c>
      <c r="Q1610" t="b">
        <v>1</v>
      </c>
      <c r="R1610" t="s">
        <v>3004</v>
      </c>
      <c r="S1610" t="str">
        <f>TEXT(Table1[[#This Row],[Order_Date]],"mmmm")</f>
        <v>June</v>
      </c>
      <c r="T1610">
        <v>2025</v>
      </c>
      <c r="U1610" t="s">
        <v>30</v>
      </c>
      <c r="V1610">
        <v>29.061251664447411</v>
      </c>
    </row>
    <row r="1611" spans="1:22" x14ac:dyDescent="0.35">
      <c r="A1611" t="s">
        <v>3038</v>
      </c>
      <c r="B1611" s="1">
        <v>45818</v>
      </c>
      <c r="C1611" t="s">
        <v>1324</v>
      </c>
      <c r="D1611" t="s">
        <v>39</v>
      </c>
      <c r="E1611" t="s">
        <v>140</v>
      </c>
      <c r="F1611" t="s">
        <v>25</v>
      </c>
      <c r="G1611" t="s">
        <v>51</v>
      </c>
      <c r="H1611" t="s">
        <v>129</v>
      </c>
      <c r="I1611">
        <v>2</v>
      </c>
      <c r="J1611">
        <v>81.06</v>
      </c>
      <c r="K1611">
        <v>10</v>
      </c>
      <c r="L1611">
        <v>145.91</v>
      </c>
      <c r="M1611">
        <v>9.58</v>
      </c>
      <c r="N1611">
        <v>39.06</v>
      </c>
      <c r="O1611" t="s">
        <v>48</v>
      </c>
      <c r="P1611">
        <v>145.90799999999999</v>
      </c>
      <c r="Q1611" t="b">
        <v>1</v>
      </c>
      <c r="R1611" t="s">
        <v>3004</v>
      </c>
      <c r="S1611" t="str">
        <f>TEXT(Table1[[#This Row],[Order_Date]],"mmmm")</f>
        <v>June</v>
      </c>
      <c r="T1611">
        <v>2025</v>
      </c>
      <c r="U1611" t="s">
        <v>56</v>
      </c>
      <c r="V1611">
        <v>26.76992666712357</v>
      </c>
    </row>
    <row r="1612" spans="1:22" x14ac:dyDescent="0.35">
      <c r="A1612" t="s">
        <v>3039</v>
      </c>
      <c r="B1612" s="1">
        <v>45819</v>
      </c>
      <c r="C1612" t="s">
        <v>3040</v>
      </c>
      <c r="D1612" t="s">
        <v>23</v>
      </c>
      <c r="E1612" t="s">
        <v>24</v>
      </c>
      <c r="F1612" t="s">
        <v>25</v>
      </c>
      <c r="G1612" t="s">
        <v>26</v>
      </c>
      <c r="H1612" t="s">
        <v>133</v>
      </c>
      <c r="I1612">
        <v>1</v>
      </c>
      <c r="J1612">
        <v>95.57</v>
      </c>
      <c r="K1612">
        <v>30</v>
      </c>
      <c r="L1612">
        <v>66.900000000000006</v>
      </c>
      <c r="M1612">
        <v>6.55</v>
      </c>
      <c r="N1612">
        <v>7.79</v>
      </c>
      <c r="O1612" t="s">
        <v>48</v>
      </c>
      <c r="P1612">
        <v>66.898999999999987</v>
      </c>
      <c r="Q1612" t="b">
        <v>1</v>
      </c>
      <c r="R1612" t="s">
        <v>3004</v>
      </c>
      <c r="S1612" t="str">
        <f>TEXT(Table1[[#This Row],[Order_Date]],"mmmm")</f>
        <v>June</v>
      </c>
      <c r="T1612">
        <v>2025</v>
      </c>
      <c r="U1612" t="s">
        <v>97</v>
      </c>
      <c r="V1612">
        <v>11.64424514200299</v>
      </c>
    </row>
    <row r="1613" spans="1:22" x14ac:dyDescent="0.35">
      <c r="A1613" t="s">
        <v>3041</v>
      </c>
      <c r="B1613" s="1">
        <v>45820</v>
      </c>
      <c r="C1613" t="s">
        <v>3042</v>
      </c>
      <c r="D1613" t="s">
        <v>23</v>
      </c>
      <c r="E1613" t="s">
        <v>146</v>
      </c>
      <c r="F1613" t="s">
        <v>34</v>
      </c>
      <c r="G1613" t="s">
        <v>51</v>
      </c>
      <c r="H1613" t="s">
        <v>55</v>
      </c>
      <c r="I1613">
        <v>1</v>
      </c>
      <c r="J1613">
        <v>177.19</v>
      </c>
      <c r="K1613">
        <v>10</v>
      </c>
      <c r="L1613">
        <v>159.47</v>
      </c>
      <c r="M1613">
        <v>7.89</v>
      </c>
      <c r="N1613">
        <v>45.27</v>
      </c>
      <c r="O1613" t="s">
        <v>28</v>
      </c>
      <c r="P1613">
        <v>159.471</v>
      </c>
      <c r="Q1613" t="b">
        <v>1</v>
      </c>
      <c r="R1613" t="s">
        <v>3004</v>
      </c>
      <c r="S1613" t="str">
        <f>TEXT(Table1[[#This Row],[Order_Date]],"mmmm")</f>
        <v>June</v>
      </c>
      <c r="T1613">
        <v>2025</v>
      </c>
      <c r="U1613" t="s">
        <v>56</v>
      </c>
      <c r="V1613">
        <v>28.387784536276421</v>
      </c>
    </row>
    <row r="1614" spans="1:22" x14ac:dyDescent="0.35">
      <c r="A1614" t="s">
        <v>3043</v>
      </c>
      <c r="B1614" s="1">
        <v>45822</v>
      </c>
      <c r="C1614" t="s">
        <v>1598</v>
      </c>
      <c r="D1614" t="s">
        <v>59</v>
      </c>
      <c r="E1614" t="s">
        <v>103</v>
      </c>
      <c r="F1614" t="s">
        <v>70</v>
      </c>
      <c r="G1614" t="s">
        <v>51</v>
      </c>
      <c r="H1614" t="s">
        <v>52</v>
      </c>
      <c r="I1614">
        <v>1</v>
      </c>
      <c r="J1614">
        <v>134.93</v>
      </c>
      <c r="K1614">
        <v>15</v>
      </c>
      <c r="L1614">
        <v>114.69</v>
      </c>
      <c r="M1614">
        <v>11.49</v>
      </c>
      <c r="N1614">
        <v>22.24</v>
      </c>
      <c r="O1614" t="s">
        <v>43</v>
      </c>
      <c r="P1614">
        <v>114.6905</v>
      </c>
      <c r="Q1614" t="b">
        <v>1</v>
      </c>
      <c r="R1614" t="s">
        <v>3004</v>
      </c>
      <c r="S1614" t="str">
        <f>TEXT(Table1[[#This Row],[Order_Date]],"mmmm")</f>
        <v>June</v>
      </c>
      <c r="T1614">
        <v>2025</v>
      </c>
      <c r="U1614" t="s">
        <v>36</v>
      </c>
      <c r="V1614">
        <v>19.3914029121981</v>
      </c>
    </row>
    <row r="1615" spans="1:22" x14ac:dyDescent="0.35">
      <c r="A1615" t="s">
        <v>3044</v>
      </c>
      <c r="B1615" s="1">
        <v>45822</v>
      </c>
      <c r="C1615" t="s">
        <v>3045</v>
      </c>
      <c r="D1615" t="s">
        <v>23</v>
      </c>
      <c r="E1615" t="s">
        <v>180</v>
      </c>
      <c r="F1615" t="s">
        <v>78</v>
      </c>
      <c r="G1615" t="s">
        <v>26</v>
      </c>
      <c r="H1615" t="s">
        <v>35</v>
      </c>
      <c r="I1615">
        <v>8</v>
      </c>
      <c r="J1615">
        <v>84.99</v>
      </c>
      <c r="K1615">
        <v>5</v>
      </c>
      <c r="L1615">
        <v>645.91999999999996</v>
      </c>
      <c r="M1615">
        <v>16.53</v>
      </c>
      <c r="N1615">
        <v>255.43</v>
      </c>
      <c r="O1615" t="s">
        <v>43</v>
      </c>
      <c r="P1615">
        <v>645.92399999999998</v>
      </c>
      <c r="Q1615" t="b">
        <v>1</v>
      </c>
      <c r="R1615" t="s">
        <v>3004</v>
      </c>
      <c r="S1615" t="str">
        <f>TEXT(Table1[[#This Row],[Order_Date]],"mmmm")</f>
        <v>June</v>
      </c>
      <c r="T1615">
        <v>2025</v>
      </c>
      <c r="U1615" t="s">
        <v>30</v>
      </c>
      <c r="V1615">
        <v>39.545144909586327</v>
      </c>
    </row>
    <row r="1616" spans="1:22" x14ac:dyDescent="0.35">
      <c r="A1616" t="s">
        <v>3046</v>
      </c>
      <c r="B1616" s="1">
        <v>45822</v>
      </c>
      <c r="C1616" t="s">
        <v>3047</v>
      </c>
      <c r="D1616" t="s">
        <v>23</v>
      </c>
      <c r="E1616" t="s">
        <v>140</v>
      </c>
      <c r="F1616" t="s">
        <v>25</v>
      </c>
      <c r="G1616" t="s">
        <v>51</v>
      </c>
      <c r="H1616" t="s">
        <v>129</v>
      </c>
      <c r="I1616">
        <v>2</v>
      </c>
      <c r="J1616">
        <v>89.6</v>
      </c>
      <c r="K1616">
        <v>5</v>
      </c>
      <c r="L1616">
        <v>170.24</v>
      </c>
      <c r="M1616">
        <v>9.8800000000000008</v>
      </c>
      <c r="N1616">
        <v>52.84</v>
      </c>
      <c r="O1616" t="s">
        <v>66</v>
      </c>
      <c r="P1616">
        <v>170.24</v>
      </c>
      <c r="Q1616" t="b">
        <v>1</v>
      </c>
      <c r="R1616" t="s">
        <v>3004</v>
      </c>
      <c r="S1616" t="str">
        <f>TEXT(Table1[[#This Row],[Order_Date]],"mmmm")</f>
        <v>June</v>
      </c>
      <c r="T1616">
        <v>2025</v>
      </c>
      <c r="U1616" t="s">
        <v>30</v>
      </c>
      <c r="V1616">
        <v>31.03853383458647</v>
      </c>
    </row>
    <row r="1617" spans="1:22" x14ac:dyDescent="0.35">
      <c r="A1617" t="s">
        <v>3048</v>
      </c>
      <c r="B1617" s="1">
        <v>45824</v>
      </c>
      <c r="C1617" t="s">
        <v>1092</v>
      </c>
      <c r="D1617" t="s">
        <v>59</v>
      </c>
      <c r="E1617" t="s">
        <v>24</v>
      </c>
      <c r="F1617" t="s">
        <v>25</v>
      </c>
      <c r="G1617" t="s">
        <v>41</v>
      </c>
      <c r="H1617" t="s">
        <v>121</v>
      </c>
      <c r="I1617">
        <v>1</v>
      </c>
      <c r="J1617">
        <v>4.99</v>
      </c>
      <c r="K1617">
        <v>0</v>
      </c>
      <c r="L1617">
        <v>4.99</v>
      </c>
      <c r="M1617">
        <v>6.34</v>
      </c>
      <c r="N1617">
        <v>-3.6</v>
      </c>
      <c r="O1617" t="s">
        <v>66</v>
      </c>
      <c r="P1617">
        <v>4.99</v>
      </c>
      <c r="Q1617" t="b">
        <v>1</v>
      </c>
      <c r="R1617" t="s">
        <v>3004</v>
      </c>
      <c r="S1617" t="str">
        <f>TEXT(Table1[[#This Row],[Order_Date]],"mmmm")</f>
        <v>June</v>
      </c>
      <c r="T1617">
        <v>2025</v>
      </c>
      <c r="U1617" t="s">
        <v>30</v>
      </c>
      <c r="V1617">
        <v>-72.144288577154299</v>
      </c>
    </row>
    <row r="1618" spans="1:22" x14ac:dyDescent="0.35">
      <c r="A1618" t="s">
        <v>3049</v>
      </c>
      <c r="B1618" s="1">
        <v>45824</v>
      </c>
      <c r="C1618" t="s">
        <v>3050</v>
      </c>
      <c r="D1618" t="s">
        <v>23</v>
      </c>
      <c r="E1618" t="s">
        <v>95</v>
      </c>
      <c r="F1618" t="s">
        <v>70</v>
      </c>
      <c r="G1618" t="s">
        <v>26</v>
      </c>
      <c r="H1618" t="s">
        <v>276</v>
      </c>
      <c r="I1618">
        <v>2</v>
      </c>
      <c r="J1618">
        <v>24.99</v>
      </c>
      <c r="K1618">
        <v>5</v>
      </c>
      <c r="L1618">
        <v>47.48</v>
      </c>
      <c r="M1618">
        <v>10.52</v>
      </c>
      <c r="N1618">
        <v>9.4700000000000006</v>
      </c>
      <c r="O1618" t="s">
        <v>48</v>
      </c>
      <c r="P1618">
        <v>47.480999999999987</v>
      </c>
      <c r="Q1618" t="b">
        <v>1</v>
      </c>
      <c r="R1618" t="s">
        <v>3004</v>
      </c>
      <c r="S1618" t="str">
        <f>TEXT(Table1[[#This Row],[Order_Date]],"mmmm")</f>
        <v>June</v>
      </c>
      <c r="T1618">
        <v>2025</v>
      </c>
      <c r="U1618" t="s">
        <v>30</v>
      </c>
      <c r="V1618">
        <v>19.945240101095202</v>
      </c>
    </row>
    <row r="1619" spans="1:22" x14ac:dyDescent="0.35">
      <c r="A1619" t="s">
        <v>3051</v>
      </c>
      <c r="B1619" s="1">
        <v>45825</v>
      </c>
      <c r="C1619" t="s">
        <v>3052</v>
      </c>
      <c r="D1619" t="s">
        <v>23</v>
      </c>
      <c r="E1619" t="s">
        <v>69</v>
      </c>
      <c r="F1619" t="s">
        <v>70</v>
      </c>
      <c r="G1619" t="s">
        <v>51</v>
      </c>
      <c r="H1619" t="s">
        <v>129</v>
      </c>
      <c r="I1619">
        <v>1</v>
      </c>
      <c r="J1619">
        <v>32.11</v>
      </c>
      <c r="K1619">
        <v>20</v>
      </c>
      <c r="L1619">
        <v>25.69</v>
      </c>
      <c r="M1619">
        <v>10.11</v>
      </c>
      <c r="N1619">
        <v>-3.69</v>
      </c>
      <c r="O1619" t="s">
        <v>66</v>
      </c>
      <c r="P1619">
        <v>25.687999999999999</v>
      </c>
      <c r="Q1619" t="b">
        <v>1</v>
      </c>
      <c r="R1619" t="s">
        <v>3004</v>
      </c>
      <c r="S1619" t="str">
        <f>TEXT(Table1[[#This Row],[Order_Date]],"mmmm")</f>
        <v>June</v>
      </c>
      <c r="T1619">
        <v>2025</v>
      </c>
      <c r="U1619" t="s">
        <v>36</v>
      </c>
      <c r="V1619">
        <v>-14.363565589723629</v>
      </c>
    </row>
    <row r="1620" spans="1:22" x14ac:dyDescent="0.35">
      <c r="A1620" t="s">
        <v>3053</v>
      </c>
      <c r="B1620" s="1">
        <v>45826</v>
      </c>
      <c r="C1620" t="s">
        <v>1348</v>
      </c>
      <c r="D1620" t="s">
        <v>59</v>
      </c>
      <c r="E1620" t="s">
        <v>149</v>
      </c>
      <c r="F1620" t="s">
        <v>64</v>
      </c>
      <c r="G1620" t="s">
        <v>79</v>
      </c>
      <c r="H1620" t="s">
        <v>89</v>
      </c>
      <c r="I1620">
        <v>1</v>
      </c>
      <c r="J1620">
        <v>39.86</v>
      </c>
      <c r="K1620">
        <v>0</v>
      </c>
      <c r="L1620">
        <v>39.86</v>
      </c>
      <c r="M1620">
        <v>11.78</v>
      </c>
      <c r="N1620">
        <v>8.15</v>
      </c>
      <c r="O1620" t="s">
        <v>66</v>
      </c>
      <c r="P1620">
        <v>39.86</v>
      </c>
      <c r="Q1620" t="b">
        <v>1</v>
      </c>
      <c r="R1620" t="s">
        <v>3004</v>
      </c>
      <c r="S1620" t="str">
        <f>TEXT(Table1[[#This Row],[Order_Date]],"mmmm")</f>
        <v>June</v>
      </c>
      <c r="T1620">
        <v>2025</v>
      </c>
      <c r="U1620" t="s">
        <v>30</v>
      </c>
      <c r="V1620">
        <v>20.446562970396389</v>
      </c>
    </row>
    <row r="1621" spans="1:22" x14ac:dyDescent="0.35">
      <c r="A1621" t="s">
        <v>3054</v>
      </c>
      <c r="B1621" s="1">
        <v>45826</v>
      </c>
      <c r="C1621" t="s">
        <v>886</v>
      </c>
      <c r="D1621" t="s">
        <v>39</v>
      </c>
      <c r="E1621" t="s">
        <v>86</v>
      </c>
      <c r="F1621" t="s">
        <v>34</v>
      </c>
      <c r="G1621" t="s">
        <v>79</v>
      </c>
      <c r="H1621" t="s">
        <v>80</v>
      </c>
      <c r="I1621">
        <v>4</v>
      </c>
      <c r="J1621">
        <v>44.68</v>
      </c>
      <c r="K1621">
        <v>10</v>
      </c>
      <c r="L1621">
        <v>160.85</v>
      </c>
      <c r="M1621">
        <v>12.79</v>
      </c>
      <c r="N1621">
        <v>58.7</v>
      </c>
      <c r="O1621" t="s">
        <v>43</v>
      </c>
      <c r="P1621">
        <v>160.84800000000001</v>
      </c>
      <c r="Q1621" t="b">
        <v>1</v>
      </c>
      <c r="R1621" t="s">
        <v>3004</v>
      </c>
      <c r="S1621" t="str">
        <f>TEXT(Table1[[#This Row],[Order_Date]],"mmmm")</f>
        <v>June</v>
      </c>
      <c r="T1621">
        <v>2025</v>
      </c>
      <c r="U1621" t="s">
        <v>56</v>
      </c>
      <c r="V1621">
        <v>36.493627603357169</v>
      </c>
    </row>
    <row r="1622" spans="1:22" x14ac:dyDescent="0.35">
      <c r="A1622" t="s">
        <v>3055</v>
      </c>
      <c r="B1622" s="1">
        <v>45826</v>
      </c>
      <c r="C1622" t="s">
        <v>3056</v>
      </c>
      <c r="D1622" t="s">
        <v>23</v>
      </c>
      <c r="E1622" t="s">
        <v>86</v>
      </c>
      <c r="F1622" t="s">
        <v>34</v>
      </c>
      <c r="G1622" t="s">
        <v>41</v>
      </c>
      <c r="H1622" t="s">
        <v>92</v>
      </c>
      <c r="I1622">
        <v>1</v>
      </c>
      <c r="J1622">
        <v>19.010000000000002</v>
      </c>
      <c r="K1622">
        <v>15</v>
      </c>
      <c r="L1622">
        <v>16.16</v>
      </c>
      <c r="M1622">
        <v>9.44</v>
      </c>
      <c r="N1622">
        <v>-1.83</v>
      </c>
      <c r="O1622" t="s">
        <v>43</v>
      </c>
      <c r="P1622">
        <v>16.1585</v>
      </c>
      <c r="Q1622" t="b">
        <v>1</v>
      </c>
      <c r="R1622" t="s">
        <v>3004</v>
      </c>
      <c r="S1622" t="str">
        <f>TEXT(Table1[[#This Row],[Order_Date]],"mmmm")</f>
        <v>June</v>
      </c>
      <c r="T1622">
        <v>2025</v>
      </c>
      <c r="U1622" t="s">
        <v>36</v>
      </c>
      <c r="V1622">
        <v>-11.324257425742569</v>
      </c>
    </row>
    <row r="1623" spans="1:22" x14ac:dyDescent="0.35">
      <c r="A1623" t="s">
        <v>3057</v>
      </c>
      <c r="B1623" s="1">
        <v>45826</v>
      </c>
      <c r="C1623" t="s">
        <v>3058</v>
      </c>
      <c r="D1623" t="s">
        <v>23</v>
      </c>
      <c r="E1623" t="s">
        <v>140</v>
      </c>
      <c r="F1623" t="s">
        <v>25</v>
      </c>
      <c r="G1623" t="s">
        <v>51</v>
      </c>
      <c r="H1623" t="s">
        <v>104</v>
      </c>
      <c r="I1623">
        <v>7</v>
      </c>
      <c r="J1623">
        <v>422.4</v>
      </c>
      <c r="K1623">
        <v>30</v>
      </c>
      <c r="L1623">
        <v>2069.7600000000002</v>
      </c>
      <c r="M1623">
        <v>15.51</v>
      </c>
      <c r="N1623">
        <v>280.17</v>
      </c>
      <c r="O1623" t="s">
        <v>48</v>
      </c>
      <c r="P1623">
        <v>2069.7600000000002</v>
      </c>
      <c r="Q1623" t="b">
        <v>1</v>
      </c>
      <c r="R1623" t="s">
        <v>3004</v>
      </c>
      <c r="S1623" t="str">
        <f>TEXT(Table1[[#This Row],[Order_Date]],"mmmm")</f>
        <v>June</v>
      </c>
      <c r="T1623">
        <v>2025</v>
      </c>
      <c r="U1623" t="s">
        <v>97</v>
      </c>
      <c r="V1623">
        <v>13.536352040816331</v>
      </c>
    </row>
    <row r="1624" spans="1:22" x14ac:dyDescent="0.35">
      <c r="A1624" t="s">
        <v>3059</v>
      </c>
      <c r="B1624" s="1">
        <v>45827</v>
      </c>
      <c r="C1624" t="s">
        <v>3060</v>
      </c>
      <c r="D1624" t="s">
        <v>59</v>
      </c>
      <c r="E1624" t="s">
        <v>40</v>
      </c>
      <c r="F1624" t="s">
        <v>25</v>
      </c>
      <c r="G1624" t="s">
        <v>51</v>
      </c>
      <c r="H1624" t="s">
        <v>100</v>
      </c>
      <c r="I1624">
        <v>3</v>
      </c>
      <c r="J1624">
        <v>227.94</v>
      </c>
      <c r="K1624">
        <v>0</v>
      </c>
      <c r="L1624">
        <v>683.82</v>
      </c>
      <c r="M1624">
        <v>9.86</v>
      </c>
      <c r="N1624">
        <v>263.67</v>
      </c>
      <c r="O1624" t="s">
        <v>43</v>
      </c>
      <c r="P1624">
        <v>683.81999999999994</v>
      </c>
      <c r="Q1624" t="b">
        <v>1</v>
      </c>
      <c r="R1624" t="s">
        <v>3004</v>
      </c>
      <c r="S1624" t="str">
        <f>TEXT(Table1[[#This Row],[Order_Date]],"mmmm")</f>
        <v>June</v>
      </c>
      <c r="T1624">
        <v>2025</v>
      </c>
      <c r="U1624" t="s">
        <v>30</v>
      </c>
      <c r="V1624">
        <v>38.558392559445473</v>
      </c>
    </row>
    <row r="1625" spans="1:22" x14ac:dyDescent="0.35">
      <c r="A1625" t="s">
        <v>3061</v>
      </c>
      <c r="B1625" s="1">
        <v>45828</v>
      </c>
      <c r="C1625" t="s">
        <v>3062</v>
      </c>
      <c r="D1625" t="s">
        <v>59</v>
      </c>
      <c r="E1625" t="s">
        <v>69</v>
      </c>
      <c r="F1625" t="s">
        <v>70</v>
      </c>
      <c r="G1625" t="s">
        <v>26</v>
      </c>
      <c r="H1625" t="s">
        <v>181</v>
      </c>
      <c r="I1625">
        <v>1</v>
      </c>
      <c r="J1625">
        <v>22.46</v>
      </c>
      <c r="K1625">
        <v>5</v>
      </c>
      <c r="L1625">
        <v>21.34</v>
      </c>
      <c r="M1625">
        <v>9.83</v>
      </c>
      <c r="N1625">
        <v>-0.84</v>
      </c>
      <c r="O1625" t="s">
        <v>48</v>
      </c>
      <c r="P1625">
        <v>21.337</v>
      </c>
      <c r="Q1625" t="b">
        <v>1</v>
      </c>
      <c r="R1625" t="s">
        <v>3004</v>
      </c>
      <c r="S1625" t="str">
        <f>TEXT(Table1[[#This Row],[Order_Date]],"mmmm")</f>
        <v>June</v>
      </c>
      <c r="T1625">
        <v>2025</v>
      </c>
      <c r="U1625" t="s">
        <v>30</v>
      </c>
      <c r="V1625">
        <v>-3.936269915651359</v>
      </c>
    </row>
    <row r="1626" spans="1:22" x14ac:dyDescent="0.35">
      <c r="A1626" t="s">
        <v>3063</v>
      </c>
      <c r="B1626" s="1">
        <v>45828</v>
      </c>
      <c r="C1626" t="s">
        <v>3064</v>
      </c>
      <c r="D1626" t="s">
        <v>39</v>
      </c>
      <c r="E1626" t="s">
        <v>46</v>
      </c>
      <c r="F1626" t="s">
        <v>34</v>
      </c>
      <c r="G1626" t="s">
        <v>41</v>
      </c>
      <c r="H1626" t="s">
        <v>361</v>
      </c>
      <c r="I1626">
        <v>2</v>
      </c>
      <c r="J1626">
        <v>11.32</v>
      </c>
      <c r="K1626">
        <v>0</v>
      </c>
      <c r="L1626">
        <v>22.64</v>
      </c>
      <c r="M1626">
        <v>10.02</v>
      </c>
      <c r="N1626">
        <v>2.4300000000000002</v>
      </c>
      <c r="O1626" t="s">
        <v>48</v>
      </c>
      <c r="P1626">
        <v>22.64</v>
      </c>
      <c r="Q1626" t="b">
        <v>1</v>
      </c>
      <c r="R1626" t="s">
        <v>3004</v>
      </c>
      <c r="S1626" t="str">
        <f>TEXT(Table1[[#This Row],[Order_Date]],"mmmm")</f>
        <v>June</v>
      </c>
      <c r="T1626">
        <v>2025</v>
      </c>
      <c r="U1626" t="s">
        <v>30</v>
      </c>
      <c r="V1626">
        <v>10.73321554770318</v>
      </c>
    </row>
    <row r="1627" spans="1:22" x14ac:dyDescent="0.35">
      <c r="A1627" t="s">
        <v>3065</v>
      </c>
      <c r="B1627" s="1">
        <v>45828</v>
      </c>
      <c r="C1627" t="s">
        <v>3047</v>
      </c>
      <c r="D1627" t="s">
        <v>59</v>
      </c>
      <c r="E1627" t="s">
        <v>33</v>
      </c>
      <c r="F1627" t="s">
        <v>34</v>
      </c>
      <c r="G1627" t="s">
        <v>51</v>
      </c>
      <c r="H1627" t="s">
        <v>129</v>
      </c>
      <c r="I1627">
        <v>2</v>
      </c>
      <c r="J1627">
        <v>56.68</v>
      </c>
      <c r="K1627">
        <v>15</v>
      </c>
      <c r="L1627">
        <v>96.36</v>
      </c>
      <c r="M1627">
        <v>8.36</v>
      </c>
      <c r="N1627">
        <v>19.98</v>
      </c>
      <c r="O1627" t="s">
        <v>43</v>
      </c>
      <c r="P1627">
        <v>96.355999999999995</v>
      </c>
      <c r="Q1627" t="b">
        <v>1</v>
      </c>
      <c r="R1627" t="s">
        <v>3004</v>
      </c>
      <c r="S1627" t="str">
        <f>TEXT(Table1[[#This Row],[Order_Date]],"mmmm")</f>
        <v>June</v>
      </c>
      <c r="T1627">
        <v>2025</v>
      </c>
      <c r="U1627" t="s">
        <v>36</v>
      </c>
      <c r="V1627">
        <v>20.734744707347449</v>
      </c>
    </row>
    <row r="1628" spans="1:22" x14ac:dyDescent="0.35">
      <c r="A1628" t="s">
        <v>3066</v>
      </c>
      <c r="B1628" s="1">
        <v>45829</v>
      </c>
      <c r="C1628" t="s">
        <v>3067</v>
      </c>
      <c r="D1628" t="s">
        <v>39</v>
      </c>
      <c r="E1628" t="s">
        <v>69</v>
      </c>
      <c r="F1628" t="s">
        <v>70</v>
      </c>
      <c r="G1628" t="s">
        <v>51</v>
      </c>
      <c r="H1628" t="s">
        <v>74</v>
      </c>
      <c r="I1628">
        <v>2</v>
      </c>
      <c r="J1628">
        <v>125.68</v>
      </c>
      <c r="K1628">
        <v>10</v>
      </c>
      <c r="L1628">
        <v>226.22</v>
      </c>
      <c r="M1628">
        <v>12.02</v>
      </c>
      <c r="N1628">
        <v>63.38</v>
      </c>
      <c r="O1628" t="s">
        <v>43</v>
      </c>
      <c r="P1628">
        <v>226.22399999999999</v>
      </c>
      <c r="Q1628" t="b">
        <v>1</v>
      </c>
      <c r="R1628" t="s">
        <v>3004</v>
      </c>
      <c r="S1628" t="str">
        <f>TEXT(Table1[[#This Row],[Order_Date]],"mmmm")</f>
        <v>June</v>
      </c>
      <c r="T1628">
        <v>2025</v>
      </c>
      <c r="U1628" t="s">
        <v>56</v>
      </c>
      <c r="V1628">
        <v>28.016974626469811</v>
      </c>
    </row>
    <row r="1629" spans="1:22" x14ac:dyDescent="0.35">
      <c r="A1629" t="s">
        <v>3068</v>
      </c>
      <c r="B1629" s="1">
        <v>45830</v>
      </c>
      <c r="C1629" t="s">
        <v>2073</v>
      </c>
      <c r="D1629" t="s">
        <v>59</v>
      </c>
      <c r="E1629" t="s">
        <v>40</v>
      </c>
      <c r="F1629" t="s">
        <v>25</v>
      </c>
      <c r="G1629" t="s">
        <v>51</v>
      </c>
      <c r="H1629" t="s">
        <v>307</v>
      </c>
      <c r="I1629">
        <v>6</v>
      </c>
      <c r="J1629">
        <v>111.51</v>
      </c>
      <c r="K1629">
        <v>15</v>
      </c>
      <c r="L1629">
        <v>568.70000000000005</v>
      </c>
      <c r="M1629">
        <v>11.57</v>
      </c>
      <c r="N1629">
        <v>155.69</v>
      </c>
      <c r="O1629" t="s">
        <v>28</v>
      </c>
      <c r="P1629">
        <v>568.70100000000002</v>
      </c>
      <c r="Q1629" t="b">
        <v>1</v>
      </c>
      <c r="R1629" t="s">
        <v>3004</v>
      </c>
      <c r="S1629" t="str">
        <f>TEXT(Table1[[#This Row],[Order_Date]],"mmmm")</f>
        <v>June</v>
      </c>
      <c r="T1629">
        <v>2025</v>
      </c>
      <c r="U1629" t="s">
        <v>36</v>
      </c>
      <c r="V1629">
        <v>27.376472656936869</v>
      </c>
    </row>
    <row r="1630" spans="1:22" x14ac:dyDescent="0.35">
      <c r="A1630" t="s">
        <v>3069</v>
      </c>
      <c r="B1630" s="1">
        <v>45830</v>
      </c>
      <c r="C1630" t="s">
        <v>3070</v>
      </c>
      <c r="D1630" t="s">
        <v>23</v>
      </c>
      <c r="E1630" t="s">
        <v>86</v>
      </c>
      <c r="F1630" t="s">
        <v>34</v>
      </c>
      <c r="G1630" t="s">
        <v>26</v>
      </c>
      <c r="H1630" t="s">
        <v>65</v>
      </c>
      <c r="I1630">
        <v>2</v>
      </c>
      <c r="J1630">
        <v>27.7</v>
      </c>
      <c r="K1630">
        <v>25</v>
      </c>
      <c r="L1630">
        <v>41.55</v>
      </c>
      <c r="M1630">
        <v>8.7799999999999994</v>
      </c>
      <c r="N1630">
        <v>2.2999999999999998</v>
      </c>
      <c r="O1630" t="s">
        <v>43</v>
      </c>
      <c r="P1630">
        <v>41.55</v>
      </c>
      <c r="Q1630" t="b">
        <v>1</v>
      </c>
      <c r="R1630" t="s">
        <v>3004</v>
      </c>
      <c r="S1630" t="str">
        <f>TEXT(Table1[[#This Row],[Order_Date]],"mmmm")</f>
        <v>June</v>
      </c>
      <c r="T1630">
        <v>2025</v>
      </c>
      <c r="U1630" t="s">
        <v>97</v>
      </c>
      <c r="V1630">
        <v>5.5354993983152827</v>
      </c>
    </row>
    <row r="1631" spans="1:22" x14ac:dyDescent="0.35">
      <c r="A1631" t="s">
        <v>3071</v>
      </c>
      <c r="B1631" s="1">
        <v>45830</v>
      </c>
      <c r="C1631" t="s">
        <v>3072</v>
      </c>
      <c r="D1631" t="s">
        <v>23</v>
      </c>
      <c r="E1631" t="s">
        <v>177</v>
      </c>
      <c r="F1631" t="s">
        <v>70</v>
      </c>
      <c r="G1631" t="s">
        <v>41</v>
      </c>
      <c r="H1631" t="s">
        <v>126</v>
      </c>
      <c r="I1631">
        <v>1</v>
      </c>
      <c r="J1631">
        <v>12.26</v>
      </c>
      <c r="K1631">
        <v>10</v>
      </c>
      <c r="L1631">
        <v>11.03</v>
      </c>
      <c r="M1631">
        <v>10.84</v>
      </c>
      <c r="N1631">
        <v>-5.33</v>
      </c>
      <c r="O1631" t="s">
        <v>43</v>
      </c>
      <c r="P1631">
        <v>11.034000000000001</v>
      </c>
      <c r="Q1631" t="b">
        <v>1</v>
      </c>
      <c r="R1631" t="s">
        <v>3004</v>
      </c>
      <c r="S1631" t="str">
        <f>TEXT(Table1[[#This Row],[Order_Date]],"mmmm")</f>
        <v>June</v>
      </c>
      <c r="T1631">
        <v>2025</v>
      </c>
      <c r="U1631" t="s">
        <v>56</v>
      </c>
      <c r="V1631">
        <v>-48.32275611967362</v>
      </c>
    </row>
    <row r="1632" spans="1:22" x14ac:dyDescent="0.35">
      <c r="A1632" t="s">
        <v>3073</v>
      </c>
      <c r="B1632" s="1">
        <v>45831</v>
      </c>
      <c r="C1632" t="s">
        <v>3074</v>
      </c>
      <c r="D1632" t="s">
        <v>23</v>
      </c>
      <c r="E1632" t="s">
        <v>103</v>
      </c>
      <c r="F1632" t="s">
        <v>70</v>
      </c>
      <c r="G1632" t="s">
        <v>51</v>
      </c>
      <c r="H1632" t="s">
        <v>384</v>
      </c>
      <c r="I1632">
        <v>5</v>
      </c>
      <c r="J1632">
        <v>166.9</v>
      </c>
      <c r="K1632">
        <v>25</v>
      </c>
      <c r="L1632">
        <v>625.88</v>
      </c>
      <c r="M1632">
        <v>18.86</v>
      </c>
      <c r="N1632">
        <v>106.32</v>
      </c>
      <c r="O1632" t="s">
        <v>48</v>
      </c>
      <c r="P1632">
        <v>625.875</v>
      </c>
      <c r="Q1632" t="b">
        <v>1</v>
      </c>
      <c r="R1632" t="s">
        <v>3004</v>
      </c>
      <c r="S1632" t="str">
        <f>TEXT(Table1[[#This Row],[Order_Date]],"mmmm")</f>
        <v>June</v>
      </c>
      <c r="T1632">
        <v>2025</v>
      </c>
      <c r="U1632" t="s">
        <v>97</v>
      </c>
      <c r="V1632">
        <v>16.987281907074841</v>
      </c>
    </row>
    <row r="1633" spans="1:22" x14ac:dyDescent="0.35">
      <c r="A1633" t="s">
        <v>3075</v>
      </c>
      <c r="B1633" s="1">
        <v>45831</v>
      </c>
      <c r="C1633" t="s">
        <v>3076</v>
      </c>
      <c r="D1633" t="s">
        <v>39</v>
      </c>
      <c r="E1633" t="s">
        <v>33</v>
      </c>
      <c r="F1633" t="s">
        <v>34</v>
      </c>
      <c r="G1633" t="s">
        <v>26</v>
      </c>
      <c r="H1633" t="s">
        <v>276</v>
      </c>
      <c r="I1633">
        <v>1</v>
      </c>
      <c r="J1633">
        <v>51.63</v>
      </c>
      <c r="K1633">
        <v>0</v>
      </c>
      <c r="L1633">
        <v>51.63</v>
      </c>
      <c r="M1633">
        <v>7.8</v>
      </c>
      <c r="N1633">
        <v>15.43</v>
      </c>
      <c r="O1633" t="s">
        <v>48</v>
      </c>
      <c r="P1633">
        <v>51.63</v>
      </c>
      <c r="Q1633" t="b">
        <v>1</v>
      </c>
      <c r="R1633" t="s">
        <v>3004</v>
      </c>
      <c r="S1633" t="str">
        <f>TEXT(Table1[[#This Row],[Order_Date]],"mmmm")</f>
        <v>June</v>
      </c>
      <c r="T1633">
        <v>2025</v>
      </c>
      <c r="U1633" t="s">
        <v>30</v>
      </c>
      <c r="V1633">
        <v>29.885725353476658</v>
      </c>
    </row>
    <row r="1634" spans="1:22" x14ac:dyDescent="0.35">
      <c r="A1634" t="s">
        <v>3077</v>
      </c>
      <c r="B1634" s="1">
        <v>45831</v>
      </c>
      <c r="C1634" t="s">
        <v>3078</v>
      </c>
      <c r="D1634" t="s">
        <v>39</v>
      </c>
      <c r="E1634" t="s">
        <v>260</v>
      </c>
      <c r="F1634" t="s">
        <v>34</v>
      </c>
      <c r="G1634" t="s">
        <v>51</v>
      </c>
      <c r="H1634" t="s">
        <v>55</v>
      </c>
      <c r="I1634">
        <v>1</v>
      </c>
      <c r="J1634">
        <v>144.88999999999999</v>
      </c>
      <c r="K1634">
        <v>10</v>
      </c>
      <c r="L1634">
        <v>130.4</v>
      </c>
      <c r="M1634">
        <v>8.09</v>
      </c>
      <c r="N1634">
        <v>35.380000000000003</v>
      </c>
      <c r="O1634" t="s">
        <v>43</v>
      </c>
      <c r="P1634">
        <v>130.40100000000001</v>
      </c>
      <c r="Q1634" t="b">
        <v>1</v>
      </c>
      <c r="R1634" t="s">
        <v>3004</v>
      </c>
      <c r="S1634" t="str">
        <f>TEXT(Table1[[#This Row],[Order_Date]],"mmmm")</f>
        <v>June</v>
      </c>
      <c r="T1634">
        <v>2025</v>
      </c>
      <c r="U1634" t="s">
        <v>56</v>
      </c>
      <c r="V1634">
        <v>27.131901840490801</v>
      </c>
    </row>
    <row r="1635" spans="1:22" x14ac:dyDescent="0.35">
      <c r="A1635" t="s">
        <v>3079</v>
      </c>
      <c r="B1635" s="1">
        <v>45832</v>
      </c>
      <c r="C1635" t="s">
        <v>3080</v>
      </c>
      <c r="D1635" t="s">
        <v>39</v>
      </c>
      <c r="E1635" t="s">
        <v>159</v>
      </c>
      <c r="F1635" t="s">
        <v>70</v>
      </c>
      <c r="G1635" t="s">
        <v>41</v>
      </c>
      <c r="H1635" t="s">
        <v>42</v>
      </c>
      <c r="I1635">
        <v>7</v>
      </c>
      <c r="J1635">
        <v>13.53</v>
      </c>
      <c r="K1635">
        <v>0</v>
      </c>
      <c r="L1635">
        <v>94.71</v>
      </c>
      <c r="M1635">
        <v>20.02</v>
      </c>
      <c r="N1635">
        <v>32.07</v>
      </c>
      <c r="O1635" t="s">
        <v>43</v>
      </c>
      <c r="P1635">
        <v>94.71</v>
      </c>
      <c r="Q1635" t="b">
        <v>1</v>
      </c>
      <c r="R1635" t="s">
        <v>3004</v>
      </c>
      <c r="S1635" t="str">
        <f>TEXT(Table1[[#This Row],[Order_Date]],"mmmm")</f>
        <v>June</v>
      </c>
      <c r="T1635">
        <v>2025</v>
      </c>
      <c r="U1635" t="s">
        <v>30</v>
      </c>
      <c r="V1635">
        <v>33.861260690528987</v>
      </c>
    </row>
    <row r="1636" spans="1:22" x14ac:dyDescent="0.35">
      <c r="A1636" t="s">
        <v>3081</v>
      </c>
      <c r="B1636" s="1">
        <v>45832</v>
      </c>
      <c r="C1636" t="s">
        <v>3082</v>
      </c>
      <c r="D1636" t="s">
        <v>23</v>
      </c>
      <c r="E1636" t="s">
        <v>73</v>
      </c>
      <c r="F1636" t="s">
        <v>64</v>
      </c>
      <c r="G1636" t="s">
        <v>41</v>
      </c>
      <c r="H1636" t="s">
        <v>92</v>
      </c>
      <c r="I1636">
        <v>4</v>
      </c>
      <c r="J1636">
        <v>18.899999999999999</v>
      </c>
      <c r="K1636">
        <v>20</v>
      </c>
      <c r="L1636">
        <v>60.48</v>
      </c>
      <c r="M1636">
        <v>16.12</v>
      </c>
      <c r="N1636">
        <v>10.34</v>
      </c>
      <c r="O1636" t="s">
        <v>43</v>
      </c>
      <c r="P1636">
        <v>60.48</v>
      </c>
      <c r="Q1636" t="b">
        <v>1</v>
      </c>
      <c r="R1636" t="s">
        <v>3004</v>
      </c>
      <c r="S1636" t="str">
        <f>TEXT(Table1[[#This Row],[Order_Date]],"mmmm")</f>
        <v>June</v>
      </c>
      <c r="T1636">
        <v>2025</v>
      </c>
      <c r="U1636" t="s">
        <v>36</v>
      </c>
      <c r="V1636">
        <v>17.096560846560841</v>
      </c>
    </row>
    <row r="1637" spans="1:22" x14ac:dyDescent="0.35">
      <c r="A1637" t="s">
        <v>3083</v>
      </c>
      <c r="B1637" s="1">
        <v>45832</v>
      </c>
      <c r="C1637" t="s">
        <v>3084</v>
      </c>
      <c r="D1637" t="s">
        <v>59</v>
      </c>
      <c r="E1637" t="s">
        <v>146</v>
      </c>
      <c r="F1637" t="s">
        <v>34</v>
      </c>
      <c r="G1637" t="s">
        <v>41</v>
      </c>
      <c r="H1637" t="s">
        <v>160</v>
      </c>
      <c r="I1637">
        <v>1</v>
      </c>
      <c r="J1637">
        <v>16.309999999999999</v>
      </c>
      <c r="K1637">
        <v>0</v>
      </c>
      <c r="L1637">
        <v>16.309999999999999</v>
      </c>
      <c r="M1637">
        <v>8.77</v>
      </c>
      <c r="N1637">
        <v>0.2</v>
      </c>
      <c r="O1637" t="s">
        <v>43</v>
      </c>
      <c r="P1637">
        <v>16.309999999999999</v>
      </c>
      <c r="Q1637" t="b">
        <v>1</v>
      </c>
      <c r="R1637" t="s">
        <v>3004</v>
      </c>
      <c r="S1637" t="str">
        <f>TEXT(Table1[[#This Row],[Order_Date]],"mmmm")</f>
        <v>June</v>
      </c>
      <c r="T1637">
        <v>2025</v>
      </c>
      <c r="U1637" t="s">
        <v>30</v>
      </c>
      <c r="V1637">
        <v>1.226241569589209</v>
      </c>
    </row>
    <row r="1638" spans="1:22" x14ac:dyDescent="0.35">
      <c r="A1638" t="s">
        <v>3085</v>
      </c>
      <c r="B1638" s="1">
        <v>45832</v>
      </c>
      <c r="C1638" t="s">
        <v>3086</v>
      </c>
      <c r="D1638" t="s">
        <v>59</v>
      </c>
      <c r="E1638" t="s">
        <v>24</v>
      </c>
      <c r="F1638" t="s">
        <v>25</v>
      </c>
      <c r="G1638" t="s">
        <v>79</v>
      </c>
      <c r="H1638" t="s">
        <v>318</v>
      </c>
      <c r="I1638">
        <v>2</v>
      </c>
      <c r="J1638">
        <v>70.84</v>
      </c>
      <c r="K1638">
        <v>15</v>
      </c>
      <c r="L1638">
        <v>120.43</v>
      </c>
      <c r="M1638">
        <v>7.08</v>
      </c>
      <c r="N1638">
        <v>42.51</v>
      </c>
      <c r="O1638" t="s">
        <v>48</v>
      </c>
      <c r="P1638">
        <v>120.428</v>
      </c>
      <c r="Q1638" t="b">
        <v>1</v>
      </c>
      <c r="R1638" t="s">
        <v>3004</v>
      </c>
      <c r="S1638" t="str">
        <f>TEXT(Table1[[#This Row],[Order_Date]],"mmmm")</f>
        <v>June</v>
      </c>
      <c r="T1638">
        <v>2025</v>
      </c>
      <c r="U1638" t="s">
        <v>36</v>
      </c>
      <c r="V1638">
        <v>35.29851365938719</v>
      </c>
    </row>
    <row r="1639" spans="1:22" x14ac:dyDescent="0.35">
      <c r="A1639" t="s">
        <v>3087</v>
      </c>
      <c r="B1639" s="1">
        <v>45832</v>
      </c>
      <c r="C1639" t="s">
        <v>1357</v>
      </c>
      <c r="D1639" t="s">
        <v>23</v>
      </c>
      <c r="E1639" t="s">
        <v>86</v>
      </c>
      <c r="F1639" t="s">
        <v>34</v>
      </c>
      <c r="G1639" t="s">
        <v>41</v>
      </c>
      <c r="H1639" t="s">
        <v>112</v>
      </c>
      <c r="I1639">
        <v>5</v>
      </c>
      <c r="J1639">
        <v>19.61</v>
      </c>
      <c r="K1639">
        <v>20</v>
      </c>
      <c r="L1639">
        <v>78.44</v>
      </c>
      <c r="M1639">
        <v>10.31</v>
      </c>
      <c r="N1639">
        <v>24.01</v>
      </c>
      <c r="O1639" t="s">
        <v>28</v>
      </c>
      <c r="P1639">
        <v>78.44</v>
      </c>
      <c r="Q1639" t="b">
        <v>1</v>
      </c>
      <c r="R1639" t="s">
        <v>3004</v>
      </c>
      <c r="S1639" t="str">
        <f>TEXT(Table1[[#This Row],[Order_Date]],"mmmm")</f>
        <v>June</v>
      </c>
      <c r="T1639">
        <v>2025</v>
      </c>
      <c r="U1639" t="s">
        <v>36</v>
      </c>
      <c r="V1639">
        <v>30.60938296787354</v>
      </c>
    </row>
    <row r="1640" spans="1:22" x14ac:dyDescent="0.35">
      <c r="A1640" t="s">
        <v>3088</v>
      </c>
      <c r="B1640" s="1">
        <v>45833</v>
      </c>
      <c r="C1640" t="s">
        <v>2235</v>
      </c>
      <c r="D1640" t="s">
        <v>23</v>
      </c>
      <c r="E1640" t="s">
        <v>146</v>
      </c>
      <c r="F1640" t="s">
        <v>34</v>
      </c>
      <c r="G1640" t="s">
        <v>51</v>
      </c>
      <c r="H1640" t="s">
        <v>307</v>
      </c>
      <c r="I1640">
        <v>8</v>
      </c>
      <c r="J1640">
        <v>284.77999999999997</v>
      </c>
      <c r="K1640">
        <v>5</v>
      </c>
      <c r="L1640">
        <v>2164.33</v>
      </c>
      <c r="M1640">
        <v>25.98</v>
      </c>
      <c r="N1640">
        <v>771.41</v>
      </c>
      <c r="O1640" t="s">
        <v>66</v>
      </c>
      <c r="P1640">
        <v>2164.328</v>
      </c>
      <c r="Q1640" t="b">
        <v>1</v>
      </c>
      <c r="R1640" t="s">
        <v>3004</v>
      </c>
      <c r="S1640" t="str">
        <f>TEXT(Table1[[#This Row],[Order_Date]],"mmmm")</f>
        <v>June</v>
      </c>
      <c r="T1640">
        <v>2025</v>
      </c>
      <c r="U1640" t="s">
        <v>30</v>
      </c>
      <c r="V1640">
        <v>35.641976962847629</v>
      </c>
    </row>
    <row r="1641" spans="1:22" x14ac:dyDescent="0.35">
      <c r="A1641" t="s">
        <v>3089</v>
      </c>
      <c r="B1641" s="1">
        <v>45833</v>
      </c>
      <c r="C1641" t="s">
        <v>1049</v>
      </c>
      <c r="D1641" t="s">
        <v>23</v>
      </c>
      <c r="E1641" t="s">
        <v>95</v>
      </c>
      <c r="F1641" t="s">
        <v>70</v>
      </c>
      <c r="G1641" t="s">
        <v>26</v>
      </c>
      <c r="H1641" t="s">
        <v>27</v>
      </c>
      <c r="I1641">
        <v>11</v>
      </c>
      <c r="J1641">
        <v>61.31</v>
      </c>
      <c r="K1641">
        <v>5</v>
      </c>
      <c r="L1641">
        <v>640.69000000000005</v>
      </c>
      <c r="M1641">
        <v>33.82</v>
      </c>
      <c r="N1641">
        <v>235.94</v>
      </c>
      <c r="O1641" t="s">
        <v>48</v>
      </c>
      <c r="P1641">
        <v>640.68950000000007</v>
      </c>
      <c r="Q1641" t="b">
        <v>1</v>
      </c>
      <c r="R1641" t="s">
        <v>3004</v>
      </c>
      <c r="S1641" t="str">
        <f>TEXT(Table1[[#This Row],[Order_Date]],"mmmm")</f>
        <v>June</v>
      </c>
      <c r="T1641">
        <v>2025</v>
      </c>
      <c r="U1641" t="s">
        <v>30</v>
      </c>
      <c r="V1641">
        <v>36.825922052786837</v>
      </c>
    </row>
    <row r="1642" spans="1:22" x14ac:dyDescent="0.35">
      <c r="A1642" t="s">
        <v>3090</v>
      </c>
      <c r="B1642" s="1">
        <v>45833</v>
      </c>
      <c r="C1642" t="s">
        <v>2645</v>
      </c>
      <c r="D1642" t="s">
        <v>39</v>
      </c>
      <c r="E1642" t="s">
        <v>40</v>
      </c>
      <c r="F1642" t="s">
        <v>25</v>
      </c>
      <c r="G1642" t="s">
        <v>26</v>
      </c>
      <c r="H1642" t="s">
        <v>186</v>
      </c>
      <c r="I1642">
        <v>3</v>
      </c>
      <c r="J1642">
        <v>22.6</v>
      </c>
      <c r="K1642">
        <v>10</v>
      </c>
      <c r="L1642">
        <v>61.02</v>
      </c>
      <c r="M1642">
        <v>6.51</v>
      </c>
      <c r="N1642">
        <v>17.22</v>
      </c>
      <c r="O1642" t="s">
        <v>43</v>
      </c>
      <c r="P1642">
        <v>61.02000000000001</v>
      </c>
      <c r="Q1642" t="b">
        <v>1</v>
      </c>
      <c r="R1642" t="s">
        <v>3004</v>
      </c>
      <c r="S1642" t="str">
        <f>TEXT(Table1[[#This Row],[Order_Date]],"mmmm")</f>
        <v>June</v>
      </c>
      <c r="T1642">
        <v>2025</v>
      </c>
      <c r="U1642" t="s">
        <v>56</v>
      </c>
      <c r="V1642">
        <v>28.220255653883971</v>
      </c>
    </row>
    <row r="1643" spans="1:22" x14ac:dyDescent="0.35">
      <c r="A1643" t="s">
        <v>3091</v>
      </c>
      <c r="B1643" s="1">
        <v>45833</v>
      </c>
      <c r="C1643" t="s">
        <v>1650</v>
      </c>
      <c r="D1643" t="s">
        <v>39</v>
      </c>
      <c r="E1643" t="s">
        <v>46</v>
      </c>
      <c r="F1643" t="s">
        <v>34</v>
      </c>
      <c r="G1643" t="s">
        <v>41</v>
      </c>
      <c r="H1643" t="s">
        <v>112</v>
      </c>
      <c r="I1643">
        <v>4</v>
      </c>
      <c r="J1643">
        <v>7.06</v>
      </c>
      <c r="K1643">
        <v>0</v>
      </c>
      <c r="L1643">
        <v>28.24</v>
      </c>
      <c r="M1643">
        <v>13.62</v>
      </c>
      <c r="N1643">
        <v>1.91</v>
      </c>
      <c r="O1643" t="s">
        <v>28</v>
      </c>
      <c r="P1643">
        <v>28.24</v>
      </c>
      <c r="Q1643" t="b">
        <v>1</v>
      </c>
      <c r="R1643" t="s">
        <v>3004</v>
      </c>
      <c r="S1643" t="str">
        <f>TEXT(Table1[[#This Row],[Order_Date]],"mmmm")</f>
        <v>June</v>
      </c>
      <c r="T1643">
        <v>2025</v>
      </c>
      <c r="U1643" t="s">
        <v>30</v>
      </c>
      <c r="V1643">
        <v>6.763456090651558</v>
      </c>
    </row>
    <row r="1644" spans="1:22" x14ac:dyDescent="0.35">
      <c r="A1644" t="s">
        <v>3092</v>
      </c>
      <c r="B1644" s="1">
        <v>45833</v>
      </c>
      <c r="C1644" t="s">
        <v>3093</v>
      </c>
      <c r="D1644" t="s">
        <v>39</v>
      </c>
      <c r="E1644" t="s">
        <v>120</v>
      </c>
      <c r="F1644" t="s">
        <v>64</v>
      </c>
      <c r="G1644" t="s">
        <v>26</v>
      </c>
      <c r="H1644" t="s">
        <v>276</v>
      </c>
      <c r="I1644">
        <v>1</v>
      </c>
      <c r="J1644">
        <v>34.770000000000003</v>
      </c>
      <c r="K1644">
        <v>0</v>
      </c>
      <c r="L1644">
        <v>34.770000000000003</v>
      </c>
      <c r="M1644">
        <v>11.76</v>
      </c>
      <c r="N1644">
        <v>3.89</v>
      </c>
      <c r="O1644" t="s">
        <v>43</v>
      </c>
      <c r="P1644">
        <v>34.770000000000003</v>
      </c>
      <c r="Q1644" t="b">
        <v>1</v>
      </c>
      <c r="R1644" t="s">
        <v>3004</v>
      </c>
      <c r="S1644" t="str">
        <f>TEXT(Table1[[#This Row],[Order_Date]],"mmmm")</f>
        <v>June</v>
      </c>
      <c r="T1644">
        <v>2025</v>
      </c>
      <c r="U1644" t="s">
        <v>30</v>
      </c>
      <c r="V1644">
        <v>11.18780557952258</v>
      </c>
    </row>
    <row r="1645" spans="1:22" x14ac:dyDescent="0.35">
      <c r="A1645" t="s">
        <v>3094</v>
      </c>
      <c r="B1645" s="1">
        <v>45833</v>
      </c>
      <c r="C1645" t="s">
        <v>3095</v>
      </c>
      <c r="D1645" t="s">
        <v>39</v>
      </c>
      <c r="E1645" t="s">
        <v>95</v>
      </c>
      <c r="F1645" t="s">
        <v>70</v>
      </c>
      <c r="G1645" t="s">
        <v>79</v>
      </c>
      <c r="H1645" t="s">
        <v>255</v>
      </c>
      <c r="I1645">
        <v>6</v>
      </c>
      <c r="J1645">
        <v>17.93</v>
      </c>
      <c r="K1645">
        <v>10</v>
      </c>
      <c r="L1645">
        <v>96.82</v>
      </c>
      <c r="M1645">
        <v>15.34</v>
      </c>
      <c r="N1645">
        <v>27.69</v>
      </c>
      <c r="O1645" t="s">
        <v>43</v>
      </c>
      <c r="P1645">
        <v>96.822000000000003</v>
      </c>
      <c r="Q1645" t="b">
        <v>1</v>
      </c>
      <c r="R1645" t="s">
        <v>3004</v>
      </c>
      <c r="S1645" t="str">
        <f>TEXT(Table1[[#This Row],[Order_Date]],"mmmm")</f>
        <v>June</v>
      </c>
      <c r="T1645">
        <v>2025</v>
      </c>
      <c r="U1645" t="s">
        <v>56</v>
      </c>
      <c r="V1645">
        <v>28.599462920884118</v>
      </c>
    </row>
    <row r="1646" spans="1:22" x14ac:dyDescent="0.35">
      <c r="A1646" t="s">
        <v>3096</v>
      </c>
      <c r="B1646" s="1">
        <v>45835</v>
      </c>
      <c r="C1646" t="s">
        <v>2375</v>
      </c>
      <c r="D1646" t="s">
        <v>59</v>
      </c>
      <c r="E1646" t="s">
        <v>40</v>
      </c>
      <c r="F1646" t="s">
        <v>25</v>
      </c>
      <c r="G1646" t="s">
        <v>79</v>
      </c>
      <c r="H1646" t="s">
        <v>174</v>
      </c>
      <c r="I1646">
        <v>6</v>
      </c>
      <c r="J1646">
        <v>65.25</v>
      </c>
      <c r="K1646">
        <v>5</v>
      </c>
      <c r="L1646">
        <v>371.92</v>
      </c>
      <c r="M1646">
        <v>8.51</v>
      </c>
      <c r="N1646">
        <v>167.66</v>
      </c>
      <c r="O1646" t="s">
        <v>48</v>
      </c>
      <c r="P1646">
        <v>371.92500000000001</v>
      </c>
      <c r="Q1646" t="b">
        <v>1</v>
      </c>
      <c r="R1646" t="s">
        <v>3004</v>
      </c>
      <c r="S1646" t="str">
        <f>TEXT(Table1[[#This Row],[Order_Date]],"mmmm")</f>
        <v>June</v>
      </c>
      <c r="T1646">
        <v>2025</v>
      </c>
      <c r="U1646" t="s">
        <v>30</v>
      </c>
      <c r="V1646">
        <v>45.0795870079587</v>
      </c>
    </row>
    <row r="1647" spans="1:22" x14ac:dyDescent="0.35">
      <c r="A1647" t="s">
        <v>3097</v>
      </c>
      <c r="B1647" s="1">
        <v>45835</v>
      </c>
      <c r="C1647" t="s">
        <v>1644</v>
      </c>
      <c r="D1647" t="s">
        <v>39</v>
      </c>
      <c r="E1647" t="s">
        <v>40</v>
      </c>
      <c r="F1647" t="s">
        <v>25</v>
      </c>
      <c r="G1647" t="s">
        <v>26</v>
      </c>
      <c r="H1647" t="s">
        <v>65</v>
      </c>
      <c r="I1647">
        <v>2</v>
      </c>
      <c r="J1647">
        <v>38.03</v>
      </c>
      <c r="K1647">
        <v>5</v>
      </c>
      <c r="L1647">
        <v>72.260000000000005</v>
      </c>
      <c r="M1647">
        <v>9.2899999999999991</v>
      </c>
      <c r="N1647">
        <v>21.14</v>
      </c>
      <c r="O1647" t="s">
        <v>48</v>
      </c>
      <c r="P1647">
        <v>72.257000000000005</v>
      </c>
      <c r="Q1647" t="b">
        <v>1</v>
      </c>
      <c r="R1647" t="s">
        <v>3004</v>
      </c>
      <c r="S1647" t="str">
        <f>TEXT(Table1[[#This Row],[Order_Date]],"mmmm")</f>
        <v>June</v>
      </c>
      <c r="T1647">
        <v>2025</v>
      </c>
      <c r="U1647" t="s">
        <v>30</v>
      </c>
      <c r="V1647">
        <v>29.25546637143648</v>
      </c>
    </row>
    <row r="1648" spans="1:22" x14ac:dyDescent="0.35">
      <c r="A1648" t="s">
        <v>3098</v>
      </c>
      <c r="B1648" s="1">
        <v>45835</v>
      </c>
      <c r="C1648" t="s">
        <v>897</v>
      </c>
      <c r="D1648" t="s">
        <v>23</v>
      </c>
      <c r="E1648" t="s">
        <v>33</v>
      </c>
      <c r="F1648" t="s">
        <v>34</v>
      </c>
      <c r="G1648" t="s">
        <v>79</v>
      </c>
      <c r="H1648" t="s">
        <v>255</v>
      </c>
      <c r="I1648">
        <v>3</v>
      </c>
      <c r="J1648">
        <v>53.91</v>
      </c>
      <c r="K1648">
        <v>0</v>
      </c>
      <c r="L1648">
        <v>161.72999999999999</v>
      </c>
      <c r="M1648">
        <v>12.12</v>
      </c>
      <c r="N1648">
        <v>68.739999999999995</v>
      </c>
      <c r="O1648" t="s">
        <v>43</v>
      </c>
      <c r="P1648">
        <v>161.72999999999999</v>
      </c>
      <c r="Q1648" t="b">
        <v>1</v>
      </c>
      <c r="R1648" t="s">
        <v>3004</v>
      </c>
      <c r="S1648" t="str">
        <f>TEXT(Table1[[#This Row],[Order_Date]],"mmmm")</f>
        <v>June</v>
      </c>
      <c r="T1648">
        <v>2025</v>
      </c>
      <c r="U1648" t="s">
        <v>30</v>
      </c>
      <c r="V1648">
        <v>42.502936993755029</v>
      </c>
    </row>
    <row r="1649" spans="1:22" x14ac:dyDescent="0.35">
      <c r="A1649" t="s">
        <v>3099</v>
      </c>
      <c r="B1649" s="1">
        <v>45836</v>
      </c>
      <c r="C1649" t="s">
        <v>340</v>
      </c>
      <c r="D1649" t="s">
        <v>23</v>
      </c>
      <c r="E1649" t="s">
        <v>149</v>
      </c>
      <c r="F1649" t="s">
        <v>64</v>
      </c>
      <c r="G1649" t="s">
        <v>26</v>
      </c>
      <c r="H1649" t="s">
        <v>276</v>
      </c>
      <c r="I1649">
        <v>4</v>
      </c>
      <c r="J1649">
        <v>40.01</v>
      </c>
      <c r="K1649">
        <v>0</v>
      </c>
      <c r="L1649">
        <v>160.04</v>
      </c>
      <c r="M1649">
        <v>16.420000000000002</v>
      </c>
      <c r="N1649">
        <v>55.6</v>
      </c>
      <c r="O1649" t="s">
        <v>28</v>
      </c>
      <c r="P1649">
        <v>160.04</v>
      </c>
      <c r="Q1649" t="b">
        <v>1</v>
      </c>
      <c r="R1649" t="s">
        <v>3004</v>
      </c>
      <c r="S1649" t="str">
        <f>TEXT(Table1[[#This Row],[Order_Date]],"mmmm")</f>
        <v>June</v>
      </c>
      <c r="T1649">
        <v>2025</v>
      </c>
      <c r="U1649" t="s">
        <v>30</v>
      </c>
      <c r="V1649">
        <v>34.741314671332169</v>
      </c>
    </row>
    <row r="1650" spans="1:22" x14ac:dyDescent="0.35">
      <c r="A1650" t="s">
        <v>3100</v>
      </c>
      <c r="B1650" s="1">
        <v>45836</v>
      </c>
      <c r="C1650" t="s">
        <v>3101</v>
      </c>
      <c r="D1650" t="s">
        <v>39</v>
      </c>
      <c r="E1650" t="s">
        <v>69</v>
      </c>
      <c r="F1650" t="s">
        <v>70</v>
      </c>
      <c r="G1650" t="s">
        <v>26</v>
      </c>
      <c r="H1650" t="s">
        <v>65</v>
      </c>
      <c r="I1650">
        <v>9</v>
      </c>
      <c r="J1650">
        <v>58.82</v>
      </c>
      <c r="K1650">
        <v>5</v>
      </c>
      <c r="L1650">
        <v>502.91</v>
      </c>
      <c r="M1650">
        <v>25.7</v>
      </c>
      <c r="N1650">
        <v>186.05</v>
      </c>
      <c r="O1650" t="s">
        <v>48</v>
      </c>
      <c r="P1650">
        <v>502.91099999999989</v>
      </c>
      <c r="Q1650" t="b">
        <v>1</v>
      </c>
      <c r="R1650" t="s">
        <v>3004</v>
      </c>
      <c r="S1650" t="str">
        <f>TEXT(Table1[[#This Row],[Order_Date]],"mmmm")</f>
        <v>June</v>
      </c>
      <c r="T1650">
        <v>2025</v>
      </c>
      <c r="U1650" t="s">
        <v>30</v>
      </c>
      <c r="V1650">
        <v>36.99469089896801</v>
      </c>
    </row>
    <row r="1651" spans="1:22" x14ac:dyDescent="0.35">
      <c r="A1651" t="s">
        <v>3102</v>
      </c>
      <c r="B1651" s="1">
        <v>45838</v>
      </c>
      <c r="C1651" t="s">
        <v>3103</v>
      </c>
      <c r="D1651" t="s">
        <v>23</v>
      </c>
      <c r="E1651" t="s">
        <v>24</v>
      </c>
      <c r="F1651" t="s">
        <v>25</v>
      </c>
      <c r="G1651" t="s">
        <v>41</v>
      </c>
      <c r="H1651" t="s">
        <v>42</v>
      </c>
      <c r="I1651">
        <v>2</v>
      </c>
      <c r="J1651">
        <v>8.98</v>
      </c>
      <c r="K1651">
        <v>10</v>
      </c>
      <c r="L1651">
        <v>16.16</v>
      </c>
      <c r="M1651">
        <v>9.66</v>
      </c>
      <c r="N1651">
        <v>-1.58</v>
      </c>
      <c r="O1651" t="s">
        <v>48</v>
      </c>
      <c r="P1651">
        <v>16.164000000000001</v>
      </c>
      <c r="Q1651" t="b">
        <v>1</v>
      </c>
      <c r="R1651" t="s">
        <v>3004</v>
      </c>
      <c r="S1651" t="str">
        <f>TEXT(Table1[[#This Row],[Order_Date]],"mmmm")</f>
        <v>June</v>
      </c>
      <c r="T1651">
        <v>2025</v>
      </c>
      <c r="U1651" t="s">
        <v>56</v>
      </c>
      <c r="V1651">
        <v>-9.7772277227722775</v>
      </c>
    </row>
    <row r="1652" spans="1:22" x14ac:dyDescent="0.35">
      <c r="A1652" t="s">
        <v>3104</v>
      </c>
      <c r="B1652" s="1">
        <v>45838</v>
      </c>
      <c r="C1652" t="s">
        <v>3105</v>
      </c>
      <c r="D1652" t="s">
        <v>39</v>
      </c>
      <c r="E1652" t="s">
        <v>40</v>
      </c>
      <c r="F1652" t="s">
        <v>25</v>
      </c>
      <c r="G1652" t="s">
        <v>51</v>
      </c>
      <c r="H1652" t="s">
        <v>267</v>
      </c>
      <c r="I1652">
        <v>3</v>
      </c>
      <c r="J1652">
        <v>29.12</v>
      </c>
      <c r="K1652">
        <v>0</v>
      </c>
      <c r="L1652">
        <v>87.36</v>
      </c>
      <c r="M1652">
        <v>11.41</v>
      </c>
      <c r="N1652">
        <v>23.53</v>
      </c>
      <c r="O1652" t="s">
        <v>28</v>
      </c>
      <c r="P1652">
        <v>87.36</v>
      </c>
      <c r="Q1652" t="b">
        <v>1</v>
      </c>
      <c r="R1652" t="s">
        <v>3004</v>
      </c>
      <c r="S1652" t="str">
        <f>TEXT(Table1[[#This Row],[Order_Date]],"mmmm")</f>
        <v>June</v>
      </c>
      <c r="T1652">
        <v>2025</v>
      </c>
      <c r="U1652" t="s">
        <v>30</v>
      </c>
      <c r="V1652">
        <v>26.93452380952381</v>
      </c>
    </row>
    <row r="1653" spans="1:22" x14ac:dyDescent="0.35">
      <c r="A1653" t="s">
        <v>3106</v>
      </c>
      <c r="B1653" s="1">
        <v>45840</v>
      </c>
      <c r="C1653" t="s">
        <v>3107</v>
      </c>
      <c r="D1653" t="s">
        <v>39</v>
      </c>
      <c r="E1653" t="s">
        <v>69</v>
      </c>
      <c r="F1653" t="s">
        <v>70</v>
      </c>
      <c r="G1653" t="s">
        <v>51</v>
      </c>
      <c r="H1653" t="s">
        <v>267</v>
      </c>
      <c r="I1653">
        <v>4</v>
      </c>
      <c r="J1653">
        <v>17.48</v>
      </c>
      <c r="K1653">
        <v>10</v>
      </c>
      <c r="L1653">
        <v>62.93</v>
      </c>
      <c r="M1653">
        <v>12.78</v>
      </c>
      <c r="N1653">
        <v>8.1999999999999993</v>
      </c>
      <c r="O1653" t="s">
        <v>28</v>
      </c>
      <c r="P1653">
        <v>62.927999999999997</v>
      </c>
      <c r="Q1653" t="b">
        <v>1</v>
      </c>
      <c r="R1653" t="s">
        <v>3108</v>
      </c>
      <c r="S1653" t="str">
        <f>TEXT(Table1[[#This Row],[Order_Date]],"mmmm")</f>
        <v>July</v>
      </c>
      <c r="T1653">
        <v>2025</v>
      </c>
      <c r="U1653" t="s">
        <v>56</v>
      </c>
      <c r="V1653">
        <v>13.03035118385508</v>
      </c>
    </row>
    <row r="1654" spans="1:22" x14ac:dyDescent="0.35">
      <c r="A1654" t="s">
        <v>3109</v>
      </c>
      <c r="B1654" s="1">
        <v>45841</v>
      </c>
      <c r="C1654" t="s">
        <v>2606</v>
      </c>
      <c r="D1654" t="s">
        <v>39</v>
      </c>
      <c r="E1654" t="s">
        <v>24</v>
      </c>
      <c r="F1654" t="s">
        <v>25</v>
      </c>
      <c r="G1654" t="s">
        <v>41</v>
      </c>
      <c r="H1654" t="s">
        <v>60</v>
      </c>
      <c r="I1654">
        <v>1</v>
      </c>
      <c r="J1654">
        <v>12.16</v>
      </c>
      <c r="K1654">
        <v>5</v>
      </c>
      <c r="L1654">
        <v>11.55</v>
      </c>
      <c r="M1654">
        <v>6.58</v>
      </c>
      <c r="N1654">
        <v>-0.5</v>
      </c>
      <c r="O1654" t="s">
        <v>66</v>
      </c>
      <c r="P1654">
        <v>11.552</v>
      </c>
      <c r="Q1654" t="b">
        <v>1</v>
      </c>
      <c r="R1654" t="s">
        <v>3108</v>
      </c>
      <c r="S1654" t="str">
        <f>TEXT(Table1[[#This Row],[Order_Date]],"mmmm")</f>
        <v>July</v>
      </c>
      <c r="T1654">
        <v>2025</v>
      </c>
      <c r="U1654" t="s">
        <v>30</v>
      </c>
      <c r="V1654">
        <v>-4.329004329004329</v>
      </c>
    </row>
    <row r="1655" spans="1:22" x14ac:dyDescent="0.35">
      <c r="A1655" t="s">
        <v>3110</v>
      </c>
      <c r="B1655" s="1">
        <v>45841</v>
      </c>
      <c r="C1655" t="s">
        <v>3111</v>
      </c>
      <c r="D1655" t="s">
        <v>23</v>
      </c>
      <c r="E1655" t="s">
        <v>86</v>
      </c>
      <c r="F1655" t="s">
        <v>34</v>
      </c>
      <c r="G1655" t="s">
        <v>41</v>
      </c>
      <c r="H1655" t="s">
        <v>160</v>
      </c>
      <c r="I1655">
        <v>8</v>
      </c>
      <c r="J1655">
        <v>17.670000000000002</v>
      </c>
      <c r="K1655">
        <v>10</v>
      </c>
      <c r="L1655">
        <v>127.22</v>
      </c>
      <c r="M1655">
        <v>25.24</v>
      </c>
      <c r="N1655">
        <v>38.369999999999997</v>
      </c>
      <c r="O1655" t="s">
        <v>48</v>
      </c>
      <c r="P1655">
        <v>127.224</v>
      </c>
      <c r="Q1655" t="b">
        <v>1</v>
      </c>
      <c r="R1655" t="s">
        <v>3108</v>
      </c>
      <c r="S1655" t="str">
        <f>TEXT(Table1[[#This Row],[Order_Date]],"mmmm")</f>
        <v>July</v>
      </c>
      <c r="T1655">
        <v>2025</v>
      </c>
      <c r="U1655" t="s">
        <v>56</v>
      </c>
      <c r="V1655">
        <v>30.160352145889011</v>
      </c>
    </row>
    <row r="1656" spans="1:22" x14ac:dyDescent="0.35">
      <c r="A1656" t="s">
        <v>3112</v>
      </c>
      <c r="B1656" s="1">
        <v>45841</v>
      </c>
      <c r="C1656" t="s">
        <v>1638</v>
      </c>
      <c r="D1656" t="s">
        <v>39</v>
      </c>
      <c r="E1656" t="s">
        <v>86</v>
      </c>
      <c r="F1656" t="s">
        <v>34</v>
      </c>
      <c r="G1656" t="s">
        <v>51</v>
      </c>
      <c r="H1656" t="s">
        <v>74</v>
      </c>
      <c r="I1656">
        <v>1</v>
      </c>
      <c r="J1656">
        <v>94.65</v>
      </c>
      <c r="K1656">
        <v>10</v>
      </c>
      <c r="L1656">
        <v>85.19</v>
      </c>
      <c r="M1656">
        <v>8.91</v>
      </c>
      <c r="N1656">
        <v>19.489999999999998</v>
      </c>
      <c r="O1656" t="s">
        <v>28</v>
      </c>
      <c r="P1656">
        <v>85.185000000000002</v>
      </c>
      <c r="Q1656" t="b">
        <v>1</v>
      </c>
      <c r="R1656" t="s">
        <v>3108</v>
      </c>
      <c r="S1656" t="str">
        <f>TEXT(Table1[[#This Row],[Order_Date]],"mmmm")</f>
        <v>July</v>
      </c>
      <c r="T1656">
        <v>2025</v>
      </c>
      <c r="U1656" t="s">
        <v>56</v>
      </c>
      <c r="V1656">
        <v>22.878272097664041</v>
      </c>
    </row>
    <row r="1657" spans="1:22" x14ac:dyDescent="0.35">
      <c r="A1657" t="s">
        <v>3113</v>
      </c>
      <c r="B1657" s="1">
        <v>45842</v>
      </c>
      <c r="C1657" t="s">
        <v>1489</v>
      </c>
      <c r="D1657" t="s">
        <v>23</v>
      </c>
      <c r="E1657" t="s">
        <v>24</v>
      </c>
      <c r="F1657" t="s">
        <v>25</v>
      </c>
      <c r="G1657" t="s">
        <v>51</v>
      </c>
      <c r="H1657" t="s">
        <v>74</v>
      </c>
      <c r="I1657">
        <v>2</v>
      </c>
      <c r="J1657">
        <v>49.81</v>
      </c>
      <c r="K1657">
        <v>0</v>
      </c>
      <c r="L1657">
        <v>99.62</v>
      </c>
      <c r="M1657">
        <v>8.52</v>
      </c>
      <c r="N1657">
        <v>31.33</v>
      </c>
      <c r="O1657" t="s">
        <v>43</v>
      </c>
      <c r="P1657">
        <v>99.62</v>
      </c>
      <c r="Q1657" t="b">
        <v>1</v>
      </c>
      <c r="R1657" t="s">
        <v>3108</v>
      </c>
      <c r="S1657" t="str">
        <f>TEXT(Table1[[#This Row],[Order_Date]],"mmmm")</f>
        <v>July</v>
      </c>
      <c r="T1657">
        <v>2025</v>
      </c>
      <c r="U1657" t="s">
        <v>30</v>
      </c>
      <c r="V1657">
        <v>31.44950813089741</v>
      </c>
    </row>
    <row r="1658" spans="1:22" x14ac:dyDescent="0.35">
      <c r="A1658" t="s">
        <v>3114</v>
      </c>
      <c r="B1658" s="1">
        <v>45844</v>
      </c>
      <c r="C1658" t="s">
        <v>1763</v>
      </c>
      <c r="D1658" t="s">
        <v>59</v>
      </c>
      <c r="E1658" t="s">
        <v>140</v>
      </c>
      <c r="F1658" t="s">
        <v>25</v>
      </c>
      <c r="G1658" t="s">
        <v>26</v>
      </c>
      <c r="H1658" t="s">
        <v>276</v>
      </c>
      <c r="I1658">
        <v>1</v>
      </c>
      <c r="J1658">
        <v>42.35</v>
      </c>
      <c r="K1658">
        <v>5</v>
      </c>
      <c r="L1658">
        <v>40.229999999999997</v>
      </c>
      <c r="M1658">
        <v>6.81</v>
      </c>
      <c r="N1658">
        <v>10.130000000000001</v>
      </c>
      <c r="O1658" t="s">
        <v>43</v>
      </c>
      <c r="P1658">
        <v>40.232500000000002</v>
      </c>
      <c r="Q1658" t="b">
        <v>1</v>
      </c>
      <c r="R1658" t="s">
        <v>3108</v>
      </c>
      <c r="S1658" t="str">
        <f>TEXT(Table1[[#This Row],[Order_Date]],"mmmm")</f>
        <v>July</v>
      </c>
      <c r="T1658">
        <v>2025</v>
      </c>
      <c r="U1658" t="s">
        <v>30</v>
      </c>
      <c r="V1658">
        <v>25.180213770817801</v>
      </c>
    </row>
    <row r="1659" spans="1:22" x14ac:dyDescent="0.35">
      <c r="A1659" t="s">
        <v>3115</v>
      </c>
      <c r="B1659" s="1">
        <v>45844</v>
      </c>
      <c r="C1659" t="s">
        <v>3116</v>
      </c>
      <c r="D1659" t="s">
        <v>59</v>
      </c>
      <c r="E1659" t="s">
        <v>46</v>
      </c>
      <c r="F1659" t="s">
        <v>34</v>
      </c>
      <c r="G1659" t="s">
        <v>79</v>
      </c>
      <c r="H1659" t="s">
        <v>208</v>
      </c>
      <c r="I1659">
        <v>1</v>
      </c>
      <c r="J1659">
        <v>9.44</v>
      </c>
      <c r="K1659">
        <v>0</v>
      </c>
      <c r="L1659">
        <v>9.44</v>
      </c>
      <c r="M1659">
        <v>9.42</v>
      </c>
      <c r="N1659">
        <v>-4.7</v>
      </c>
      <c r="O1659" t="s">
        <v>48</v>
      </c>
      <c r="P1659">
        <v>9.44</v>
      </c>
      <c r="Q1659" t="b">
        <v>1</v>
      </c>
      <c r="R1659" t="s">
        <v>3108</v>
      </c>
      <c r="S1659" t="str">
        <f>TEXT(Table1[[#This Row],[Order_Date]],"mmmm")</f>
        <v>July</v>
      </c>
      <c r="T1659">
        <v>2025</v>
      </c>
      <c r="U1659" t="s">
        <v>30</v>
      </c>
      <c r="V1659">
        <v>-49.788135593220353</v>
      </c>
    </row>
    <row r="1660" spans="1:22" x14ac:dyDescent="0.35">
      <c r="A1660" t="s">
        <v>3117</v>
      </c>
      <c r="B1660" s="1">
        <v>45844</v>
      </c>
      <c r="C1660" t="s">
        <v>1344</v>
      </c>
      <c r="D1660" t="s">
        <v>39</v>
      </c>
      <c r="E1660" t="s">
        <v>177</v>
      </c>
      <c r="F1660" t="s">
        <v>70</v>
      </c>
      <c r="G1660" t="s">
        <v>26</v>
      </c>
      <c r="H1660" t="s">
        <v>186</v>
      </c>
      <c r="I1660">
        <v>4</v>
      </c>
      <c r="J1660">
        <v>16.22</v>
      </c>
      <c r="K1660">
        <v>25</v>
      </c>
      <c r="L1660">
        <v>48.66</v>
      </c>
      <c r="M1660">
        <v>16.63</v>
      </c>
      <c r="N1660">
        <v>-3.65</v>
      </c>
      <c r="O1660" t="s">
        <v>48</v>
      </c>
      <c r="P1660">
        <v>48.66</v>
      </c>
      <c r="Q1660" t="b">
        <v>1</v>
      </c>
      <c r="R1660" t="s">
        <v>3108</v>
      </c>
      <c r="S1660" t="str">
        <f>TEXT(Table1[[#This Row],[Order_Date]],"mmmm")</f>
        <v>July</v>
      </c>
      <c r="T1660">
        <v>2025</v>
      </c>
      <c r="U1660" t="s">
        <v>97</v>
      </c>
      <c r="V1660">
        <v>-7.5010275380189073</v>
      </c>
    </row>
    <row r="1661" spans="1:22" x14ac:dyDescent="0.35">
      <c r="A1661" t="s">
        <v>3118</v>
      </c>
      <c r="B1661" s="1">
        <v>45844</v>
      </c>
      <c r="C1661" t="s">
        <v>3119</v>
      </c>
      <c r="D1661" t="s">
        <v>39</v>
      </c>
      <c r="E1661" t="s">
        <v>149</v>
      </c>
      <c r="F1661" t="s">
        <v>64</v>
      </c>
      <c r="G1661" t="s">
        <v>51</v>
      </c>
      <c r="H1661" t="s">
        <v>129</v>
      </c>
      <c r="I1661">
        <v>6</v>
      </c>
      <c r="J1661">
        <v>75.930000000000007</v>
      </c>
      <c r="K1661">
        <v>5</v>
      </c>
      <c r="L1661">
        <v>432.8</v>
      </c>
      <c r="M1661">
        <v>17.420000000000002</v>
      </c>
      <c r="N1661">
        <v>142.03</v>
      </c>
      <c r="O1661" t="s">
        <v>48</v>
      </c>
      <c r="P1661">
        <v>432.80099999999999</v>
      </c>
      <c r="Q1661" t="b">
        <v>1</v>
      </c>
      <c r="R1661" t="s">
        <v>3108</v>
      </c>
      <c r="S1661" t="str">
        <f>TEXT(Table1[[#This Row],[Order_Date]],"mmmm")</f>
        <v>July</v>
      </c>
      <c r="T1661">
        <v>2025</v>
      </c>
      <c r="U1661" t="s">
        <v>30</v>
      </c>
      <c r="V1661">
        <v>32.81654343807763</v>
      </c>
    </row>
    <row r="1662" spans="1:22" x14ac:dyDescent="0.35">
      <c r="A1662" t="s">
        <v>3120</v>
      </c>
      <c r="B1662" s="1">
        <v>45845</v>
      </c>
      <c r="C1662" t="s">
        <v>3121</v>
      </c>
      <c r="D1662" t="s">
        <v>39</v>
      </c>
      <c r="E1662" t="s">
        <v>177</v>
      </c>
      <c r="F1662" t="s">
        <v>70</v>
      </c>
      <c r="G1662" t="s">
        <v>41</v>
      </c>
      <c r="H1662" t="s">
        <v>60</v>
      </c>
      <c r="I1662">
        <v>5</v>
      </c>
      <c r="J1662">
        <v>10.74</v>
      </c>
      <c r="K1662">
        <v>5</v>
      </c>
      <c r="L1662">
        <v>51.02</v>
      </c>
      <c r="M1662">
        <v>15.88</v>
      </c>
      <c r="N1662">
        <v>10.97</v>
      </c>
      <c r="O1662" t="s">
        <v>48</v>
      </c>
      <c r="P1662">
        <v>51.015000000000001</v>
      </c>
      <c r="Q1662" t="b">
        <v>1</v>
      </c>
      <c r="R1662" t="s">
        <v>3108</v>
      </c>
      <c r="S1662" t="str">
        <f>TEXT(Table1[[#This Row],[Order_Date]],"mmmm")</f>
        <v>July</v>
      </c>
      <c r="T1662">
        <v>2025</v>
      </c>
      <c r="U1662" t="s">
        <v>30</v>
      </c>
      <c r="V1662">
        <v>21.501372010976091</v>
      </c>
    </row>
    <row r="1663" spans="1:22" x14ac:dyDescent="0.35">
      <c r="A1663" t="s">
        <v>3122</v>
      </c>
      <c r="B1663" s="1">
        <v>45845</v>
      </c>
      <c r="C1663" t="s">
        <v>3080</v>
      </c>
      <c r="D1663" t="s">
        <v>39</v>
      </c>
      <c r="E1663" t="s">
        <v>95</v>
      </c>
      <c r="F1663" t="s">
        <v>70</v>
      </c>
      <c r="G1663" t="s">
        <v>79</v>
      </c>
      <c r="H1663" t="s">
        <v>171</v>
      </c>
      <c r="I1663">
        <v>3</v>
      </c>
      <c r="J1663">
        <v>13.01</v>
      </c>
      <c r="K1663">
        <v>0</v>
      </c>
      <c r="L1663">
        <v>39.03</v>
      </c>
      <c r="M1663">
        <v>14.95</v>
      </c>
      <c r="N1663">
        <v>4.57</v>
      </c>
      <c r="O1663" t="s">
        <v>48</v>
      </c>
      <c r="P1663">
        <v>39.03</v>
      </c>
      <c r="Q1663" t="b">
        <v>1</v>
      </c>
      <c r="R1663" t="s">
        <v>3108</v>
      </c>
      <c r="S1663" t="str">
        <f>TEXT(Table1[[#This Row],[Order_Date]],"mmmm")</f>
        <v>July</v>
      </c>
      <c r="T1663">
        <v>2025</v>
      </c>
      <c r="U1663" t="s">
        <v>30</v>
      </c>
      <c r="V1663">
        <v>11.70894183961056</v>
      </c>
    </row>
    <row r="1664" spans="1:22" x14ac:dyDescent="0.35">
      <c r="A1664" t="s">
        <v>3123</v>
      </c>
      <c r="B1664" s="1">
        <v>45846</v>
      </c>
      <c r="C1664" t="s">
        <v>1876</v>
      </c>
      <c r="D1664" t="s">
        <v>59</v>
      </c>
      <c r="E1664" t="s">
        <v>103</v>
      </c>
      <c r="F1664" t="s">
        <v>70</v>
      </c>
      <c r="G1664" t="s">
        <v>41</v>
      </c>
      <c r="H1664" t="s">
        <v>143</v>
      </c>
      <c r="I1664">
        <v>12</v>
      </c>
      <c r="J1664">
        <v>15.36</v>
      </c>
      <c r="K1664">
        <v>5</v>
      </c>
      <c r="L1664">
        <v>175.1</v>
      </c>
      <c r="M1664">
        <v>38.299999999999997</v>
      </c>
      <c r="N1664">
        <v>53.86</v>
      </c>
      <c r="O1664" t="s">
        <v>43</v>
      </c>
      <c r="P1664">
        <v>175.10400000000001</v>
      </c>
      <c r="Q1664" t="b">
        <v>1</v>
      </c>
      <c r="R1664" t="s">
        <v>3108</v>
      </c>
      <c r="S1664" t="str">
        <f>TEXT(Table1[[#This Row],[Order_Date]],"mmmm")</f>
        <v>July</v>
      </c>
      <c r="T1664">
        <v>2025</v>
      </c>
      <c r="U1664" t="s">
        <v>30</v>
      </c>
      <c r="V1664">
        <v>30.75956596230726</v>
      </c>
    </row>
    <row r="1665" spans="1:22" x14ac:dyDescent="0.35">
      <c r="A1665" t="s">
        <v>3124</v>
      </c>
      <c r="B1665" s="1">
        <v>45846</v>
      </c>
      <c r="C1665" t="s">
        <v>3125</v>
      </c>
      <c r="D1665" t="s">
        <v>39</v>
      </c>
      <c r="E1665" t="s">
        <v>95</v>
      </c>
      <c r="F1665" t="s">
        <v>70</v>
      </c>
      <c r="G1665" t="s">
        <v>26</v>
      </c>
      <c r="H1665" t="s">
        <v>35</v>
      </c>
      <c r="I1665">
        <v>1</v>
      </c>
      <c r="J1665">
        <v>59.17</v>
      </c>
      <c r="K1665">
        <v>0</v>
      </c>
      <c r="L1665">
        <v>59.17</v>
      </c>
      <c r="M1665">
        <v>11.08</v>
      </c>
      <c r="N1665">
        <v>15.55</v>
      </c>
      <c r="O1665" t="s">
        <v>43</v>
      </c>
      <c r="P1665">
        <v>59.17</v>
      </c>
      <c r="Q1665" t="b">
        <v>1</v>
      </c>
      <c r="R1665" t="s">
        <v>3108</v>
      </c>
      <c r="S1665" t="str">
        <f>TEXT(Table1[[#This Row],[Order_Date]],"mmmm")</f>
        <v>July</v>
      </c>
      <c r="T1665">
        <v>2025</v>
      </c>
      <c r="U1665" t="s">
        <v>30</v>
      </c>
      <c r="V1665">
        <v>26.280209565658279</v>
      </c>
    </row>
    <row r="1666" spans="1:22" x14ac:dyDescent="0.35">
      <c r="A1666" t="s">
        <v>3126</v>
      </c>
      <c r="B1666" s="1">
        <v>45848</v>
      </c>
      <c r="C1666" t="s">
        <v>3127</v>
      </c>
      <c r="D1666" t="s">
        <v>39</v>
      </c>
      <c r="E1666" t="s">
        <v>146</v>
      </c>
      <c r="F1666" t="s">
        <v>34</v>
      </c>
      <c r="G1666" t="s">
        <v>79</v>
      </c>
      <c r="H1666" t="s">
        <v>255</v>
      </c>
      <c r="I1666">
        <v>2</v>
      </c>
      <c r="J1666">
        <v>40.96</v>
      </c>
      <c r="K1666">
        <v>0</v>
      </c>
      <c r="L1666">
        <v>81.92</v>
      </c>
      <c r="M1666">
        <v>8.07</v>
      </c>
      <c r="N1666">
        <v>32.89</v>
      </c>
      <c r="O1666" t="s">
        <v>43</v>
      </c>
      <c r="P1666">
        <v>81.92</v>
      </c>
      <c r="Q1666" t="b">
        <v>1</v>
      </c>
      <c r="R1666" t="s">
        <v>3108</v>
      </c>
      <c r="S1666" t="str">
        <f>TEXT(Table1[[#This Row],[Order_Date]],"mmmm")</f>
        <v>July</v>
      </c>
      <c r="T1666">
        <v>2025</v>
      </c>
      <c r="U1666" t="s">
        <v>30</v>
      </c>
      <c r="V1666">
        <v>40.14892578125</v>
      </c>
    </row>
    <row r="1667" spans="1:22" x14ac:dyDescent="0.35">
      <c r="A1667" t="s">
        <v>3128</v>
      </c>
      <c r="B1667" s="1">
        <v>45850</v>
      </c>
      <c r="C1667" t="s">
        <v>3129</v>
      </c>
      <c r="D1667" t="s">
        <v>23</v>
      </c>
      <c r="E1667" t="s">
        <v>77</v>
      </c>
      <c r="F1667" t="s">
        <v>78</v>
      </c>
      <c r="G1667" t="s">
        <v>51</v>
      </c>
      <c r="H1667" t="s">
        <v>74</v>
      </c>
      <c r="I1667">
        <v>1</v>
      </c>
      <c r="J1667">
        <v>117.46</v>
      </c>
      <c r="K1667">
        <v>10</v>
      </c>
      <c r="L1667">
        <v>105.71</v>
      </c>
      <c r="M1667">
        <v>11.69</v>
      </c>
      <c r="N1667">
        <v>23.54</v>
      </c>
      <c r="O1667" t="s">
        <v>48</v>
      </c>
      <c r="P1667">
        <v>105.714</v>
      </c>
      <c r="Q1667" t="b">
        <v>1</v>
      </c>
      <c r="R1667" t="s">
        <v>3108</v>
      </c>
      <c r="S1667" t="str">
        <f>TEXT(Table1[[#This Row],[Order_Date]],"mmmm")</f>
        <v>July</v>
      </c>
      <c r="T1667">
        <v>2025</v>
      </c>
      <c r="U1667" t="s">
        <v>56</v>
      </c>
      <c r="V1667">
        <v>22.268470343392298</v>
      </c>
    </row>
    <row r="1668" spans="1:22" x14ac:dyDescent="0.35">
      <c r="A1668" t="s">
        <v>3130</v>
      </c>
      <c r="B1668" s="1">
        <v>45851</v>
      </c>
      <c r="C1668" t="s">
        <v>396</v>
      </c>
      <c r="D1668" t="s">
        <v>23</v>
      </c>
      <c r="E1668" t="s">
        <v>260</v>
      </c>
      <c r="F1668" t="s">
        <v>34</v>
      </c>
      <c r="G1668" t="s">
        <v>51</v>
      </c>
      <c r="H1668" t="s">
        <v>55</v>
      </c>
      <c r="I1668">
        <v>4</v>
      </c>
      <c r="J1668">
        <v>96.5</v>
      </c>
      <c r="K1668">
        <v>20</v>
      </c>
      <c r="L1668">
        <v>308.8</v>
      </c>
      <c r="M1668">
        <v>15.4</v>
      </c>
      <c r="N1668">
        <v>61.8</v>
      </c>
      <c r="O1668" t="s">
        <v>43</v>
      </c>
      <c r="P1668">
        <v>308.8</v>
      </c>
      <c r="Q1668" t="b">
        <v>1</v>
      </c>
      <c r="R1668" t="s">
        <v>3108</v>
      </c>
      <c r="S1668" t="str">
        <f>TEXT(Table1[[#This Row],[Order_Date]],"mmmm")</f>
        <v>July</v>
      </c>
      <c r="T1668">
        <v>2025</v>
      </c>
      <c r="U1668" t="s">
        <v>36</v>
      </c>
      <c r="V1668">
        <v>20.012953367875649</v>
      </c>
    </row>
    <row r="1669" spans="1:22" x14ac:dyDescent="0.35">
      <c r="A1669" t="s">
        <v>3131</v>
      </c>
      <c r="B1669" s="1">
        <v>45851</v>
      </c>
      <c r="C1669" t="s">
        <v>803</v>
      </c>
      <c r="D1669" t="s">
        <v>39</v>
      </c>
      <c r="E1669" t="s">
        <v>260</v>
      </c>
      <c r="F1669" t="s">
        <v>34</v>
      </c>
      <c r="G1669" t="s">
        <v>79</v>
      </c>
      <c r="H1669" t="s">
        <v>208</v>
      </c>
      <c r="I1669">
        <v>7</v>
      </c>
      <c r="J1669">
        <v>12.71</v>
      </c>
      <c r="K1669">
        <v>0</v>
      </c>
      <c r="L1669">
        <v>88.97</v>
      </c>
      <c r="M1669">
        <v>11.25</v>
      </c>
      <c r="N1669">
        <v>33.229999999999997</v>
      </c>
      <c r="O1669" t="s">
        <v>28</v>
      </c>
      <c r="P1669">
        <v>88.97</v>
      </c>
      <c r="Q1669" t="b">
        <v>1</v>
      </c>
      <c r="R1669" t="s">
        <v>3108</v>
      </c>
      <c r="S1669" t="str">
        <f>TEXT(Table1[[#This Row],[Order_Date]],"mmmm")</f>
        <v>July</v>
      </c>
      <c r="T1669">
        <v>2025</v>
      </c>
      <c r="U1669" t="s">
        <v>30</v>
      </c>
      <c r="V1669">
        <v>37.349668427559848</v>
      </c>
    </row>
    <row r="1670" spans="1:22" x14ac:dyDescent="0.35">
      <c r="A1670" t="s">
        <v>3132</v>
      </c>
      <c r="B1670" s="1">
        <v>45851</v>
      </c>
      <c r="C1670" t="s">
        <v>3133</v>
      </c>
      <c r="D1670" t="s">
        <v>39</v>
      </c>
      <c r="E1670" t="s">
        <v>24</v>
      </c>
      <c r="F1670" t="s">
        <v>25</v>
      </c>
      <c r="G1670" t="s">
        <v>79</v>
      </c>
      <c r="H1670" t="s">
        <v>109</v>
      </c>
      <c r="I1670">
        <v>5</v>
      </c>
      <c r="J1670">
        <v>38.49</v>
      </c>
      <c r="K1670">
        <v>0</v>
      </c>
      <c r="L1670">
        <v>192.45</v>
      </c>
      <c r="M1670">
        <v>17.329999999999998</v>
      </c>
      <c r="N1670">
        <v>78.89</v>
      </c>
      <c r="O1670" t="s">
        <v>28</v>
      </c>
      <c r="P1670">
        <v>192.45</v>
      </c>
      <c r="Q1670" t="b">
        <v>1</v>
      </c>
      <c r="R1670" t="s">
        <v>3108</v>
      </c>
      <c r="S1670" t="str">
        <f>TEXT(Table1[[#This Row],[Order_Date]],"mmmm")</f>
        <v>July</v>
      </c>
      <c r="T1670">
        <v>2025</v>
      </c>
      <c r="U1670" t="s">
        <v>30</v>
      </c>
      <c r="V1670">
        <v>40.992465575474149</v>
      </c>
    </row>
    <row r="1671" spans="1:22" x14ac:dyDescent="0.35">
      <c r="A1671" t="s">
        <v>3134</v>
      </c>
      <c r="B1671" s="1">
        <v>45851</v>
      </c>
      <c r="C1671" t="s">
        <v>3135</v>
      </c>
      <c r="D1671" t="s">
        <v>23</v>
      </c>
      <c r="E1671" t="s">
        <v>260</v>
      </c>
      <c r="F1671" t="s">
        <v>34</v>
      </c>
      <c r="G1671" t="s">
        <v>51</v>
      </c>
      <c r="H1671" t="s">
        <v>100</v>
      </c>
      <c r="I1671">
        <v>5</v>
      </c>
      <c r="J1671">
        <v>431.91</v>
      </c>
      <c r="K1671">
        <v>5</v>
      </c>
      <c r="L1671">
        <v>2051.5700000000002</v>
      </c>
      <c r="M1671">
        <v>9.75</v>
      </c>
      <c r="N1671">
        <v>746.09</v>
      </c>
      <c r="O1671" t="s">
        <v>66</v>
      </c>
      <c r="P1671">
        <v>2051.5725000000002</v>
      </c>
      <c r="Q1671" t="b">
        <v>1</v>
      </c>
      <c r="R1671" t="s">
        <v>3108</v>
      </c>
      <c r="S1671" t="str">
        <f>TEXT(Table1[[#This Row],[Order_Date]],"mmmm")</f>
        <v>July</v>
      </c>
      <c r="T1671">
        <v>2025</v>
      </c>
      <c r="U1671" t="s">
        <v>30</v>
      </c>
      <c r="V1671">
        <v>36.366782512904749</v>
      </c>
    </row>
    <row r="1672" spans="1:22" x14ac:dyDescent="0.35">
      <c r="A1672" t="s">
        <v>3136</v>
      </c>
      <c r="B1672" s="1">
        <v>45852</v>
      </c>
      <c r="C1672" t="s">
        <v>3137</v>
      </c>
      <c r="D1672" t="s">
        <v>23</v>
      </c>
      <c r="E1672" t="s">
        <v>63</v>
      </c>
      <c r="F1672" t="s">
        <v>64</v>
      </c>
      <c r="G1672" t="s">
        <v>79</v>
      </c>
      <c r="H1672" t="s">
        <v>80</v>
      </c>
      <c r="I1672">
        <v>3</v>
      </c>
      <c r="J1672">
        <v>46.07</v>
      </c>
      <c r="K1672">
        <v>0</v>
      </c>
      <c r="L1672">
        <v>138.21</v>
      </c>
      <c r="M1672">
        <v>14.18</v>
      </c>
      <c r="N1672">
        <v>54.93</v>
      </c>
      <c r="O1672" t="s">
        <v>66</v>
      </c>
      <c r="P1672">
        <v>138.21</v>
      </c>
      <c r="Q1672" t="b">
        <v>1</v>
      </c>
      <c r="R1672" t="s">
        <v>3108</v>
      </c>
      <c r="S1672" t="str">
        <f>TEXT(Table1[[#This Row],[Order_Date]],"mmmm")</f>
        <v>July</v>
      </c>
      <c r="T1672">
        <v>2025</v>
      </c>
      <c r="U1672" t="s">
        <v>30</v>
      </c>
      <c r="V1672">
        <v>39.743868026915557</v>
      </c>
    </row>
    <row r="1673" spans="1:22" x14ac:dyDescent="0.35">
      <c r="A1673" t="s">
        <v>3138</v>
      </c>
      <c r="B1673" s="1">
        <v>45852</v>
      </c>
      <c r="C1673" t="s">
        <v>3139</v>
      </c>
      <c r="D1673" t="s">
        <v>39</v>
      </c>
      <c r="E1673" t="s">
        <v>146</v>
      </c>
      <c r="F1673" t="s">
        <v>34</v>
      </c>
      <c r="G1673" t="s">
        <v>79</v>
      </c>
      <c r="H1673" t="s">
        <v>80</v>
      </c>
      <c r="I1673">
        <v>2</v>
      </c>
      <c r="J1673">
        <v>15.72</v>
      </c>
      <c r="K1673">
        <v>10</v>
      </c>
      <c r="L1673">
        <v>28.3</v>
      </c>
      <c r="M1673">
        <v>9.1999999999999993</v>
      </c>
      <c r="N1673">
        <v>3.38</v>
      </c>
      <c r="O1673" t="s">
        <v>28</v>
      </c>
      <c r="P1673">
        <v>28.295999999999999</v>
      </c>
      <c r="Q1673" t="b">
        <v>1</v>
      </c>
      <c r="R1673" t="s">
        <v>3108</v>
      </c>
      <c r="S1673" t="str">
        <f>TEXT(Table1[[#This Row],[Order_Date]],"mmmm")</f>
        <v>July</v>
      </c>
      <c r="T1673">
        <v>2025</v>
      </c>
      <c r="U1673" t="s">
        <v>56</v>
      </c>
      <c r="V1673">
        <v>11.9434628975265</v>
      </c>
    </row>
    <row r="1674" spans="1:22" x14ac:dyDescent="0.35">
      <c r="A1674" t="s">
        <v>3140</v>
      </c>
      <c r="B1674" s="1">
        <v>45853</v>
      </c>
      <c r="C1674" t="s">
        <v>3141</v>
      </c>
      <c r="D1674" t="s">
        <v>39</v>
      </c>
      <c r="E1674" t="s">
        <v>46</v>
      </c>
      <c r="F1674" t="s">
        <v>34</v>
      </c>
      <c r="G1674" t="s">
        <v>51</v>
      </c>
      <c r="H1674" t="s">
        <v>246</v>
      </c>
      <c r="I1674">
        <v>4</v>
      </c>
      <c r="J1674">
        <v>27.46</v>
      </c>
      <c r="K1674">
        <v>0</v>
      </c>
      <c r="L1674">
        <v>109.84</v>
      </c>
      <c r="M1674">
        <v>11.74</v>
      </c>
      <c r="N1674">
        <v>32.200000000000003</v>
      </c>
      <c r="O1674" t="s">
        <v>43</v>
      </c>
      <c r="P1674">
        <v>109.84</v>
      </c>
      <c r="Q1674" t="b">
        <v>1</v>
      </c>
      <c r="R1674" t="s">
        <v>3108</v>
      </c>
      <c r="S1674" t="str">
        <f>TEXT(Table1[[#This Row],[Order_Date]],"mmmm")</f>
        <v>July</v>
      </c>
      <c r="T1674">
        <v>2025</v>
      </c>
      <c r="U1674" t="s">
        <v>30</v>
      </c>
      <c r="V1674">
        <v>29.315367807720321</v>
      </c>
    </row>
    <row r="1675" spans="1:22" x14ac:dyDescent="0.35">
      <c r="A1675" t="s">
        <v>3142</v>
      </c>
      <c r="B1675" s="1">
        <v>45853</v>
      </c>
      <c r="C1675" t="s">
        <v>2251</v>
      </c>
      <c r="D1675" t="s">
        <v>23</v>
      </c>
      <c r="E1675" t="s">
        <v>86</v>
      </c>
      <c r="F1675" t="s">
        <v>34</v>
      </c>
      <c r="G1675" t="s">
        <v>51</v>
      </c>
      <c r="H1675" t="s">
        <v>52</v>
      </c>
      <c r="I1675">
        <v>1</v>
      </c>
      <c r="J1675">
        <v>239.62</v>
      </c>
      <c r="K1675">
        <v>15</v>
      </c>
      <c r="L1675">
        <v>203.68</v>
      </c>
      <c r="M1675">
        <v>9.4</v>
      </c>
      <c r="N1675">
        <v>50.51</v>
      </c>
      <c r="O1675" t="s">
        <v>43</v>
      </c>
      <c r="P1675">
        <v>203.67699999999999</v>
      </c>
      <c r="Q1675" t="b">
        <v>1</v>
      </c>
      <c r="R1675" t="s">
        <v>3108</v>
      </c>
      <c r="S1675" t="str">
        <f>TEXT(Table1[[#This Row],[Order_Date]],"mmmm")</f>
        <v>July</v>
      </c>
      <c r="T1675">
        <v>2025</v>
      </c>
      <c r="U1675" t="s">
        <v>36</v>
      </c>
      <c r="V1675">
        <v>24.79870384917518</v>
      </c>
    </row>
    <row r="1676" spans="1:22" x14ac:dyDescent="0.35">
      <c r="A1676" t="s">
        <v>3143</v>
      </c>
      <c r="B1676" s="1">
        <v>45853</v>
      </c>
      <c r="C1676" t="s">
        <v>491</v>
      </c>
      <c r="D1676" t="s">
        <v>39</v>
      </c>
      <c r="E1676" t="s">
        <v>260</v>
      </c>
      <c r="F1676" t="s">
        <v>34</v>
      </c>
      <c r="G1676" t="s">
        <v>51</v>
      </c>
      <c r="H1676" t="s">
        <v>267</v>
      </c>
      <c r="I1676">
        <v>2</v>
      </c>
      <c r="J1676">
        <v>59.54</v>
      </c>
      <c r="K1676">
        <v>5</v>
      </c>
      <c r="L1676">
        <v>113.13</v>
      </c>
      <c r="M1676">
        <v>9.4600000000000009</v>
      </c>
      <c r="N1676">
        <v>32.22</v>
      </c>
      <c r="O1676" t="s">
        <v>43</v>
      </c>
      <c r="P1676">
        <v>113.126</v>
      </c>
      <c r="Q1676" t="b">
        <v>1</v>
      </c>
      <c r="R1676" t="s">
        <v>3108</v>
      </c>
      <c r="S1676" t="str">
        <f>TEXT(Table1[[#This Row],[Order_Date]],"mmmm")</f>
        <v>July</v>
      </c>
      <c r="T1676">
        <v>2025</v>
      </c>
      <c r="U1676" t="s">
        <v>30</v>
      </c>
      <c r="V1676">
        <v>28.48050914876691</v>
      </c>
    </row>
    <row r="1677" spans="1:22" x14ac:dyDescent="0.35">
      <c r="A1677" t="s">
        <v>3144</v>
      </c>
      <c r="B1677" s="1">
        <v>45853</v>
      </c>
      <c r="C1677" t="s">
        <v>2845</v>
      </c>
      <c r="D1677" t="s">
        <v>39</v>
      </c>
      <c r="E1677" t="s">
        <v>33</v>
      </c>
      <c r="F1677" t="s">
        <v>34</v>
      </c>
      <c r="G1677" t="s">
        <v>51</v>
      </c>
      <c r="H1677" t="s">
        <v>74</v>
      </c>
      <c r="I1677">
        <v>1</v>
      </c>
      <c r="J1677">
        <v>77.09</v>
      </c>
      <c r="K1677">
        <v>5</v>
      </c>
      <c r="L1677">
        <v>73.239999999999995</v>
      </c>
      <c r="M1677">
        <v>9.2799999999999994</v>
      </c>
      <c r="N1677">
        <v>17.71</v>
      </c>
      <c r="O1677" t="s">
        <v>48</v>
      </c>
      <c r="P1677">
        <v>73.235500000000002</v>
      </c>
      <c r="Q1677" t="b">
        <v>1</v>
      </c>
      <c r="R1677" t="s">
        <v>3108</v>
      </c>
      <c r="S1677" t="str">
        <f>TEXT(Table1[[#This Row],[Order_Date]],"mmmm")</f>
        <v>July</v>
      </c>
      <c r="T1677">
        <v>2025</v>
      </c>
      <c r="U1677" t="s">
        <v>30</v>
      </c>
      <c r="V1677">
        <v>24.180775532495911</v>
      </c>
    </row>
    <row r="1678" spans="1:22" x14ac:dyDescent="0.35">
      <c r="A1678" t="s">
        <v>3145</v>
      </c>
      <c r="B1678" s="1">
        <v>45854</v>
      </c>
      <c r="C1678" t="s">
        <v>1268</v>
      </c>
      <c r="D1678" t="s">
        <v>39</v>
      </c>
      <c r="E1678" t="s">
        <v>120</v>
      </c>
      <c r="F1678" t="s">
        <v>64</v>
      </c>
      <c r="G1678" t="s">
        <v>26</v>
      </c>
      <c r="H1678" t="s">
        <v>186</v>
      </c>
      <c r="I1678">
        <v>12</v>
      </c>
      <c r="J1678">
        <v>29.22</v>
      </c>
      <c r="K1678">
        <v>20</v>
      </c>
      <c r="L1678">
        <v>280.51</v>
      </c>
      <c r="M1678">
        <v>32.57</v>
      </c>
      <c r="N1678">
        <v>55.09</v>
      </c>
      <c r="O1678" t="s">
        <v>48</v>
      </c>
      <c r="P1678">
        <v>280.512</v>
      </c>
      <c r="Q1678" t="b">
        <v>1</v>
      </c>
      <c r="R1678" t="s">
        <v>3108</v>
      </c>
      <c r="S1678" t="str">
        <f>TEXT(Table1[[#This Row],[Order_Date]],"mmmm")</f>
        <v>July</v>
      </c>
      <c r="T1678">
        <v>2025</v>
      </c>
      <c r="U1678" t="s">
        <v>36</v>
      </c>
      <c r="V1678">
        <v>19.63922854800186</v>
      </c>
    </row>
    <row r="1679" spans="1:22" x14ac:dyDescent="0.35">
      <c r="A1679" t="s">
        <v>3146</v>
      </c>
      <c r="B1679" s="1">
        <v>45854</v>
      </c>
      <c r="C1679" t="s">
        <v>3147</v>
      </c>
      <c r="D1679" t="s">
        <v>39</v>
      </c>
      <c r="E1679" t="s">
        <v>95</v>
      </c>
      <c r="F1679" t="s">
        <v>70</v>
      </c>
      <c r="G1679" t="s">
        <v>79</v>
      </c>
      <c r="H1679" t="s">
        <v>89</v>
      </c>
      <c r="I1679">
        <v>2</v>
      </c>
      <c r="J1679">
        <v>94.59</v>
      </c>
      <c r="K1679">
        <v>10</v>
      </c>
      <c r="L1679">
        <v>170.26</v>
      </c>
      <c r="M1679">
        <v>12.29</v>
      </c>
      <c r="N1679">
        <v>63.38</v>
      </c>
      <c r="O1679" t="s">
        <v>28</v>
      </c>
      <c r="P1679">
        <v>170.262</v>
      </c>
      <c r="Q1679" t="b">
        <v>1</v>
      </c>
      <c r="R1679" t="s">
        <v>3108</v>
      </c>
      <c r="S1679" t="str">
        <f>TEXT(Table1[[#This Row],[Order_Date]],"mmmm")</f>
        <v>July</v>
      </c>
      <c r="T1679">
        <v>2025</v>
      </c>
      <c r="U1679" t="s">
        <v>56</v>
      </c>
      <c r="V1679">
        <v>37.225419945965001</v>
      </c>
    </row>
    <row r="1680" spans="1:22" x14ac:dyDescent="0.35">
      <c r="A1680" t="s">
        <v>3148</v>
      </c>
      <c r="B1680" s="1">
        <v>45854</v>
      </c>
      <c r="C1680" t="s">
        <v>3149</v>
      </c>
      <c r="D1680" t="s">
        <v>23</v>
      </c>
      <c r="E1680" t="s">
        <v>95</v>
      </c>
      <c r="F1680" t="s">
        <v>70</v>
      </c>
      <c r="G1680" t="s">
        <v>41</v>
      </c>
      <c r="H1680" t="s">
        <v>92</v>
      </c>
      <c r="I1680">
        <v>2</v>
      </c>
      <c r="J1680">
        <v>22.61</v>
      </c>
      <c r="K1680">
        <v>20</v>
      </c>
      <c r="L1680">
        <v>36.18</v>
      </c>
      <c r="M1680">
        <v>11.67</v>
      </c>
      <c r="N1680">
        <v>4.16</v>
      </c>
      <c r="O1680" t="s">
        <v>48</v>
      </c>
      <c r="P1680">
        <v>36.176000000000002</v>
      </c>
      <c r="Q1680" t="b">
        <v>1</v>
      </c>
      <c r="R1680" t="s">
        <v>3108</v>
      </c>
      <c r="S1680" t="str">
        <f>TEXT(Table1[[#This Row],[Order_Date]],"mmmm")</f>
        <v>July</v>
      </c>
      <c r="T1680">
        <v>2025</v>
      </c>
      <c r="U1680" t="s">
        <v>36</v>
      </c>
      <c r="V1680">
        <v>11.49806522940851</v>
      </c>
    </row>
    <row r="1681" spans="1:22" x14ac:dyDescent="0.35">
      <c r="A1681" t="s">
        <v>3150</v>
      </c>
      <c r="B1681" s="1">
        <v>45855</v>
      </c>
      <c r="C1681" t="s">
        <v>2665</v>
      </c>
      <c r="D1681" t="s">
        <v>39</v>
      </c>
      <c r="E1681" t="s">
        <v>140</v>
      </c>
      <c r="F1681" t="s">
        <v>25</v>
      </c>
      <c r="G1681" t="s">
        <v>51</v>
      </c>
      <c r="H1681" t="s">
        <v>52</v>
      </c>
      <c r="I1681">
        <v>2</v>
      </c>
      <c r="J1681">
        <v>178.14</v>
      </c>
      <c r="K1681">
        <v>0</v>
      </c>
      <c r="L1681">
        <v>356.28</v>
      </c>
      <c r="M1681">
        <v>9.81</v>
      </c>
      <c r="N1681">
        <v>132.69999999999999</v>
      </c>
      <c r="O1681" t="s">
        <v>48</v>
      </c>
      <c r="P1681">
        <v>356.28</v>
      </c>
      <c r="Q1681" t="b">
        <v>1</v>
      </c>
      <c r="R1681" t="s">
        <v>3108</v>
      </c>
      <c r="S1681" t="str">
        <f>TEXT(Table1[[#This Row],[Order_Date]],"mmmm")</f>
        <v>July</v>
      </c>
      <c r="T1681">
        <v>2025</v>
      </c>
      <c r="U1681" t="s">
        <v>30</v>
      </c>
      <c r="V1681">
        <v>37.245986302907824</v>
      </c>
    </row>
    <row r="1682" spans="1:22" x14ac:dyDescent="0.35">
      <c r="A1682" t="s">
        <v>3151</v>
      </c>
      <c r="B1682" s="1">
        <v>45855</v>
      </c>
      <c r="C1682" t="s">
        <v>3152</v>
      </c>
      <c r="D1682" t="s">
        <v>23</v>
      </c>
      <c r="E1682" t="s">
        <v>95</v>
      </c>
      <c r="F1682" t="s">
        <v>70</v>
      </c>
      <c r="G1682" t="s">
        <v>51</v>
      </c>
      <c r="H1682" t="s">
        <v>307</v>
      </c>
      <c r="I1682">
        <v>4</v>
      </c>
      <c r="J1682">
        <v>274.79000000000002</v>
      </c>
      <c r="K1682">
        <v>5</v>
      </c>
      <c r="L1682">
        <v>1044.2</v>
      </c>
      <c r="M1682">
        <v>18.5</v>
      </c>
      <c r="N1682">
        <v>366.2</v>
      </c>
      <c r="O1682" t="s">
        <v>66</v>
      </c>
      <c r="P1682">
        <v>1044.202</v>
      </c>
      <c r="Q1682" t="b">
        <v>1</v>
      </c>
      <c r="R1682" t="s">
        <v>3108</v>
      </c>
      <c r="S1682" t="str">
        <f>TEXT(Table1[[#This Row],[Order_Date]],"mmmm")</f>
        <v>July</v>
      </c>
      <c r="T1682">
        <v>2025</v>
      </c>
      <c r="U1682" t="s">
        <v>30</v>
      </c>
      <c r="V1682">
        <v>35.069909978931243</v>
      </c>
    </row>
    <row r="1683" spans="1:22" x14ac:dyDescent="0.35">
      <c r="A1683" t="s">
        <v>3153</v>
      </c>
      <c r="B1683" s="1">
        <v>45856</v>
      </c>
      <c r="C1683" t="s">
        <v>3154</v>
      </c>
      <c r="D1683" t="s">
        <v>23</v>
      </c>
      <c r="E1683" t="s">
        <v>140</v>
      </c>
      <c r="F1683" t="s">
        <v>25</v>
      </c>
      <c r="G1683" t="s">
        <v>51</v>
      </c>
      <c r="H1683" t="s">
        <v>267</v>
      </c>
      <c r="I1683">
        <v>2</v>
      </c>
      <c r="J1683">
        <v>29.02</v>
      </c>
      <c r="K1683">
        <v>25</v>
      </c>
      <c r="L1683">
        <v>43.53</v>
      </c>
      <c r="M1683">
        <v>8.3800000000000008</v>
      </c>
      <c r="N1683">
        <v>0.33</v>
      </c>
      <c r="O1683" t="s">
        <v>28</v>
      </c>
      <c r="P1683">
        <v>43.53</v>
      </c>
      <c r="Q1683" t="b">
        <v>1</v>
      </c>
      <c r="R1683" t="s">
        <v>3108</v>
      </c>
      <c r="S1683" t="str">
        <f>TEXT(Table1[[#This Row],[Order_Date]],"mmmm")</f>
        <v>July</v>
      </c>
      <c r="T1683">
        <v>2025</v>
      </c>
      <c r="U1683" t="s">
        <v>97</v>
      </c>
      <c r="V1683">
        <v>0.75809786354238462</v>
      </c>
    </row>
    <row r="1684" spans="1:22" x14ac:dyDescent="0.35">
      <c r="A1684" t="s">
        <v>3155</v>
      </c>
      <c r="B1684" s="1">
        <v>45856</v>
      </c>
      <c r="C1684" t="s">
        <v>3156</v>
      </c>
      <c r="D1684" t="s">
        <v>23</v>
      </c>
      <c r="E1684" t="s">
        <v>40</v>
      </c>
      <c r="F1684" t="s">
        <v>25</v>
      </c>
      <c r="G1684" t="s">
        <v>26</v>
      </c>
      <c r="H1684" t="s">
        <v>35</v>
      </c>
      <c r="I1684">
        <v>7</v>
      </c>
      <c r="J1684">
        <v>143.11000000000001</v>
      </c>
      <c r="K1684">
        <v>25</v>
      </c>
      <c r="L1684">
        <v>751.33</v>
      </c>
      <c r="M1684">
        <v>19.7</v>
      </c>
      <c r="N1684">
        <v>180.66</v>
      </c>
      <c r="O1684" t="s">
        <v>48</v>
      </c>
      <c r="P1684">
        <v>751.3275000000001</v>
      </c>
      <c r="Q1684" t="b">
        <v>1</v>
      </c>
      <c r="R1684" t="s">
        <v>3108</v>
      </c>
      <c r="S1684" t="str">
        <f>TEXT(Table1[[#This Row],[Order_Date]],"mmmm")</f>
        <v>July</v>
      </c>
      <c r="T1684">
        <v>2025</v>
      </c>
      <c r="U1684" t="s">
        <v>97</v>
      </c>
      <c r="V1684">
        <v>24.045359562376049</v>
      </c>
    </row>
    <row r="1685" spans="1:22" x14ac:dyDescent="0.35">
      <c r="A1685" t="s">
        <v>3157</v>
      </c>
      <c r="B1685" s="1">
        <v>45857</v>
      </c>
      <c r="C1685" t="s">
        <v>815</v>
      </c>
      <c r="D1685" t="s">
        <v>39</v>
      </c>
      <c r="E1685" t="s">
        <v>86</v>
      </c>
      <c r="F1685" t="s">
        <v>34</v>
      </c>
      <c r="G1685" t="s">
        <v>79</v>
      </c>
      <c r="H1685" t="s">
        <v>96</v>
      </c>
      <c r="I1685">
        <v>8</v>
      </c>
      <c r="J1685">
        <v>94.55</v>
      </c>
      <c r="K1685">
        <v>10</v>
      </c>
      <c r="L1685">
        <v>680.76</v>
      </c>
      <c r="M1685">
        <v>22.09</v>
      </c>
      <c r="N1685">
        <v>280.47000000000003</v>
      </c>
      <c r="O1685" t="s">
        <v>48</v>
      </c>
      <c r="P1685">
        <v>680.76</v>
      </c>
      <c r="Q1685" t="b">
        <v>1</v>
      </c>
      <c r="R1685" t="s">
        <v>3108</v>
      </c>
      <c r="S1685" t="str">
        <f>TEXT(Table1[[#This Row],[Order_Date]],"mmmm")</f>
        <v>July</v>
      </c>
      <c r="T1685">
        <v>2025</v>
      </c>
      <c r="U1685" t="s">
        <v>56</v>
      </c>
      <c r="V1685">
        <v>41.199541688700869</v>
      </c>
    </row>
    <row r="1686" spans="1:22" x14ac:dyDescent="0.35">
      <c r="A1686" t="s">
        <v>3158</v>
      </c>
      <c r="B1686" s="1">
        <v>45857</v>
      </c>
      <c r="C1686" t="s">
        <v>3159</v>
      </c>
      <c r="D1686" t="s">
        <v>23</v>
      </c>
      <c r="E1686" t="s">
        <v>33</v>
      </c>
      <c r="F1686" t="s">
        <v>34</v>
      </c>
      <c r="G1686" t="s">
        <v>51</v>
      </c>
      <c r="H1686" t="s">
        <v>100</v>
      </c>
      <c r="I1686">
        <v>4</v>
      </c>
      <c r="J1686">
        <v>367.48</v>
      </c>
      <c r="K1686">
        <v>10</v>
      </c>
      <c r="L1686">
        <v>1322.93</v>
      </c>
      <c r="M1686">
        <v>9.83</v>
      </c>
      <c r="N1686">
        <v>431.15</v>
      </c>
      <c r="O1686" t="s">
        <v>43</v>
      </c>
      <c r="P1686">
        <v>1322.9280000000001</v>
      </c>
      <c r="Q1686" t="b">
        <v>1</v>
      </c>
      <c r="R1686" t="s">
        <v>3108</v>
      </c>
      <c r="S1686" t="str">
        <f>TEXT(Table1[[#This Row],[Order_Date]],"mmmm")</f>
        <v>July</v>
      </c>
      <c r="T1686">
        <v>2025</v>
      </c>
      <c r="U1686" t="s">
        <v>56</v>
      </c>
      <c r="V1686">
        <v>32.590537670171507</v>
      </c>
    </row>
    <row r="1687" spans="1:22" x14ac:dyDescent="0.35">
      <c r="A1687" t="s">
        <v>3160</v>
      </c>
      <c r="B1687" s="1">
        <v>45857</v>
      </c>
      <c r="C1687" t="s">
        <v>3161</v>
      </c>
      <c r="D1687" t="s">
        <v>39</v>
      </c>
      <c r="E1687" t="s">
        <v>140</v>
      </c>
      <c r="F1687" t="s">
        <v>25</v>
      </c>
      <c r="G1687" t="s">
        <v>51</v>
      </c>
      <c r="H1687" t="s">
        <v>100</v>
      </c>
      <c r="I1687">
        <v>2</v>
      </c>
      <c r="J1687">
        <v>196.01</v>
      </c>
      <c r="K1687">
        <v>0</v>
      </c>
      <c r="L1687">
        <v>392.02</v>
      </c>
      <c r="M1687">
        <v>9.09</v>
      </c>
      <c r="N1687">
        <v>147.72</v>
      </c>
      <c r="O1687" t="s">
        <v>43</v>
      </c>
      <c r="P1687">
        <v>392.02</v>
      </c>
      <c r="Q1687" t="b">
        <v>1</v>
      </c>
      <c r="R1687" t="s">
        <v>3108</v>
      </c>
      <c r="S1687" t="str">
        <f>TEXT(Table1[[#This Row],[Order_Date]],"mmmm")</f>
        <v>July</v>
      </c>
      <c r="T1687">
        <v>2025</v>
      </c>
      <c r="U1687" t="s">
        <v>30</v>
      </c>
      <c r="V1687">
        <v>37.681750931074937</v>
      </c>
    </row>
    <row r="1688" spans="1:22" x14ac:dyDescent="0.35">
      <c r="A1688" t="s">
        <v>3162</v>
      </c>
      <c r="B1688" s="1">
        <v>45857</v>
      </c>
      <c r="C1688" t="s">
        <v>3163</v>
      </c>
      <c r="D1688" t="s">
        <v>39</v>
      </c>
      <c r="E1688" t="s">
        <v>46</v>
      </c>
      <c r="F1688" t="s">
        <v>34</v>
      </c>
      <c r="G1688" t="s">
        <v>26</v>
      </c>
      <c r="H1688" t="s">
        <v>181</v>
      </c>
      <c r="I1688">
        <v>1</v>
      </c>
      <c r="J1688">
        <v>44.78</v>
      </c>
      <c r="K1688">
        <v>10</v>
      </c>
      <c r="L1688">
        <v>40.299999999999997</v>
      </c>
      <c r="M1688">
        <v>8.85</v>
      </c>
      <c r="N1688">
        <v>6.82</v>
      </c>
      <c r="O1688" t="s">
        <v>28</v>
      </c>
      <c r="P1688">
        <v>40.302</v>
      </c>
      <c r="Q1688" t="b">
        <v>1</v>
      </c>
      <c r="R1688" t="s">
        <v>3108</v>
      </c>
      <c r="S1688" t="str">
        <f>TEXT(Table1[[#This Row],[Order_Date]],"mmmm")</f>
        <v>July</v>
      </c>
      <c r="T1688">
        <v>2025</v>
      </c>
      <c r="U1688" t="s">
        <v>56</v>
      </c>
      <c r="V1688">
        <v>16.92307692307692</v>
      </c>
    </row>
    <row r="1689" spans="1:22" x14ac:dyDescent="0.35">
      <c r="A1689" t="s">
        <v>3164</v>
      </c>
      <c r="B1689" s="1">
        <v>45858</v>
      </c>
      <c r="C1689" t="s">
        <v>3165</v>
      </c>
      <c r="D1689" t="s">
        <v>23</v>
      </c>
      <c r="E1689" t="s">
        <v>177</v>
      </c>
      <c r="F1689" t="s">
        <v>70</v>
      </c>
      <c r="G1689" t="s">
        <v>79</v>
      </c>
      <c r="H1689" t="s">
        <v>109</v>
      </c>
      <c r="I1689">
        <v>7</v>
      </c>
      <c r="J1689">
        <v>41.19</v>
      </c>
      <c r="K1689">
        <v>20</v>
      </c>
      <c r="L1689">
        <v>230.66</v>
      </c>
      <c r="M1689">
        <v>13.8</v>
      </c>
      <c r="N1689">
        <v>72.7</v>
      </c>
      <c r="O1689" t="s">
        <v>28</v>
      </c>
      <c r="P1689">
        <v>230.66399999999999</v>
      </c>
      <c r="Q1689" t="b">
        <v>1</v>
      </c>
      <c r="R1689" t="s">
        <v>3108</v>
      </c>
      <c r="S1689" t="str">
        <f>TEXT(Table1[[#This Row],[Order_Date]],"mmmm")</f>
        <v>July</v>
      </c>
      <c r="T1689">
        <v>2025</v>
      </c>
      <c r="U1689" t="s">
        <v>36</v>
      </c>
      <c r="V1689">
        <v>31.51825197260036</v>
      </c>
    </row>
    <row r="1690" spans="1:22" x14ac:dyDescent="0.35">
      <c r="A1690" t="s">
        <v>3166</v>
      </c>
      <c r="B1690" s="1">
        <v>45858</v>
      </c>
      <c r="C1690" t="s">
        <v>3167</v>
      </c>
      <c r="D1690" t="s">
        <v>39</v>
      </c>
      <c r="E1690" t="s">
        <v>69</v>
      </c>
      <c r="F1690" t="s">
        <v>70</v>
      </c>
      <c r="G1690" t="s">
        <v>79</v>
      </c>
      <c r="H1690" t="s">
        <v>89</v>
      </c>
      <c r="I1690">
        <v>1</v>
      </c>
      <c r="J1690">
        <v>30.37</v>
      </c>
      <c r="K1690">
        <v>5</v>
      </c>
      <c r="L1690">
        <v>28.85</v>
      </c>
      <c r="M1690">
        <v>10.62</v>
      </c>
      <c r="N1690">
        <v>3.05</v>
      </c>
      <c r="O1690" t="s">
        <v>48</v>
      </c>
      <c r="P1690">
        <v>28.851500000000001</v>
      </c>
      <c r="Q1690" t="b">
        <v>1</v>
      </c>
      <c r="R1690" t="s">
        <v>3108</v>
      </c>
      <c r="S1690" t="str">
        <f>TEXT(Table1[[#This Row],[Order_Date]],"mmmm")</f>
        <v>July</v>
      </c>
      <c r="T1690">
        <v>2025</v>
      </c>
      <c r="U1690" t="s">
        <v>30</v>
      </c>
      <c r="V1690">
        <v>10.571923743500861</v>
      </c>
    </row>
    <row r="1691" spans="1:22" x14ac:dyDescent="0.35">
      <c r="A1691" t="s">
        <v>3168</v>
      </c>
      <c r="B1691" s="1">
        <v>45858</v>
      </c>
      <c r="C1691" t="s">
        <v>3169</v>
      </c>
      <c r="D1691" t="s">
        <v>39</v>
      </c>
      <c r="E1691" t="s">
        <v>103</v>
      </c>
      <c r="F1691" t="s">
        <v>70</v>
      </c>
      <c r="G1691" t="s">
        <v>26</v>
      </c>
      <c r="H1691" t="s">
        <v>117</v>
      </c>
      <c r="I1691">
        <v>1</v>
      </c>
      <c r="J1691">
        <v>46.12</v>
      </c>
      <c r="K1691">
        <v>5</v>
      </c>
      <c r="L1691">
        <v>43.81</v>
      </c>
      <c r="M1691">
        <v>10.98</v>
      </c>
      <c r="N1691">
        <v>7.46</v>
      </c>
      <c r="O1691" t="s">
        <v>43</v>
      </c>
      <c r="P1691">
        <v>43.813999999999993</v>
      </c>
      <c r="Q1691" t="b">
        <v>1</v>
      </c>
      <c r="R1691" t="s">
        <v>3108</v>
      </c>
      <c r="S1691" t="str">
        <f>TEXT(Table1[[#This Row],[Order_Date]],"mmmm")</f>
        <v>July</v>
      </c>
      <c r="T1691">
        <v>2025</v>
      </c>
      <c r="U1691" t="s">
        <v>30</v>
      </c>
      <c r="V1691">
        <v>17.028075781784981</v>
      </c>
    </row>
    <row r="1692" spans="1:22" x14ac:dyDescent="0.35">
      <c r="A1692" t="s">
        <v>3170</v>
      </c>
      <c r="B1692" s="1">
        <v>45858</v>
      </c>
      <c r="C1692" t="s">
        <v>3171</v>
      </c>
      <c r="D1692" t="s">
        <v>39</v>
      </c>
      <c r="E1692" t="s">
        <v>77</v>
      </c>
      <c r="F1692" t="s">
        <v>78</v>
      </c>
      <c r="G1692" t="s">
        <v>51</v>
      </c>
      <c r="H1692" t="s">
        <v>55</v>
      </c>
      <c r="I1692">
        <v>7</v>
      </c>
      <c r="J1692">
        <v>123.59</v>
      </c>
      <c r="K1692">
        <v>0</v>
      </c>
      <c r="L1692">
        <v>865.13</v>
      </c>
      <c r="M1692">
        <v>17.52</v>
      </c>
      <c r="N1692">
        <v>328.53</v>
      </c>
      <c r="O1692" t="s">
        <v>66</v>
      </c>
      <c r="P1692">
        <v>865.13</v>
      </c>
      <c r="Q1692" t="b">
        <v>1</v>
      </c>
      <c r="R1692" t="s">
        <v>3108</v>
      </c>
      <c r="S1692" t="str">
        <f>TEXT(Table1[[#This Row],[Order_Date]],"mmmm")</f>
        <v>July</v>
      </c>
      <c r="T1692">
        <v>2025</v>
      </c>
      <c r="U1692" t="s">
        <v>30</v>
      </c>
      <c r="V1692">
        <v>37.974639649532428</v>
      </c>
    </row>
    <row r="1693" spans="1:22" x14ac:dyDescent="0.35">
      <c r="A1693" t="s">
        <v>3172</v>
      </c>
      <c r="B1693" s="1">
        <v>45859</v>
      </c>
      <c r="C1693" t="s">
        <v>2555</v>
      </c>
      <c r="D1693" t="s">
        <v>39</v>
      </c>
      <c r="E1693" t="s">
        <v>24</v>
      </c>
      <c r="F1693" t="s">
        <v>25</v>
      </c>
      <c r="G1693" t="s">
        <v>79</v>
      </c>
      <c r="H1693" t="s">
        <v>89</v>
      </c>
      <c r="I1693">
        <v>2</v>
      </c>
      <c r="J1693">
        <v>85.59</v>
      </c>
      <c r="K1693">
        <v>0</v>
      </c>
      <c r="L1693">
        <v>171.18</v>
      </c>
      <c r="M1693">
        <v>8.25</v>
      </c>
      <c r="N1693">
        <v>77.34</v>
      </c>
      <c r="O1693" t="s">
        <v>43</v>
      </c>
      <c r="P1693">
        <v>171.18</v>
      </c>
      <c r="Q1693" t="b">
        <v>1</v>
      </c>
      <c r="R1693" t="s">
        <v>3108</v>
      </c>
      <c r="S1693" t="str">
        <f>TEXT(Table1[[#This Row],[Order_Date]],"mmmm")</f>
        <v>July</v>
      </c>
      <c r="T1693">
        <v>2025</v>
      </c>
      <c r="U1693" t="s">
        <v>30</v>
      </c>
      <c r="V1693">
        <v>45.180511742025942</v>
      </c>
    </row>
    <row r="1694" spans="1:22" x14ac:dyDescent="0.35">
      <c r="A1694" t="s">
        <v>3173</v>
      </c>
      <c r="B1694" s="1">
        <v>45861</v>
      </c>
      <c r="C1694" t="s">
        <v>3174</v>
      </c>
      <c r="D1694" t="s">
        <v>23</v>
      </c>
      <c r="E1694" t="s">
        <v>180</v>
      </c>
      <c r="F1694" t="s">
        <v>78</v>
      </c>
      <c r="G1694" t="s">
        <v>26</v>
      </c>
      <c r="H1694" t="s">
        <v>276</v>
      </c>
      <c r="I1694">
        <v>12</v>
      </c>
      <c r="J1694">
        <v>53.38</v>
      </c>
      <c r="K1694">
        <v>10</v>
      </c>
      <c r="L1694">
        <v>576.5</v>
      </c>
      <c r="M1694">
        <v>38.799999999999997</v>
      </c>
      <c r="N1694">
        <v>185.39</v>
      </c>
      <c r="O1694" t="s">
        <v>28</v>
      </c>
      <c r="P1694">
        <v>576.50400000000002</v>
      </c>
      <c r="Q1694" t="b">
        <v>1</v>
      </c>
      <c r="R1694" t="s">
        <v>3108</v>
      </c>
      <c r="S1694" t="str">
        <f>TEXT(Table1[[#This Row],[Order_Date]],"mmmm")</f>
        <v>July</v>
      </c>
      <c r="T1694">
        <v>2025</v>
      </c>
      <c r="U1694" t="s">
        <v>56</v>
      </c>
      <c r="V1694">
        <v>32.157849089332167</v>
      </c>
    </row>
    <row r="1695" spans="1:22" x14ac:dyDescent="0.35">
      <c r="A1695" t="s">
        <v>3175</v>
      </c>
      <c r="B1695" s="1">
        <v>45861</v>
      </c>
      <c r="C1695" t="s">
        <v>342</v>
      </c>
      <c r="D1695" t="s">
        <v>39</v>
      </c>
      <c r="E1695" t="s">
        <v>140</v>
      </c>
      <c r="F1695" t="s">
        <v>25</v>
      </c>
      <c r="G1695" t="s">
        <v>26</v>
      </c>
      <c r="H1695" t="s">
        <v>117</v>
      </c>
      <c r="I1695">
        <v>3</v>
      </c>
      <c r="J1695">
        <v>59.5</v>
      </c>
      <c r="K1695">
        <v>5</v>
      </c>
      <c r="L1695">
        <v>169.57</v>
      </c>
      <c r="M1695">
        <v>11.82</v>
      </c>
      <c r="N1695">
        <v>59.57</v>
      </c>
      <c r="O1695" t="s">
        <v>43</v>
      </c>
      <c r="P1695">
        <v>169.57499999999999</v>
      </c>
      <c r="Q1695" t="b">
        <v>1</v>
      </c>
      <c r="R1695" t="s">
        <v>3108</v>
      </c>
      <c r="S1695" t="str">
        <f>TEXT(Table1[[#This Row],[Order_Date]],"mmmm")</f>
        <v>July</v>
      </c>
      <c r="T1695">
        <v>2025</v>
      </c>
      <c r="U1695" t="s">
        <v>30</v>
      </c>
      <c r="V1695">
        <v>35.130034793890431</v>
      </c>
    </row>
    <row r="1696" spans="1:22" x14ac:dyDescent="0.35">
      <c r="A1696" t="s">
        <v>3176</v>
      </c>
      <c r="B1696" s="1">
        <v>45861</v>
      </c>
      <c r="C1696" t="s">
        <v>3177</v>
      </c>
      <c r="D1696" t="s">
        <v>23</v>
      </c>
      <c r="E1696" t="s">
        <v>149</v>
      </c>
      <c r="F1696" t="s">
        <v>64</v>
      </c>
      <c r="G1696" t="s">
        <v>26</v>
      </c>
      <c r="H1696" t="s">
        <v>211</v>
      </c>
      <c r="I1696">
        <v>3</v>
      </c>
      <c r="J1696">
        <v>87.29</v>
      </c>
      <c r="K1696">
        <v>10</v>
      </c>
      <c r="L1696">
        <v>235.68</v>
      </c>
      <c r="M1696">
        <v>14.8</v>
      </c>
      <c r="N1696">
        <v>76.849999999999994</v>
      </c>
      <c r="O1696" t="s">
        <v>28</v>
      </c>
      <c r="P1696">
        <v>235.68299999999999</v>
      </c>
      <c r="Q1696" t="b">
        <v>1</v>
      </c>
      <c r="R1696" t="s">
        <v>3108</v>
      </c>
      <c r="S1696" t="str">
        <f>TEXT(Table1[[#This Row],[Order_Date]],"mmmm")</f>
        <v>July</v>
      </c>
      <c r="T1696">
        <v>2025</v>
      </c>
      <c r="U1696" t="s">
        <v>56</v>
      </c>
      <c r="V1696">
        <v>32.607773251866931</v>
      </c>
    </row>
    <row r="1697" spans="1:22" x14ac:dyDescent="0.35">
      <c r="A1697" t="s">
        <v>3178</v>
      </c>
      <c r="B1697" s="1">
        <v>45862</v>
      </c>
      <c r="C1697" t="s">
        <v>2350</v>
      </c>
      <c r="D1697" t="s">
        <v>59</v>
      </c>
      <c r="E1697" t="s">
        <v>180</v>
      </c>
      <c r="F1697" t="s">
        <v>78</v>
      </c>
      <c r="G1697" t="s">
        <v>41</v>
      </c>
      <c r="H1697" t="s">
        <v>42</v>
      </c>
      <c r="I1697">
        <v>3</v>
      </c>
      <c r="J1697">
        <v>7.1</v>
      </c>
      <c r="K1697">
        <v>10</v>
      </c>
      <c r="L1697">
        <v>19.170000000000002</v>
      </c>
      <c r="M1697">
        <v>12.32</v>
      </c>
      <c r="N1697">
        <v>-2.73</v>
      </c>
      <c r="O1697" t="s">
        <v>43</v>
      </c>
      <c r="P1697">
        <v>19.170000000000002</v>
      </c>
      <c r="Q1697" t="b">
        <v>1</v>
      </c>
      <c r="R1697" t="s">
        <v>3108</v>
      </c>
      <c r="S1697" t="str">
        <f>TEXT(Table1[[#This Row],[Order_Date]],"mmmm")</f>
        <v>July</v>
      </c>
      <c r="T1697">
        <v>2025</v>
      </c>
      <c r="U1697" t="s">
        <v>56</v>
      </c>
      <c r="V1697">
        <v>-14.24100156494522</v>
      </c>
    </row>
    <row r="1698" spans="1:22" x14ac:dyDescent="0.35">
      <c r="A1698" t="s">
        <v>3179</v>
      </c>
      <c r="B1698" s="1">
        <v>45862</v>
      </c>
      <c r="C1698" t="s">
        <v>3180</v>
      </c>
      <c r="D1698" t="s">
        <v>59</v>
      </c>
      <c r="E1698" t="s">
        <v>146</v>
      </c>
      <c r="F1698" t="s">
        <v>34</v>
      </c>
      <c r="G1698" t="s">
        <v>41</v>
      </c>
      <c r="H1698" t="s">
        <v>60</v>
      </c>
      <c r="I1698">
        <v>1</v>
      </c>
      <c r="J1698">
        <v>21.92</v>
      </c>
      <c r="K1698">
        <v>10</v>
      </c>
      <c r="L1698">
        <v>19.73</v>
      </c>
      <c r="M1698">
        <v>8.01</v>
      </c>
      <c r="N1698">
        <v>1.86</v>
      </c>
      <c r="O1698" t="s">
        <v>66</v>
      </c>
      <c r="P1698">
        <v>19.728000000000002</v>
      </c>
      <c r="Q1698" t="b">
        <v>1</v>
      </c>
      <c r="R1698" t="s">
        <v>3108</v>
      </c>
      <c r="S1698" t="str">
        <f>TEXT(Table1[[#This Row],[Order_Date]],"mmmm")</f>
        <v>July</v>
      </c>
      <c r="T1698">
        <v>2025</v>
      </c>
      <c r="U1698" t="s">
        <v>56</v>
      </c>
      <c r="V1698">
        <v>9.4272681196147996</v>
      </c>
    </row>
    <row r="1699" spans="1:22" x14ac:dyDescent="0.35">
      <c r="A1699" t="s">
        <v>3181</v>
      </c>
      <c r="B1699" s="1">
        <v>45862</v>
      </c>
      <c r="C1699" t="s">
        <v>3182</v>
      </c>
      <c r="D1699" t="s">
        <v>23</v>
      </c>
      <c r="E1699" t="s">
        <v>103</v>
      </c>
      <c r="F1699" t="s">
        <v>70</v>
      </c>
      <c r="G1699" t="s">
        <v>51</v>
      </c>
      <c r="H1699" t="s">
        <v>307</v>
      </c>
      <c r="I1699">
        <v>1</v>
      </c>
      <c r="J1699">
        <v>279.64999999999998</v>
      </c>
      <c r="K1699">
        <v>10</v>
      </c>
      <c r="L1699">
        <v>251.68</v>
      </c>
      <c r="M1699">
        <v>9.76</v>
      </c>
      <c r="N1699">
        <v>74.13</v>
      </c>
      <c r="O1699" t="s">
        <v>43</v>
      </c>
      <c r="P1699">
        <v>251.685</v>
      </c>
      <c r="Q1699" t="b">
        <v>1</v>
      </c>
      <c r="R1699" t="s">
        <v>3108</v>
      </c>
      <c r="S1699" t="str">
        <f>TEXT(Table1[[#This Row],[Order_Date]],"mmmm")</f>
        <v>July</v>
      </c>
      <c r="T1699">
        <v>2025</v>
      </c>
      <c r="U1699" t="s">
        <v>56</v>
      </c>
      <c r="V1699">
        <v>29.454068658614109</v>
      </c>
    </row>
    <row r="1700" spans="1:22" x14ac:dyDescent="0.35">
      <c r="A1700" t="s">
        <v>3183</v>
      </c>
      <c r="B1700" s="1">
        <v>45863</v>
      </c>
      <c r="C1700" t="s">
        <v>745</v>
      </c>
      <c r="D1700" t="s">
        <v>39</v>
      </c>
      <c r="E1700" t="s">
        <v>140</v>
      </c>
      <c r="F1700" t="s">
        <v>25</v>
      </c>
      <c r="G1700" t="s">
        <v>26</v>
      </c>
      <c r="H1700" t="s">
        <v>276</v>
      </c>
      <c r="I1700">
        <v>1</v>
      </c>
      <c r="J1700">
        <v>49.84</v>
      </c>
      <c r="K1700">
        <v>5</v>
      </c>
      <c r="L1700">
        <v>47.35</v>
      </c>
      <c r="M1700">
        <v>5.98</v>
      </c>
      <c r="N1700">
        <v>13.96</v>
      </c>
      <c r="O1700" t="s">
        <v>43</v>
      </c>
      <c r="P1700">
        <v>47.347999999999999</v>
      </c>
      <c r="Q1700" t="b">
        <v>1</v>
      </c>
      <c r="R1700" t="s">
        <v>3108</v>
      </c>
      <c r="S1700" t="str">
        <f>TEXT(Table1[[#This Row],[Order_Date]],"mmmm")</f>
        <v>July</v>
      </c>
      <c r="T1700">
        <v>2025</v>
      </c>
      <c r="U1700" t="s">
        <v>30</v>
      </c>
      <c r="V1700">
        <v>29.482576557550161</v>
      </c>
    </row>
    <row r="1701" spans="1:22" x14ac:dyDescent="0.35">
      <c r="A1701" t="s">
        <v>3184</v>
      </c>
      <c r="B1701" s="1">
        <v>45863</v>
      </c>
      <c r="C1701" t="s">
        <v>3185</v>
      </c>
      <c r="D1701" t="s">
        <v>39</v>
      </c>
      <c r="E1701" t="s">
        <v>95</v>
      </c>
      <c r="F1701" t="s">
        <v>70</v>
      </c>
      <c r="G1701" t="s">
        <v>51</v>
      </c>
      <c r="H1701" t="s">
        <v>52</v>
      </c>
      <c r="I1701">
        <v>1</v>
      </c>
      <c r="J1701">
        <v>271.05</v>
      </c>
      <c r="K1701">
        <v>10</v>
      </c>
      <c r="L1701">
        <v>243.95</v>
      </c>
      <c r="M1701">
        <v>10.25</v>
      </c>
      <c r="N1701">
        <v>71.069999999999993</v>
      </c>
      <c r="O1701" t="s">
        <v>43</v>
      </c>
      <c r="P1701">
        <v>243.94499999999999</v>
      </c>
      <c r="Q1701" t="b">
        <v>1</v>
      </c>
      <c r="R1701" t="s">
        <v>3108</v>
      </c>
      <c r="S1701" t="str">
        <f>TEXT(Table1[[#This Row],[Order_Date]],"mmmm")</f>
        <v>July</v>
      </c>
      <c r="T1701">
        <v>2025</v>
      </c>
      <c r="U1701" t="s">
        <v>56</v>
      </c>
      <c r="V1701">
        <v>29.133019061283051</v>
      </c>
    </row>
    <row r="1702" spans="1:22" x14ac:dyDescent="0.35">
      <c r="A1702" t="s">
        <v>3186</v>
      </c>
      <c r="B1702" s="1">
        <v>45864</v>
      </c>
      <c r="C1702" t="s">
        <v>3187</v>
      </c>
      <c r="D1702" t="s">
        <v>23</v>
      </c>
      <c r="E1702" t="s">
        <v>103</v>
      </c>
      <c r="F1702" t="s">
        <v>70</v>
      </c>
      <c r="G1702" t="s">
        <v>26</v>
      </c>
      <c r="H1702" t="s">
        <v>47</v>
      </c>
      <c r="I1702">
        <v>3</v>
      </c>
      <c r="J1702">
        <v>77.91</v>
      </c>
      <c r="K1702">
        <v>5</v>
      </c>
      <c r="L1702">
        <v>222.04</v>
      </c>
      <c r="M1702">
        <v>13.07</v>
      </c>
      <c r="N1702">
        <v>80.42</v>
      </c>
      <c r="O1702" t="s">
        <v>28</v>
      </c>
      <c r="P1702">
        <v>222.04349999999999</v>
      </c>
      <c r="Q1702" t="b">
        <v>1</v>
      </c>
      <c r="R1702" t="s">
        <v>3108</v>
      </c>
      <c r="S1702" t="str">
        <f>TEXT(Table1[[#This Row],[Order_Date]],"mmmm")</f>
        <v>July</v>
      </c>
      <c r="T1702">
        <v>2025</v>
      </c>
      <c r="U1702" t="s">
        <v>30</v>
      </c>
      <c r="V1702">
        <v>36.218699333453444</v>
      </c>
    </row>
    <row r="1703" spans="1:22" x14ac:dyDescent="0.35">
      <c r="A1703" t="s">
        <v>3188</v>
      </c>
      <c r="B1703" s="1">
        <v>45864</v>
      </c>
      <c r="C1703" t="s">
        <v>3189</v>
      </c>
      <c r="D1703" t="s">
        <v>23</v>
      </c>
      <c r="E1703" t="s">
        <v>24</v>
      </c>
      <c r="F1703" t="s">
        <v>25</v>
      </c>
      <c r="G1703" t="s">
        <v>51</v>
      </c>
      <c r="H1703" t="s">
        <v>384</v>
      </c>
      <c r="I1703">
        <v>9</v>
      </c>
      <c r="J1703">
        <v>109.79</v>
      </c>
      <c r="K1703">
        <v>25</v>
      </c>
      <c r="L1703">
        <v>741.08</v>
      </c>
      <c r="M1703">
        <v>15.31</v>
      </c>
      <c r="N1703">
        <v>132.9</v>
      </c>
      <c r="O1703" t="s">
        <v>43</v>
      </c>
      <c r="P1703">
        <v>741.08249999999998</v>
      </c>
      <c r="Q1703" t="b">
        <v>1</v>
      </c>
      <c r="R1703" t="s">
        <v>3108</v>
      </c>
      <c r="S1703" t="str">
        <f>TEXT(Table1[[#This Row],[Order_Date]],"mmmm")</f>
        <v>July</v>
      </c>
      <c r="T1703">
        <v>2025</v>
      </c>
      <c r="U1703" t="s">
        <v>97</v>
      </c>
      <c r="V1703">
        <v>17.93328655475792</v>
      </c>
    </row>
    <row r="1704" spans="1:22" x14ac:dyDescent="0.35">
      <c r="A1704" t="s">
        <v>3190</v>
      </c>
      <c r="B1704" s="1">
        <v>45864</v>
      </c>
      <c r="C1704" t="s">
        <v>2144</v>
      </c>
      <c r="D1704" t="s">
        <v>39</v>
      </c>
      <c r="E1704" t="s">
        <v>159</v>
      </c>
      <c r="F1704" t="s">
        <v>70</v>
      </c>
      <c r="G1704" t="s">
        <v>79</v>
      </c>
      <c r="H1704" t="s">
        <v>96</v>
      </c>
      <c r="I1704">
        <v>2</v>
      </c>
      <c r="J1704">
        <v>116.48</v>
      </c>
      <c r="K1704">
        <v>5</v>
      </c>
      <c r="L1704">
        <v>221.31</v>
      </c>
      <c r="M1704">
        <v>10.72</v>
      </c>
      <c r="N1704">
        <v>94.11</v>
      </c>
      <c r="O1704" t="s">
        <v>28</v>
      </c>
      <c r="P1704">
        <v>221.31200000000001</v>
      </c>
      <c r="Q1704" t="b">
        <v>1</v>
      </c>
      <c r="R1704" t="s">
        <v>3108</v>
      </c>
      <c r="S1704" t="str">
        <f>TEXT(Table1[[#This Row],[Order_Date]],"mmmm")</f>
        <v>July</v>
      </c>
      <c r="T1704">
        <v>2025</v>
      </c>
      <c r="U1704" t="s">
        <v>30</v>
      </c>
      <c r="V1704">
        <v>42.524061271519592</v>
      </c>
    </row>
    <row r="1705" spans="1:22" x14ac:dyDescent="0.35">
      <c r="A1705" t="s">
        <v>3191</v>
      </c>
      <c r="B1705" s="1">
        <v>45864</v>
      </c>
      <c r="C1705" t="s">
        <v>971</v>
      </c>
      <c r="D1705" t="s">
        <v>23</v>
      </c>
      <c r="E1705" t="s">
        <v>77</v>
      </c>
      <c r="F1705" t="s">
        <v>78</v>
      </c>
      <c r="G1705" t="s">
        <v>41</v>
      </c>
      <c r="H1705" t="s">
        <v>361</v>
      </c>
      <c r="I1705">
        <v>8</v>
      </c>
      <c r="J1705">
        <v>5.71</v>
      </c>
      <c r="K1705">
        <v>10</v>
      </c>
      <c r="L1705">
        <v>41.11</v>
      </c>
      <c r="M1705">
        <v>26.4</v>
      </c>
      <c r="N1705">
        <v>-5.85</v>
      </c>
      <c r="O1705" t="s">
        <v>48</v>
      </c>
      <c r="P1705">
        <v>41.112000000000002</v>
      </c>
      <c r="Q1705" t="b">
        <v>1</v>
      </c>
      <c r="R1705" t="s">
        <v>3108</v>
      </c>
      <c r="S1705" t="str">
        <f>TEXT(Table1[[#This Row],[Order_Date]],"mmmm")</f>
        <v>July</v>
      </c>
      <c r="T1705">
        <v>2025</v>
      </c>
      <c r="U1705" t="s">
        <v>56</v>
      </c>
      <c r="V1705">
        <v>-14.230114327414251</v>
      </c>
    </row>
    <row r="1706" spans="1:22" x14ac:dyDescent="0.35">
      <c r="A1706" t="s">
        <v>3192</v>
      </c>
      <c r="B1706" s="1">
        <v>45864</v>
      </c>
      <c r="C1706" t="s">
        <v>914</v>
      </c>
      <c r="D1706" t="s">
        <v>39</v>
      </c>
      <c r="E1706" t="s">
        <v>177</v>
      </c>
      <c r="F1706" t="s">
        <v>70</v>
      </c>
      <c r="G1706" t="s">
        <v>79</v>
      </c>
      <c r="H1706" t="s">
        <v>109</v>
      </c>
      <c r="I1706">
        <v>1</v>
      </c>
      <c r="J1706">
        <v>56.01</v>
      </c>
      <c r="K1706">
        <v>25</v>
      </c>
      <c r="L1706">
        <v>42.01</v>
      </c>
      <c r="M1706">
        <v>11.23</v>
      </c>
      <c r="N1706">
        <v>2.77</v>
      </c>
      <c r="O1706" t="s">
        <v>43</v>
      </c>
      <c r="P1706">
        <v>42.0075</v>
      </c>
      <c r="Q1706" t="b">
        <v>1</v>
      </c>
      <c r="R1706" t="s">
        <v>3108</v>
      </c>
      <c r="S1706" t="str">
        <f>TEXT(Table1[[#This Row],[Order_Date]],"mmmm")</f>
        <v>July</v>
      </c>
      <c r="T1706">
        <v>2025</v>
      </c>
      <c r="U1706" t="s">
        <v>97</v>
      </c>
      <c r="V1706">
        <v>6.5936681742442289</v>
      </c>
    </row>
    <row r="1707" spans="1:22" x14ac:dyDescent="0.35">
      <c r="A1707" t="s">
        <v>3193</v>
      </c>
      <c r="B1707" s="1">
        <v>45865</v>
      </c>
      <c r="C1707" t="s">
        <v>3194</v>
      </c>
      <c r="D1707" t="s">
        <v>59</v>
      </c>
      <c r="E1707" t="s">
        <v>260</v>
      </c>
      <c r="F1707" t="s">
        <v>34</v>
      </c>
      <c r="G1707" t="s">
        <v>79</v>
      </c>
      <c r="H1707" t="s">
        <v>174</v>
      </c>
      <c r="I1707">
        <v>3</v>
      </c>
      <c r="J1707">
        <v>49.04</v>
      </c>
      <c r="K1707">
        <v>10</v>
      </c>
      <c r="L1707">
        <v>132.41</v>
      </c>
      <c r="M1707">
        <v>10.87</v>
      </c>
      <c r="N1707">
        <v>47.98</v>
      </c>
      <c r="O1707" t="s">
        <v>48</v>
      </c>
      <c r="P1707">
        <v>132.40799999999999</v>
      </c>
      <c r="Q1707" t="b">
        <v>1</v>
      </c>
      <c r="R1707" t="s">
        <v>3108</v>
      </c>
      <c r="S1707" t="str">
        <f>TEXT(Table1[[#This Row],[Order_Date]],"mmmm")</f>
        <v>July</v>
      </c>
      <c r="T1707">
        <v>2025</v>
      </c>
      <c r="U1707" t="s">
        <v>56</v>
      </c>
      <c r="V1707">
        <v>36.235933841854838</v>
      </c>
    </row>
    <row r="1708" spans="1:22" x14ac:dyDescent="0.35">
      <c r="A1708" t="s">
        <v>3195</v>
      </c>
      <c r="B1708" s="1">
        <v>45865</v>
      </c>
      <c r="C1708" t="s">
        <v>3196</v>
      </c>
      <c r="D1708" t="s">
        <v>39</v>
      </c>
      <c r="E1708" t="s">
        <v>146</v>
      </c>
      <c r="F1708" t="s">
        <v>34</v>
      </c>
      <c r="G1708" t="s">
        <v>79</v>
      </c>
      <c r="H1708" t="s">
        <v>255</v>
      </c>
      <c r="I1708">
        <v>5</v>
      </c>
      <c r="J1708">
        <v>15.17</v>
      </c>
      <c r="K1708">
        <v>25</v>
      </c>
      <c r="L1708">
        <v>56.89</v>
      </c>
      <c r="M1708">
        <v>12.81</v>
      </c>
      <c r="N1708">
        <v>6.16</v>
      </c>
      <c r="O1708" t="s">
        <v>66</v>
      </c>
      <c r="P1708">
        <v>56.887500000000003</v>
      </c>
      <c r="Q1708" t="b">
        <v>1</v>
      </c>
      <c r="R1708" t="s">
        <v>3108</v>
      </c>
      <c r="S1708" t="str">
        <f>TEXT(Table1[[#This Row],[Order_Date]],"mmmm")</f>
        <v>July</v>
      </c>
      <c r="T1708">
        <v>2025</v>
      </c>
      <c r="U1708" t="s">
        <v>97</v>
      </c>
      <c r="V1708">
        <v>10.827913517314119</v>
      </c>
    </row>
    <row r="1709" spans="1:22" x14ac:dyDescent="0.35">
      <c r="A1709" t="s">
        <v>3197</v>
      </c>
      <c r="B1709" s="1">
        <v>45866</v>
      </c>
      <c r="C1709" t="s">
        <v>3198</v>
      </c>
      <c r="D1709" t="s">
        <v>59</v>
      </c>
      <c r="E1709" t="s">
        <v>146</v>
      </c>
      <c r="F1709" t="s">
        <v>34</v>
      </c>
      <c r="G1709" t="s">
        <v>51</v>
      </c>
      <c r="H1709" t="s">
        <v>55</v>
      </c>
      <c r="I1709">
        <v>1</v>
      </c>
      <c r="J1709">
        <v>137.38999999999999</v>
      </c>
      <c r="K1709">
        <v>5</v>
      </c>
      <c r="L1709">
        <v>130.52000000000001</v>
      </c>
      <c r="M1709">
        <v>8.07</v>
      </c>
      <c r="N1709">
        <v>40.020000000000003</v>
      </c>
      <c r="O1709" t="s">
        <v>48</v>
      </c>
      <c r="P1709">
        <v>130.5205</v>
      </c>
      <c r="Q1709" t="b">
        <v>1</v>
      </c>
      <c r="R1709" t="s">
        <v>3108</v>
      </c>
      <c r="S1709" t="str">
        <f>TEXT(Table1[[#This Row],[Order_Date]],"mmmm")</f>
        <v>July</v>
      </c>
      <c r="T1709">
        <v>2025</v>
      </c>
      <c r="U1709" t="s">
        <v>30</v>
      </c>
      <c r="V1709">
        <v>30.661967514557151</v>
      </c>
    </row>
    <row r="1710" spans="1:22" x14ac:dyDescent="0.35">
      <c r="A1710" t="s">
        <v>3199</v>
      </c>
      <c r="B1710" s="1">
        <v>45867</v>
      </c>
      <c r="C1710" t="s">
        <v>289</v>
      </c>
      <c r="D1710" t="s">
        <v>39</v>
      </c>
      <c r="E1710" t="s">
        <v>159</v>
      </c>
      <c r="F1710" t="s">
        <v>70</v>
      </c>
      <c r="G1710" t="s">
        <v>51</v>
      </c>
      <c r="H1710" t="s">
        <v>55</v>
      </c>
      <c r="I1710">
        <v>1</v>
      </c>
      <c r="J1710">
        <v>95.66</v>
      </c>
      <c r="K1710">
        <v>0</v>
      </c>
      <c r="L1710">
        <v>95.66</v>
      </c>
      <c r="M1710">
        <v>10.25</v>
      </c>
      <c r="N1710">
        <v>28.01</v>
      </c>
      <c r="O1710" t="s">
        <v>48</v>
      </c>
      <c r="P1710">
        <v>95.66</v>
      </c>
      <c r="Q1710" t="b">
        <v>1</v>
      </c>
      <c r="R1710" t="s">
        <v>3108</v>
      </c>
      <c r="S1710" t="str">
        <f>TEXT(Table1[[#This Row],[Order_Date]],"mmmm")</f>
        <v>July</v>
      </c>
      <c r="T1710">
        <v>2025</v>
      </c>
      <c r="U1710" t="s">
        <v>30</v>
      </c>
      <c r="V1710">
        <v>29.280786117499481</v>
      </c>
    </row>
    <row r="1711" spans="1:22" x14ac:dyDescent="0.35">
      <c r="A1711" t="s">
        <v>3200</v>
      </c>
      <c r="B1711" s="1">
        <v>45867</v>
      </c>
      <c r="C1711" t="s">
        <v>3201</v>
      </c>
      <c r="D1711" t="s">
        <v>39</v>
      </c>
      <c r="E1711" t="s">
        <v>40</v>
      </c>
      <c r="F1711" t="s">
        <v>25</v>
      </c>
      <c r="G1711" t="s">
        <v>79</v>
      </c>
      <c r="H1711" t="s">
        <v>150</v>
      </c>
      <c r="I1711">
        <v>8</v>
      </c>
      <c r="J1711">
        <v>45.61</v>
      </c>
      <c r="K1711">
        <v>20</v>
      </c>
      <c r="L1711">
        <v>291.89999999999998</v>
      </c>
      <c r="M1711">
        <v>10.199999999999999</v>
      </c>
      <c r="N1711">
        <v>99.26</v>
      </c>
      <c r="O1711" t="s">
        <v>28</v>
      </c>
      <c r="P1711">
        <v>291.904</v>
      </c>
      <c r="Q1711" t="b">
        <v>1</v>
      </c>
      <c r="R1711" t="s">
        <v>3108</v>
      </c>
      <c r="S1711" t="str">
        <f>TEXT(Table1[[#This Row],[Order_Date]],"mmmm")</f>
        <v>July</v>
      </c>
      <c r="T1711">
        <v>2025</v>
      </c>
      <c r="U1711" t="s">
        <v>36</v>
      </c>
      <c r="V1711">
        <v>34.00479616306955</v>
      </c>
    </row>
    <row r="1712" spans="1:22" x14ac:dyDescent="0.35">
      <c r="A1712" t="s">
        <v>3202</v>
      </c>
      <c r="B1712" s="1">
        <v>45869</v>
      </c>
      <c r="C1712" t="s">
        <v>3203</v>
      </c>
      <c r="D1712" t="s">
        <v>39</v>
      </c>
      <c r="E1712" t="s">
        <v>33</v>
      </c>
      <c r="F1712" t="s">
        <v>34</v>
      </c>
      <c r="G1712" t="s">
        <v>51</v>
      </c>
      <c r="H1712" t="s">
        <v>267</v>
      </c>
      <c r="I1712">
        <v>1</v>
      </c>
      <c r="J1712">
        <v>27.82</v>
      </c>
      <c r="K1712">
        <v>5</v>
      </c>
      <c r="L1712">
        <v>26.43</v>
      </c>
      <c r="M1712">
        <v>7.75</v>
      </c>
      <c r="N1712">
        <v>1.99</v>
      </c>
      <c r="O1712" t="s">
        <v>48</v>
      </c>
      <c r="P1712">
        <v>26.428999999999998</v>
      </c>
      <c r="Q1712" t="b">
        <v>1</v>
      </c>
      <c r="R1712" t="s">
        <v>3108</v>
      </c>
      <c r="S1712" t="str">
        <f>TEXT(Table1[[#This Row],[Order_Date]],"mmmm")</f>
        <v>July</v>
      </c>
      <c r="T1712">
        <v>2025</v>
      </c>
      <c r="U1712" t="s">
        <v>30</v>
      </c>
      <c r="V1712">
        <v>7.5293227393113904</v>
      </c>
    </row>
    <row r="1713" spans="1:22" x14ac:dyDescent="0.35">
      <c r="A1713" t="s">
        <v>3204</v>
      </c>
      <c r="B1713" s="1">
        <v>45869</v>
      </c>
      <c r="C1713" t="s">
        <v>967</v>
      </c>
      <c r="D1713" t="s">
        <v>39</v>
      </c>
      <c r="E1713" t="s">
        <v>86</v>
      </c>
      <c r="F1713" t="s">
        <v>34</v>
      </c>
      <c r="G1713" t="s">
        <v>79</v>
      </c>
      <c r="H1713" t="s">
        <v>89</v>
      </c>
      <c r="I1713">
        <v>3</v>
      </c>
      <c r="J1713">
        <v>107.11</v>
      </c>
      <c r="K1713">
        <v>5</v>
      </c>
      <c r="L1713">
        <v>305.26</v>
      </c>
      <c r="M1713">
        <v>11.77</v>
      </c>
      <c r="N1713">
        <v>132.82</v>
      </c>
      <c r="O1713" t="s">
        <v>43</v>
      </c>
      <c r="P1713">
        <v>305.26350000000002</v>
      </c>
      <c r="Q1713" t="b">
        <v>1</v>
      </c>
      <c r="R1713" t="s">
        <v>3108</v>
      </c>
      <c r="S1713" t="str">
        <f>TEXT(Table1[[#This Row],[Order_Date]],"mmmm")</f>
        <v>July</v>
      </c>
      <c r="T1713">
        <v>2025</v>
      </c>
      <c r="U1713" t="s">
        <v>30</v>
      </c>
      <c r="V1713">
        <v>43.510450108104557</v>
      </c>
    </row>
    <row r="1714" spans="1:22" x14ac:dyDescent="0.35">
      <c r="A1714" t="s">
        <v>3205</v>
      </c>
      <c r="B1714" s="1">
        <v>45870</v>
      </c>
      <c r="C1714" t="s">
        <v>651</v>
      </c>
      <c r="D1714" t="s">
        <v>23</v>
      </c>
      <c r="E1714" t="s">
        <v>77</v>
      </c>
      <c r="F1714" t="s">
        <v>78</v>
      </c>
      <c r="G1714" t="s">
        <v>26</v>
      </c>
      <c r="H1714" t="s">
        <v>47</v>
      </c>
      <c r="I1714">
        <v>5</v>
      </c>
      <c r="J1714">
        <v>81.709999999999994</v>
      </c>
      <c r="K1714">
        <v>20</v>
      </c>
      <c r="L1714">
        <v>326.83999999999997</v>
      </c>
      <c r="M1714">
        <v>22.16</v>
      </c>
      <c r="N1714">
        <v>79.98</v>
      </c>
      <c r="O1714" t="s">
        <v>48</v>
      </c>
      <c r="P1714">
        <v>326.83999999999997</v>
      </c>
      <c r="Q1714" t="b">
        <v>1</v>
      </c>
      <c r="R1714" t="s">
        <v>3206</v>
      </c>
      <c r="S1714" t="str">
        <f>TEXT(Table1[[#This Row],[Order_Date]],"mmmm")</f>
        <v>August</v>
      </c>
      <c r="T1714">
        <v>2025</v>
      </c>
      <c r="U1714" t="s">
        <v>36</v>
      </c>
      <c r="V1714">
        <v>24.470689022151511</v>
      </c>
    </row>
    <row r="1715" spans="1:22" x14ac:dyDescent="0.35">
      <c r="A1715" t="s">
        <v>3207</v>
      </c>
      <c r="B1715" s="1">
        <v>45870</v>
      </c>
      <c r="C1715" t="s">
        <v>3208</v>
      </c>
      <c r="D1715" t="s">
        <v>59</v>
      </c>
      <c r="E1715" t="s">
        <v>140</v>
      </c>
      <c r="F1715" t="s">
        <v>25</v>
      </c>
      <c r="G1715" t="s">
        <v>26</v>
      </c>
      <c r="H1715" t="s">
        <v>276</v>
      </c>
      <c r="I1715">
        <v>1</v>
      </c>
      <c r="J1715">
        <v>31.28</v>
      </c>
      <c r="K1715">
        <v>0</v>
      </c>
      <c r="L1715">
        <v>31.28</v>
      </c>
      <c r="M1715">
        <v>7.32</v>
      </c>
      <c r="N1715">
        <v>6.76</v>
      </c>
      <c r="O1715" t="s">
        <v>43</v>
      </c>
      <c r="P1715">
        <v>31.28</v>
      </c>
      <c r="Q1715" t="b">
        <v>1</v>
      </c>
      <c r="R1715" t="s">
        <v>3206</v>
      </c>
      <c r="S1715" t="str">
        <f>TEXT(Table1[[#This Row],[Order_Date]],"mmmm")</f>
        <v>August</v>
      </c>
      <c r="T1715">
        <v>2025</v>
      </c>
      <c r="U1715" t="s">
        <v>30</v>
      </c>
      <c r="V1715">
        <v>21.611253196930939</v>
      </c>
    </row>
    <row r="1716" spans="1:22" x14ac:dyDescent="0.35">
      <c r="A1716" t="s">
        <v>3209</v>
      </c>
      <c r="B1716" s="1">
        <v>45871</v>
      </c>
      <c r="C1716" t="s">
        <v>3210</v>
      </c>
      <c r="D1716" t="s">
        <v>23</v>
      </c>
      <c r="E1716" t="s">
        <v>77</v>
      </c>
      <c r="F1716" t="s">
        <v>78</v>
      </c>
      <c r="G1716" t="s">
        <v>41</v>
      </c>
      <c r="H1716" t="s">
        <v>160</v>
      </c>
      <c r="I1716">
        <v>1</v>
      </c>
      <c r="J1716">
        <v>8.7799999999999994</v>
      </c>
      <c r="K1716">
        <v>0</v>
      </c>
      <c r="L1716">
        <v>8.7799999999999994</v>
      </c>
      <c r="M1716">
        <v>11.95</v>
      </c>
      <c r="N1716">
        <v>-7.12</v>
      </c>
      <c r="O1716" t="s">
        <v>48</v>
      </c>
      <c r="P1716">
        <v>8.7799999999999994</v>
      </c>
      <c r="Q1716" t="b">
        <v>1</v>
      </c>
      <c r="R1716" t="s">
        <v>3206</v>
      </c>
      <c r="S1716" t="str">
        <f>TEXT(Table1[[#This Row],[Order_Date]],"mmmm")</f>
        <v>August</v>
      </c>
      <c r="T1716">
        <v>2025</v>
      </c>
      <c r="U1716" t="s">
        <v>30</v>
      </c>
      <c r="V1716">
        <v>-81.09339407744875</v>
      </c>
    </row>
    <row r="1717" spans="1:22" x14ac:dyDescent="0.35">
      <c r="A1717" t="s">
        <v>3211</v>
      </c>
      <c r="B1717" s="1">
        <v>45871</v>
      </c>
      <c r="C1717" t="s">
        <v>3212</v>
      </c>
      <c r="D1717" t="s">
        <v>39</v>
      </c>
      <c r="E1717" t="s">
        <v>149</v>
      </c>
      <c r="F1717" t="s">
        <v>64</v>
      </c>
      <c r="G1717" t="s">
        <v>26</v>
      </c>
      <c r="H1717" t="s">
        <v>133</v>
      </c>
      <c r="I1717">
        <v>1</v>
      </c>
      <c r="J1717">
        <v>115.18</v>
      </c>
      <c r="K1717">
        <v>5</v>
      </c>
      <c r="L1717">
        <v>109.42</v>
      </c>
      <c r="M1717">
        <v>11.78</v>
      </c>
      <c r="N1717">
        <v>34.29</v>
      </c>
      <c r="O1717" t="s">
        <v>66</v>
      </c>
      <c r="P1717">
        <v>109.42100000000001</v>
      </c>
      <c r="Q1717" t="b">
        <v>1</v>
      </c>
      <c r="R1717" t="s">
        <v>3206</v>
      </c>
      <c r="S1717" t="str">
        <f>TEXT(Table1[[#This Row],[Order_Date]],"mmmm")</f>
        <v>August</v>
      </c>
      <c r="T1717">
        <v>2025</v>
      </c>
      <c r="U1717" t="s">
        <v>30</v>
      </c>
      <c r="V1717">
        <v>31.337963809175651</v>
      </c>
    </row>
    <row r="1718" spans="1:22" x14ac:dyDescent="0.35">
      <c r="A1718" t="s">
        <v>3213</v>
      </c>
      <c r="B1718" s="1">
        <v>45872</v>
      </c>
      <c r="C1718" t="s">
        <v>1807</v>
      </c>
      <c r="D1718" t="s">
        <v>39</v>
      </c>
      <c r="E1718" t="s">
        <v>140</v>
      </c>
      <c r="F1718" t="s">
        <v>25</v>
      </c>
      <c r="G1718" t="s">
        <v>51</v>
      </c>
      <c r="H1718" t="s">
        <v>52</v>
      </c>
      <c r="I1718">
        <v>1</v>
      </c>
      <c r="J1718">
        <v>111.03</v>
      </c>
      <c r="K1718">
        <v>0</v>
      </c>
      <c r="L1718">
        <v>111.03</v>
      </c>
      <c r="M1718">
        <v>7.07</v>
      </c>
      <c r="N1718">
        <v>37.340000000000003</v>
      </c>
      <c r="O1718" t="s">
        <v>43</v>
      </c>
      <c r="P1718">
        <v>111.03</v>
      </c>
      <c r="Q1718" t="b">
        <v>1</v>
      </c>
      <c r="R1718" t="s">
        <v>3206</v>
      </c>
      <c r="S1718" t="str">
        <f>TEXT(Table1[[#This Row],[Order_Date]],"mmmm")</f>
        <v>August</v>
      </c>
      <c r="T1718">
        <v>2025</v>
      </c>
      <c r="U1718" t="s">
        <v>30</v>
      </c>
      <c r="V1718">
        <v>33.630550301720262</v>
      </c>
    </row>
    <row r="1719" spans="1:22" x14ac:dyDescent="0.35">
      <c r="A1719" t="s">
        <v>3214</v>
      </c>
      <c r="B1719" s="1">
        <v>45873</v>
      </c>
      <c r="C1719" t="s">
        <v>3215</v>
      </c>
      <c r="D1719" t="s">
        <v>39</v>
      </c>
      <c r="E1719" t="s">
        <v>24</v>
      </c>
      <c r="F1719" t="s">
        <v>25</v>
      </c>
      <c r="G1719" t="s">
        <v>26</v>
      </c>
      <c r="H1719" t="s">
        <v>276</v>
      </c>
      <c r="I1719">
        <v>5</v>
      </c>
      <c r="J1719">
        <v>39.06</v>
      </c>
      <c r="K1719">
        <v>15</v>
      </c>
      <c r="L1719">
        <v>166</v>
      </c>
      <c r="M1719">
        <v>11.47</v>
      </c>
      <c r="N1719">
        <v>47.11</v>
      </c>
      <c r="O1719" t="s">
        <v>43</v>
      </c>
      <c r="P1719">
        <v>166.005</v>
      </c>
      <c r="Q1719" t="b">
        <v>1</v>
      </c>
      <c r="R1719" t="s">
        <v>3206</v>
      </c>
      <c r="S1719" t="str">
        <f>TEXT(Table1[[#This Row],[Order_Date]],"mmmm")</f>
        <v>August</v>
      </c>
      <c r="T1719">
        <v>2025</v>
      </c>
      <c r="U1719" t="s">
        <v>36</v>
      </c>
      <c r="V1719">
        <v>28.379518072289159</v>
      </c>
    </row>
    <row r="1720" spans="1:22" x14ac:dyDescent="0.35">
      <c r="A1720" t="s">
        <v>3216</v>
      </c>
      <c r="B1720" s="1">
        <v>45874</v>
      </c>
      <c r="C1720" t="s">
        <v>3217</v>
      </c>
      <c r="D1720" t="s">
        <v>39</v>
      </c>
      <c r="E1720" t="s">
        <v>149</v>
      </c>
      <c r="F1720" t="s">
        <v>64</v>
      </c>
      <c r="G1720" t="s">
        <v>41</v>
      </c>
      <c r="H1720" t="s">
        <v>42</v>
      </c>
      <c r="I1720">
        <v>1</v>
      </c>
      <c r="J1720">
        <v>15.21</v>
      </c>
      <c r="K1720">
        <v>5</v>
      </c>
      <c r="L1720">
        <v>14.45</v>
      </c>
      <c r="M1720">
        <v>12.63</v>
      </c>
      <c r="N1720">
        <v>-5.0199999999999996</v>
      </c>
      <c r="O1720" t="s">
        <v>48</v>
      </c>
      <c r="P1720">
        <v>14.4495</v>
      </c>
      <c r="Q1720" t="b">
        <v>1</v>
      </c>
      <c r="R1720" t="s">
        <v>3206</v>
      </c>
      <c r="S1720" t="str">
        <f>TEXT(Table1[[#This Row],[Order_Date]],"mmmm")</f>
        <v>August</v>
      </c>
      <c r="T1720">
        <v>2025</v>
      </c>
      <c r="U1720" t="s">
        <v>30</v>
      </c>
      <c r="V1720">
        <v>-34.740484429065752</v>
      </c>
    </row>
    <row r="1721" spans="1:22" x14ac:dyDescent="0.35">
      <c r="A1721" t="s">
        <v>3218</v>
      </c>
      <c r="B1721" s="1">
        <v>45874</v>
      </c>
      <c r="C1721" t="s">
        <v>3219</v>
      </c>
      <c r="D1721" t="s">
        <v>59</v>
      </c>
      <c r="E1721" t="s">
        <v>260</v>
      </c>
      <c r="F1721" t="s">
        <v>34</v>
      </c>
      <c r="G1721" t="s">
        <v>41</v>
      </c>
      <c r="H1721" t="s">
        <v>160</v>
      </c>
      <c r="I1721">
        <v>3</v>
      </c>
      <c r="J1721">
        <v>15.81</v>
      </c>
      <c r="K1721">
        <v>10</v>
      </c>
      <c r="L1721">
        <v>42.69</v>
      </c>
      <c r="M1721">
        <v>11.47</v>
      </c>
      <c r="N1721">
        <v>9.8800000000000008</v>
      </c>
      <c r="O1721" t="s">
        <v>66</v>
      </c>
      <c r="P1721">
        <v>42.686999999999998</v>
      </c>
      <c r="Q1721" t="b">
        <v>1</v>
      </c>
      <c r="R1721" t="s">
        <v>3206</v>
      </c>
      <c r="S1721" t="str">
        <f>TEXT(Table1[[#This Row],[Order_Date]],"mmmm")</f>
        <v>August</v>
      </c>
      <c r="T1721">
        <v>2025</v>
      </c>
      <c r="U1721" t="s">
        <v>56</v>
      </c>
      <c r="V1721">
        <v>23.143593347388151</v>
      </c>
    </row>
    <row r="1722" spans="1:22" x14ac:dyDescent="0.35">
      <c r="A1722" t="s">
        <v>3220</v>
      </c>
      <c r="B1722" s="1">
        <v>45875</v>
      </c>
      <c r="C1722" t="s">
        <v>3221</v>
      </c>
      <c r="D1722" t="s">
        <v>39</v>
      </c>
      <c r="E1722" t="s">
        <v>40</v>
      </c>
      <c r="F1722" t="s">
        <v>25</v>
      </c>
      <c r="G1722" t="s">
        <v>51</v>
      </c>
      <c r="H1722" t="s">
        <v>129</v>
      </c>
      <c r="I1722">
        <v>3</v>
      </c>
      <c r="J1722">
        <v>41.55</v>
      </c>
      <c r="K1722">
        <v>5</v>
      </c>
      <c r="L1722">
        <v>118.42</v>
      </c>
      <c r="M1722">
        <v>7.02</v>
      </c>
      <c r="N1722">
        <v>36.61</v>
      </c>
      <c r="O1722" t="s">
        <v>48</v>
      </c>
      <c r="P1722">
        <v>118.4175</v>
      </c>
      <c r="Q1722" t="b">
        <v>1</v>
      </c>
      <c r="R1722" t="s">
        <v>3206</v>
      </c>
      <c r="S1722" t="str">
        <f>TEXT(Table1[[#This Row],[Order_Date]],"mmmm")</f>
        <v>August</v>
      </c>
      <c r="T1722">
        <v>2025</v>
      </c>
      <c r="U1722" t="s">
        <v>30</v>
      </c>
      <c r="V1722">
        <v>30.91538591454146</v>
      </c>
    </row>
    <row r="1723" spans="1:22" x14ac:dyDescent="0.35">
      <c r="A1723" t="s">
        <v>3222</v>
      </c>
      <c r="B1723" s="1">
        <v>45875</v>
      </c>
      <c r="C1723" t="s">
        <v>3223</v>
      </c>
      <c r="D1723" t="s">
        <v>39</v>
      </c>
      <c r="E1723" t="s">
        <v>159</v>
      </c>
      <c r="F1723" t="s">
        <v>70</v>
      </c>
      <c r="G1723" t="s">
        <v>51</v>
      </c>
      <c r="H1723" t="s">
        <v>267</v>
      </c>
      <c r="I1723">
        <v>1</v>
      </c>
      <c r="J1723">
        <v>30.49</v>
      </c>
      <c r="K1723">
        <v>15</v>
      </c>
      <c r="L1723">
        <v>25.92</v>
      </c>
      <c r="M1723">
        <v>10.67</v>
      </c>
      <c r="N1723">
        <v>-3.04</v>
      </c>
      <c r="O1723" t="s">
        <v>28</v>
      </c>
      <c r="P1723">
        <v>25.916499999999999</v>
      </c>
      <c r="Q1723" t="b">
        <v>1</v>
      </c>
      <c r="R1723" t="s">
        <v>3206</v>
      </c>
      <c r="S1723" t="str">
        <f>TEXT(Table1[[#This Row],[Order_Date]],"mmmm")</f>
        <v>August</v>
      </c>
      <c r="T1723">
        <v>2025</v>
      </c>
      <c r="U1723" t="s">
        <v>36</v>
      </c>
      <c r="V1723">
        <v>-11.72839506172839</v>
      </c>
    </row>
    <row r="1724" spans="1:22" x14ac:dyDescent="0.35">
      <c r="A1724" t="s">
        <v>3224</v>
      </c>
      <c r="B1724" s="1">
        <v>45876</v>
      </c>
      <c r="C1724" t="s">
        <v>2439</v>
      </c>
      <c r="D1724" t="s">
        <v>23</v>
      </c>
      <c r="E1724" t="s">
        <v>95</v>
      </c>
      <c r="F1724" t="s">
        <v>70</v>
      </c>
      <c r="G1724" t="s">
        <v>79</v>
      </c>
      <c r="H1724" t="s">
        <v>318</v>
      </c>
      <c r="I1724">
        <v>4</v>
      </c>
      <c r="J1724">
        <v>35.06</v>
      </c>
      <c r="K1724">
        <v>10</v>
      </c>
      <c r="L1724">
        <v>126.22</v>
      </c>
      <c r="M1724">
        <v>11.96</v>
      </c>
      <c r="N1724">
        <v>44.14</v>
      </c>
      <c r="O1724" t="s">
        <v>43</v>
      </c>
      <c r="P1724">
        <v>126.21599999999999</v>
      </c>
      <c r="Q1724" t="b">
        <v>1</v>
      </c>
      <c r="R1724" t="s">
        <v>3206</v>
      </c>
      <c r="S1724" t="str">
        <f>TEXT(Table1[[#This Row],[Order_Date]],"mmmm")</f>
        <v>August</v>
      </c>
      <c r="T1724">
        <v>2025</v>
      </c>
      <c r="U1724" t="s">
        <v>56</v>
      </c>
      <c r="V1724">
        <v>34.970686103628587</v>
      </c>
    </row>
    <row r="1725" spans="1:22" x14ac:dyDescent="0.35">
      <c r="A1725" t="s">
        <v>3225</v>
      </c>
      <c r="B1725" s="1">
        <v>45878</v>
      </c>
      <c r="C1725" t="s">
        <v>3226</v>
      </c>
      <c r="D1725" t="s">
        <v>39</v>
      </c>
      <c r="E1725" t="s">
        <v>146</v>
      </c>
      <c r="F1725" t="s">
        <v>34</v>
      </c>
      <c r="G1725" t="s">
        <v>79</v>
      </c>
      <c r="H1725" t="s">
        <v>80</v>
      </c>
      <c r="I1725">
        <v>6</v>
      </c>
      <c r="J1725">
        <v>46.59</v>
      </c>
      <c r="K1725">
        <v>0</v>
      </c>
      <c r="L1725">
        <v>279.54000000000002</v>
      </c>
      <c r="M1725">
        <v>19.309999999999999</v>
      </c>
      <c r="N1725">
        <v>120.46</v>
      </c>
      <c r="O1725" t="s">
        <v>48</v>
      </c>
      <c r="P1725">
        <v>279.54000000000002</v>
      </c>
      <c r="Q1725" t="b">
        <v>1</v>
      </c>
      <c r="R1725" t="s">
        <v>3206</v>
      </c>
      <c r="S1725" t="str">
        <f>TEXT(Table1[[#This Row],[Order_Date]],"mmmm")</f>
        <v>August</v>
      </c>
      <c r="T1725">
        <v>2025</v>
      </c>
      <c r="U1725" t="s">
        <v>30</v>
      </c>
      <c r="V1725">
        <v>43.092222937683331</v>
      </c>
    </row>
    <row r="1726" spans="1:22" x14ac:dyDescent="0.35">
      <c r="A1726" t="s">
        <v>3227</v>
      </c>
      <c r="B1726" s="1">
        <v>45878</v>
      </c>
      <c r="C1726" t="s">
        <v>2439</v>
      </c>
      <c r="D1726" t="s">
        <v>39</v>
      </c>
      <c r="E1726" t="s">
        <v>24</v>
      </c>
      <c r="F1726" t="s">
        <v>25</v>
      </c>
      <c r="G1726" t="s">
        <v>79</v>
      </c>
      <c r="H1726" t="s">
        <v>80</v>
      </c>
      <c r="I1726">
        <v>1</v>
      </c>
      <c r="J1726">
        <v>36.299999999999997</v>
      </c>
      <c r="K1726">
        <v>5</v>
      </c>
      <c r="L1726">
        <v>34.479999999999997</v>
      </c>
      <c r="M1726">
        <v>6.35</v>
      </c>
      <c r="N1726">
        <v>9.98</v>
      </c>
      <c r="O1726" t="s">
        <v>43</v>
      </c>
      <c r="P1726">
        <v>34.484999999999992</v>
      </c>
      <c r="Q1726" t="b">
        <v>1</v>
      </c>
      <c r="R1726" t="s">
        <v>3206</v>
      </c>
      <c r="S1726" t="str">
        <f>TEXT(Table1[[#This Row],[Order_Date]],"mmmm")</f>
        <v>August</v>
      </c>
      <c r="T1726">
        <v>2025</v>
      </c>
      <c r="U1726" t="s">
        <v>30</v>
      </c>
      <c r="V1726">
        <v>28.944315545243619</v>
      </c>
    </row>
    <row r="1727" spans="1:22" x14ac:dyDescent="0.35">
      <c r="A1727" t="s">
        <v>3228</v>
      </c>
      <c r="B1727" s="1">
        <v>45879</v>
      </c>
      <c r="C1727" t="s">
        <v>1192</v>
      </c>
      <c r="D1727" t="s">
        <v>23</v>
      </c>
      <c r="E1727" t="s">
        <v>180</v>
      </c>
      <c r="F1727" t="s">
        <v>78</v>
      </c>
      <c r="G1727" t="s">
        <v>26</v>
      </c>
      <c r="H1727" t="s">
        <v>27</v>
      </c>
      <c r="I1727">
        <v>2</v>
      </c>
      <c r="J1727">
        <v>139.35</v>
      </c>
      <c r="K1727">
        <v>10</v>
      </c>
      <c r="L1727">
        <v>250.83</v>
      </c>
      <c r="M1727">
        <v>11.26</v>
      </c>
      <c r="N1727">
        <v>86.29</v>
      </c>
      <c r="O1727" t="s">
        <v>28</v>
      </c>
      <c r="P1727">
        <v>250.83</v>
      </c>
      <c r="Q1727" t="b">
        <v>1</v>
      </c>
      <c r="R1727" t="s">
        <v>3206</v>
      </c>
      <c r="S1727" t="str">
        <f>TEXT(Table1[[#This Row],[Order_Date]],"mmmm")</f>
        <v>August</v>
      </c>
      <c r="T1727">
        <v>2025</v>
      </c>
      <c r="U1727" t="s">
        <v>56</v>
      </c>
      <c r="V1727">
        <v>34.401786070246779</v>
      </c>
    </row>
    <row r="1728" spans="1:22" x14ac:dyDescent="0.35">
      <c r="A1728" t="s">
        <v>3229</v>
      </c>
      <c r="B1728" s="1">
        <v>45879</v>
      </c>
      <c r="C1728" t="s">
        <v>3230</v>
      </c>
      <c r="D1728" t="s">
        <v>39</v>
      </c>
      <c r="E1728" t="s">
        <v>33</v>
      </c>
      <c r="F1728" t="s">
        <v>34</v>
      </c>
      <c r="G1728" t="s">
        <v>79</v>
      </c>
      <c r="H1728" t="s">
        <v>89</v>
      </c>
      <c r="I1728">
        <v>4</v>
      </c>
      <c r="J1728">
        <v>39.229999999999997</v>
      </c>
      <c r="K1728">
        <v>20</v>
      </c>
      <c r="L1728">
        <v>125.54</v>
      </c>
      <c r="M1728">
        <v>10.84</v>
      </c>
      <c r="N1728">
        <v>36.24</v>
      </c>
      <c r="O1728" t="s">
        <v>66</v>
      </c>
      <c r="P1728">
        <v>125.536</v>
      </c>
      <c r="Q1728" t="b">
        <v>1</v>
      </c>
      <c r="R1728" t="s">
        <v>3206</v>
      </c>
      <c r="S1728" t="str">
        <f>TEXT(Table1[[#This Row],[Order_Date]],"mmmm")</f>
        <v>August</v>
      </c>
      <c r="T1728">
        <v>2025</v>
      </c>
      <c r="U1728" t="s">
        <v>36</v>
      </c>
      <c r="V1728">
        <v>28.867293292974349</v>
      </c>
    </row>
    <row r="1729" spans="1:22" x14ac:dyDescent="0.35">
      <c r="A1729" t="s">
        <v>3231</v>
      </c>
      <c r="B1729" s="1">
        <v>45880</v>
      </c>
      <c r="C1729" t="s">
        <v>85</v>
      </c>
      <c r="D1729" t="s">
        <v>23</v>
      </c>
      <c r="E1729" t="s">
        <v>69</v>
      </c>
      <c r="F1729" t="s">
        <v>70</v>
      </c>
      <c r="G1729" t="s">
        <v>41</v>
      </c>
      <c r="H1729" t="s">
        <v>112</v>
      </c>
      <c r="I1729">
        <v>3</v>
      </c>
      <c r="J1729">
        <v>20.38</v>
      </c>
      <c r="K1729">
        <v>10</v>
      </c>
      <c r="L1729">
        <v>55.03</v>
      </c>
      <c r="M1729">
        <v>14.11</v>
      </c>
      <c r="N1729">
        <v>13.41</v>
      </c>
      <c r="O1729" t="s">
        <v>48</v>
      </c>
      <c r="P1729">
        <v>55.026000000000003</v>
      </c>
      <c r="Q1729" t="b">
        <v>1</v>
      </c>
      <c r="R1729" t="s">
        <v>3206</v>
      </c>
      <c r="S1729" t="str">
        <f>TEXT(Table1[[#This Row],[Order_Date]],"mmmm")</f>
        <v>August</v>
      </c>
      <c r="T1729">
        <v>2025</v>
      </c>
      <c r="U1729" t="s">
        <v>56</v>
      </c>
      <c r="V1729">
        <v>24.368526258404511</v>
      </c>
    </row>
    <row r="1730" spans="1:22" x14ac:dyDescent="0.35">
      <c r="A1730" t="s">
        <v>3232</v>
      </c>
      <c r="B1730" s="1">
        <v>45882</v>
      </c>
      <c r="C1730" t="s">
        <v>3233</v>
      </c>
      <c r="D1730" t="s">
        <v>23</v>
      </c>
      <c r="E1730" t="s">
        <v>33</v>
      </c>
      <c r="F1730" t="s">
        <v>34</v>
      </c>
      <c r="G1730" t="s">
        <v>79</v>
      </c>
      <c r="H1730" t="s">
        <v>208</v>
      </c>
      <c r="I1730">
        <v>4</v>
      </c>
      <c r="J1730">
        <v>15.79</v>
      </c>
      <c r="K1730">
        <v>15</v>
      </c>
      <c r="L1730">
        <v>53.69</v>
      </c>
      <c r="M1730">
        <v>14.99</v>
      </c>
      <c r="N1730">
        <v>7.12</v>
      </c>
      <c r="O1730" t="s">
        <v>66</v>
      </c>
      <c r="P1730">
        <v>53.685999999999993</v>
      </c>
      <c r="Q1730" t="b">
        <v>1</v>
      </c>
      <c r="R1730" t="s">
        <v>3206</v>
      </c>
      <c r="S1730" t="str">
        <f>TEXT(Table1[[#This Row],[Order_Date]],"mmmm")</f>
        <v>August</v>
      </c>
      <c r="T1730">
        <v>2025</v>
      </c>
      <c r="U1730" t="s">
        <v>36</v>
      </c>
      <c r="V1730">
        <v>13.26131495623021</v>
      </c>
    </row>
    <row r="1731" spans="1:22" x14ac:dyDescent="0.35">
      <c r="A1731" t="s">
        <v>3234</v>
      </c>
      <c r="B1731" s="1">
        <v>45885</v>
      </c>
      <c r="C1731" t="s">
        <v>3235</v>
      </c>
      <c r="D1731" t="s">
        <v>39</v>
      </c>
      <c r="E1731" t="s">
        <v>120</v>
      </c>
      <c r="F1731" t="s">
        <v>64</v>
      </c>
      <c r="G1731" t="s">
        <v>79</v>
      </c>
      <c r="H1731" t="s">
        <v>96</v>
      </c>
      <c r="I1731">
        <v>5</v>
      </c>
      <c r="J1731">
        <v>79.7</v>
      </c>
      <c r="K1731">
        <v>15</v>
      </c>
      <c r="L1731">
        <v>338.72</v>
      </c>
      <c r="M1731">
        <v>21.72</v>
      </c>
      <c r="N1731">
        <v>117.75</v>
      </c>
      <c r="O1731" t="s">
        <v>66</v>
      </c>
      <c r="P1731">
        <v>338.72500000000002</v>
      </c>
      <c r="Q1731" t="b">
        <v>1</v>
      </c>
      <c r="R1731" t="s">
        <v>3206</v>
      </c>
      <c r="S1731" t="str">
        <f>TEXT(Table1[[#This Row],[Order_Date]],"mmmm")</f>
        <v>August</v>
      </c>
      <c r="T1731">
        <v>2025</v>
      </c>
      <c r="U1731" t="s">
        <v>36</v>
      </c>
      <c r="V1731">
        <v>34.763226263580528</v>
      </c>
    </row>
    <row r="1732" spans="1:22" x14ac:dyDescent="0.35">
      <c r="A1732" t="s">
        <v>3236</v>
      </c>
      <c r="B1732" s="1">
        <v>45885</v>
      </c>
      <c r="C1732" t="s">
        <v>3237</v>
      </c>
      <c r="D1732" t="s">
        <v>59</v>
      </c>
      <c r="E1732" t="s">
        <v>146</v>
      </c>
      <c r="F1732" t="s">
        <v>34</v>
      </c>
      <c r="G1732" t="s">
        <v>79</v>
      </c>
      <c r="H1732" t="s">
        <v>80</v>
      </c>
      <c r="I1732">
        <v>11</v>
      </c>
      <c r="J1732">
        <v>28.85</v>
      </c>
      <c r="K1732">
        <v>5</v>
      </c>
      <c r="L1732">
        <v>301.48</v>
      </c>
      <c r="M1732">
        <v>31.33</v>
      </c>
      <c r="N1732">
        <v>111.48</v>
      </c>
      <c r="O1732" t="s">
        <v>48</v>
      </c>
      <c r="P1732">
        <v>301.48250000000002</v>
      </c>
      <c r="Q1732" t="b">
        <v>1</v>
      </c>
      <c r="R1732" t="s">
        <v>3206</v>
      </c>
      <c r="S1732" t="str">
        <f>TEXT(Table1[[#This Row],[Order_Date]],"mmmm")</f>
        <v>August</v>
      </c>
      <c r="T1732">
        <v>2025</v>
      </c>
      <c r="U1732" t="s">
        <v>30</v>
      </c>
      <c r="V1732">
        <v>36.977577285392073</v>
      </c>
    </row>
    <row r="1733" spans="1:22" x14ac:dyDescent="0.35">
      <c r="A1733" t="s">
        <v>3238</v>
      </c>
      <c r="B1733" s="1">
        <v>45885</v>
      </c>
      <c r="C1733" t="s">
        <v>3093</v>
      </c>
      <c r="D1733" t="s">
        <v>23</v>
      </c>
      <c r="E1733" t="s">
        <v>146</v>
      </c>
      <c r="F1733" t="s">
        <v>34</v>
      </c>
      <c r="G1733" t="s">
        <v>26</v>
      </c>
      <c r="H1733" t="s">
        <v>133</v>
      </c>
      <c r="I1733">
        <v>4</v>
      </c>
      <c r="J1733">
        <v>141.99</v>
      </c>
      <c r="K1733">
        <v>0</v>
      </c>
      <c r="L1733">
        <v>567.96</v>
      </c>
      <c r="M1733">
        <v>15.11</v>
      </c>
      <c r="N1733">
        <v>240.47</v>
      </c>
      <c r="O1733" t="s">
        <v>66</v>
      </c>
      <c r="P1733">
        <v>567.96</v>
      </c>
      <c r="Q1733" t="b">
        <v>1</v>
      </c>
      <c r="R1733" t="s">
        <v>3206</v>
      </c>
      <c r="S1733" t="str">
        <f>TEXT(Table1[[#This Row],[Order_Date]],"mmmm")</f>
        <v>August</v>
      </c>
      <c r="T1733">
        <v>2025</v>
      </c>
      <c r="U1733" t="s">
        <v>30</v>
      </c>
      <c r="V1733">
        <v>42.339249242904422</v>
      </c>
    </row>
    <row r="1734" spans="1:22" x14ac:dyDescent="0.35">
      <c r="A1734" t="s">
        <v>3239</v>
      </c>
      <c r="B1734" s="1">
        <v>45886</v>
      </c>
      <c r="C1734" t="s">
        <v>3240</v>
      </c>
      <c r="D1734" t="s">
        <v>23</v>
      </c>
      <c r="E1734" t="s">
        <v>159</v>
      </c>
      <c r="F1734" t="s">
        <v>70</v>
      </c>
      <c r="G1734" t="s">
        <v>51</v>
      </c>
      <c r="H1734" t="s">
        <v>129</v>
      </c>
      <c r="I1734">
        <v>6</v>
      </c>
      <c r="J1734">
        <v>70.12</v>
      </c>
      <c r="K1734">
        <v>10</v>
      </c>
      <c r="L1734">
        <v>378.65</v>
      </c>
      <c r="M1734">
        <v>13.58</v>
      </c>
      <c r="N1734">
        <v>112.64</v>
      </c>
      <c r="O1734" t="s">
        <v>43</v>
      </c>
      <c r="P1734">
        <v>378.64800000000002</v>
      </c>
      <c r="Q1734" t="b">
        <v>1</v>
      </c>
      <c r="R1734" t="s">
        <v>3206</v>
      </c>
      <c r="S1734" t="str">
        <f>TEXT(Table1[[#This Row],[Order_Date]],"mmmm")</f>
        <v>August</v>
      </c>
      <c r="T1734">
        <v>2025</v>
      </c>
      <c r="U1734" t="s">
        <v>56</v>
      </c>
      <c r="V1734">
        <v>29.747788194902949</v>
      </c>
    </row>
    <row r="1735" spans="1:22" x14ac:dyDescent="0.35">
      <c r="A1735" t="s">
        <v>3241</v>
      </c>
      <c r="B1735" s="1">
        <v>45887</v>
      </c>
      <c r="C1735" t="s">
        <v>1335</v>
      </c>
      <c r="D1735" t="s">
        <v>23</v>
      </c>
      <c r="E1735" t="s">
        <v>40</v>
      </c>
      <c r="F1735" t="s">
        <v>25</v>
      </c>
      <c r="G1735" t="s">
        <v>41</v>
      </c>
      <c r="H1735" t="s">
        <v>112</v>
      </c>
      <c r="I1735">
        <v>2</v>
      </c>
      <c r="J1735">
        <v>8.94</v>
      </c>
      <c r="K1735">
        <v>10</v>
      </c>
      <c r="L1735">
        <v>16.09</v>
      </c>
      <c r="M1735">
        <v>6.66</v>
      </c>
      <c r="N1735">
        <v>1.38</v>
      </c>
      <c r="O1735" t="s">
        <v>43</v>
      </c>
      <c r="P1735">
        <v>16.091999999999999</v>
      </c>
      <c r="Q1735" t="b">
        <v>1</v>
      </c>
      <c r="R1735" t="s">
        <v>3206</v>
      </c>
      <c r="S1735" t="str">
        <f>TEXT(Table1[[#This Row],[Order_Date]],"mmmm")</f>
        <v>August</v>
      </c>
      <c r="T1735">
        <v>2025</v>
      </c>
      <c r="U1735" t="s">
        <v>56</v>
      </c>
      <c r="V1735">
        <v>8.5767557489123689</v>
      </c>
    </row>
    <row r="1736" spans="1:22" x14ac:dyDescent="0.35">
      <c r="A1736" t="s">
        <v>3242</v>
      </c>
      <c r="B1736" s="1">
        <v>45889</v>
      </c>
      <c r="C1736" t="s">
        <v>3243</v>
      </c>
      <c r="D1736" t="s">
        <v>23</v>
      </c>
      <c r="E1736" t="s">
        <v>86</v>
      </c>
      <c r="F1736" t="s">
        <v>34</v>
      </c>
      <c r="G1736" t="s">
        <v>79</v>
      </c>
      <c r="H1736" t="s">
        <v>318</v>
      </c>
      <c r="I1736">
        <v>3</v>
      </c>
      <c r="J1736">
        <v>45.19</v>
      </c>
      <c r="K1736">
        <v>15</v>
      </c>
      <c r="L1736">
        <v>115.23</v>
      </c>
      <c r="M1736">
        <v>9.7100000000000009</v>
      </c>
      <c r="N1736">
        <v>37.74</v>
      </c>
      <c r="O1736" t="s">
        <v>43</v>
      </c>
      <c r="P1736">
        <v>115.2345</v>
      </c>
      <c r="Q1736" t="b">
        <v>1</v>
      </c>
      <c r="R1736" t="s">
        <v>3206</v>
      </c>
      <c r="S1736" t="str">
        <f>TEXT(Table1[[#This Row],[Order_Date]],"mmmm")</f>
        <v>August</v>
      </c>
      <c r="T1736">
        <v>2025</v>
      </c>
      <c r="U1736" t="s">
        <v>36</v>
      </c>
      <c r="V1736">
        <v>32.751887529289249</v>
      </c>
    </row>
    <row r="1737" spans="1:22" x14ac:dyDescent="0.35">
      <c r="A1737" t="s">
        <v>3244</v>
      </c>
      <c r="B1737" s="1">
        <v>45890</v>
      </c>
      <c r="C1737" t="s">
        <v>1683</v>
      </c>
      <c r="D1737" t="s">
        <v>23</v>
      </c>
      <c r="E1737" t="s">
        <v>86</v>
      </c>
      <c r="F1737" t="s">
        <v>34</v>
      </c>
      <c r="G1737" t="s">
        <v>26</v>
      </c>
      <c r="H1737" t="s">
        <v>276</v>
      </c>
      <c r="I1737">
        <v>6</v>
      </c>
      <c r="J1737">
        <v>37.479999999999997</v>
      </c>
      <c r="K1737">
        <v>20</v>
      </c>
      <c r="L1737">
        <v>179.9</v>
      </c>
      <c r="M1737">
        <v>12.68</v>
      </c>
      <c r="N1737">
        <v>43.54</v>
      </c>
      <c r="O1737" t="s">
        <v>48</v>
      </c>
      <c r="P1737">
        <v>179.904</v>
      </c>
      <c r="Q1737" t="b">
        <v>1</v>
      </c>
      <c r="R1737" t="s">
        <v>3206</v>
      </c>
      <c r="S1737" t="str">
        <f>TEXT(Table1[[#This Row],[Order_Date]],"mmmm")</f>
        <v>August</v>
      </c>
      <c r="T1737">
        <v>2025</v>
      </c>
      <c r="U1737" t="s">
        <v>36</v>
      </c>
      <c r="V1737">
        <v>24.20233463035019</v>
      </c>
    </row>
    <row r="1738" spans="1:22" x14ac:dyDescent="0.35">
      <c r="A1738" t="s">
        <v>3245</v>
      </c>
      <c r="B1738" s="1">
        <v>45891</v>
      </c>
      <c r="C1738" t="s">
        <v>3246</v>
      </c>
      <c r="D1738" t="s">
        <v>39</v>
      </c>
      <c r="E1738" t="s">
        <v>140</v>
      </c>
      <c r="F1738" t="s">
        <v>25</v>
      </c>
      <c r="G1738" t="s">
        <v>41</v>
      </c>
      <c r="H1738" t="s">
        <v>160</v>
      </c>
      <c r="I1738">
        <v>1</v>
      </c>
      <c r="J1738">
        <v>12.12</v>
      </c>
      <c r="K1738">
        <v>10</v>
      </c>
      <c r="L1738">
        <v>10.91</v>
      </c>
      <c r="M1738">
        <v>6.34</v>
      </c>
      <c r="N1738">
        <v>-0.88</v>
      </c>
      <c r="O1738" t="s">
        <v>28</v>
      </c>
      <c r="P1738">
        <v>10.907999999999999</v>
      </c>
      <c r="Q1738" t="b">
        <v>1</v>
      </c>
      <c r="R1738" t="s">
        <v>3206</v>
      </c>
      <c r="S1738" t="str">
        <f>TEXT(Table1[[#This Row],[Order_Date]],"mmmm")</f>
        <v>August</v>
      </c>
      <c r="T1738">
        <v>2025</v>
      </c>
      <c r="U1738" t="s">
        <v>56</v>
      </c>
      <c r="V1738">
        <v>-8.0659945004582951</v>
      </c>
    </row>
    <row r="1739" spans="1:22" x14ac:dyDescent="0.35">
      <c r="A1739" t="s">
        <v>3247</v>
      </c>
      <c r="B1739" s="1">
        <v>45892</v>
      </c>
      <c r="C1739" t="s">
        <v>739</v>
      </c>
      <c r="D1739" t="s">
        <v>23</v>
      </c>
      <c r="E1739" t="s">
        <v>86</v>
      </c>
      <c r="F1739" t="s">
        <v>34</v>
      </c>
      <c r="G1739" t="s">
        <v>79</v>
      </c>
      <c r="H1739" t="s">
        <v>89</v>
      </c>
      <c r="I1739">
        <v>4</v>
      </c>
      <c r="J1739">
        <v>33.659999999999997</v>
      </c>
      <c r="K1739">
        <v>0</v>
      </c>
      <c r="L1739">
        <v>134.63999999999999</v>
      </c>
      <c r="M1739">
        <v>10.38</v>
      </c>
      <c r="N1739">
        <v>56.94</v>
      </c>
      <c r="O1739" t="s">
        <v>43</v>
      </c>
      <c r="P1739">
        <v>134.63999999999999</v>
      </c>
      <c r="Q1739" t="b">
        <v>1</v>
      </c>
      <c r="R1739" t="s">
        <v>3206</v>
      </c>
      <c r="S1739" t="str">
        <f>TEXT(Table1[[#This Row],[Order_Date]],"mmmm")</f>
        <v>August</v>
      </c>
      <c r="T1739">
        <v>2025</v>
      </c>
      <c r="U1739" t="s">
        <v>30</v>
      </c>
      <c r="V1739">
        <v>42.29055258467023</v>
      </c>
    </row>
    <row r="1740" spans="1:22" x14ac:dyDescent="0.35">
      <c r="A1740" t="s">
        <v>3248</v>
      </c>
      <c r="B1740" s="1">
        <v>45893</v>
      </c>
      <c r="C1740" t="s">
        <v>3249</v>
      </c>
      <c r="D1740" t="s">
        <v>59</v>
      </c>
      <c r="E1740" t="s">
        <v>24</v>
      </c>
      <c r="F1740" t="s">
        <v>25</v>
      </c>
      <c r="G1740" t="s">
        <v>51</v>
      </c>
      <c r="H1740" t="s">
        <v>55</v>
      </c>
      <c r="I1740">
        <v>10</v>
      </c>
      <c r="J1740">
        <v>85.05</v>
      </c>
      <c r="K1740">
        <v>0</v>
      </c>
      <c r="L1740">
        <v>850.5</v>
      </c>
      <c r="M1740">
        <v>26.06</v>
      </c>
      <c r="N1740">
        <v>314.14</v>
      </c>
      <c r="O1740" t="s">
        <v>66</v>
      </c>
      <c r="P1740">
        <v>850.5</v>
      </c>
      <c r="Q1740" t="b">
        <v>1</v>
      </c>
      <c r="R1740" t="s">
        <v>3206</v>
      </c>
      <c r="S1740" t="str">
        <f>TEXT(Table1[[#This Row],[Order_Date]],"mmmm")</f>
        <v>August</v>
      </c>
      <c r="T1740">
        <v>2025</v>
      </c>
      <c r="U1740" t="s">
        <v>30</v>
      </c>
      <c r="V1740">
        <v>36.935920047031154</v>
      </c>
    </row>
    <row r="1741" spans="1:22" x14ac:dyDescent="0.35">
      <c r="A1741" t="s">
        <v>3250</v>
      </c>
      <c r="B1741" s="1">
        <v>45893</v>
      </c>
      <c r="C1741" t="s">
        <v>3251</v>
      </c>
      <c r="D1741" t="s">
        <v>39</v>
      </c>
      <c r="E1741" t="s">
        <v>77</v>
      </c>
      <c r="F1741" t="s">
        <v>78</v>
      </c>
      <c r="G1741" t="s">
        <v>26</v>
      </c>
      <c r="H1741" t="s">
        <v>27</v>
      </c>
      <c r="I1741">
        <v>5</v>
      </c>
      <c r="J1741">
        <v>175.98</v>
      </c>
      <c r="K1741">
        <v>0</v>
      </c>
      <c r="L1741">
        <v>879.9</v>
      </c>
      <c r="M1741">
        <v>21.15</v>
      </c>
      <c r="N1741">
        <v>374.8</v>
      </c>
      <c r="O1741" t="s">
        <v>66</v>
      </c>
      <c r="P1741">
        <v>879.9</v>
      </c>
      <c r="Q1741" t="b">
        <v>1</v>
      </c>
      <c r="R1741" t="s">
        <v>3206</v>
      </c>
      <c r="S1741" t="str">
        <f>TEXT(Table1[[#This Row],[Order_Date]],"mmmm")</f>
        <v>August</v>
      </c>
      <c r="T1741">
        <v>2025</v>
      </c>
      <c r="U1741" t="s">
        <v>30</v>
      </c>
      <c r="V1741">
        <v>42.595749516990573</v>
      </c>
    </row>
    <row r="1742" spans="1:22" x14ac:dyDescent="0.35">
      <c r="A1742" t="s">
        <v>3252</v>
      </c>
      <c r="B1742" s="1">
        <v>45894</v>
      </c>
      <c r="C1742" t="s">
        <v>499</v>
      </c>
      <c r="D1742" t="s">
        <v>23</v>
      </c>
      <c r="E1742" t="s">
        <v>146</v>
      </c>
      <c r="F1742" t="s">
        <v>34</v>
      </c>
      <c r="G1742" t="s">
        <v>26</v>
      </c>
      <c r="H1742" t="s">
        <v>27</v>
      </c>
      <c r="I1742">
        <v>13</v>
      </c>
      <c r="J1742">
        <v>161.29</v>
      </c>
      <c r="K1742">
        <v>20</v>
      </c>
      <c r="L1742">
        <v>1677.42</v>
      </c>
      <c r="M1742">
        <v>27.16</v>
      </c>
      <c r="N1742">
        <v>497.04</v>
      </c>
      <c r="O1742" t="s">
        <v>43</v>
      </c>
      <c r="P1742">
        <v>1677.4159999999999</v>
      </c>
      <c r="Q1742" t="b">
        <v>1</v>
      </c>
      <c r="R1742" t="s">
        <v>3206</v>
      </c>
      <c r="S1742" t="str">
        <f>TEXT(Table1[[#This Row],[Order_Date]],"mmmm")</f>
        <v>August</v>
      </c>
      <c r="T1742">
        <v>2025</v>
      </c>
      <c r="U1742" t="s">
        <v>36</v>
      </c>
      <c r="V1742">
        <v>29.63121937260793</v>
      </c>
    </row>
    <row r="1743" spans="1:22" x14ac:dyDescent="0.35">
      <c r="A1743" t="s">
        <v>3253</v>
      </c>
      <c r="B1743" s="1">
        <v>45894</v>
      </c>
      <c r="C1743" t="s">
        <v>437</v>
      </c>
      <c r="D1743" t="s">
        <v>23</v>
      </c>
      <c r="E1743" t="s">
        <v>120</v>
      </c>
      <c r="F1743" t="s">
        <v>64</v>
      </c>
      <c r="G1743" t="s">
        <v>51</v>
      </c>
      <c r="H1743" t="s">
        <v>100</v>
      </c>
      <c r="I1743">
        <v>1</v>
      </c>
      <c r="J1743">
        <v>377.92</v>
      </c>
      <c r="K1743">
        <v>0</v>
      </c>
      <c r="L1743">
        <v>377.92</v>
      </c>
      <c r="M1743">
        <v>13.11</v>
      </c>
      <c r="N1743">
        <v>138.06</v>
      </c>
      <c r="O1743" t="s">
        <v>48</v>
      </c>
      <c r="P1743">
        <v>377.92</v>
      </c>
      <c r="Q1743" t="b">
        <v>1</v>
      </c>
      <c r="R1743" t="s">
        <v>3206</v>
      </c>
      <c r="S1743" t="str">
        <f>TEXT(Table1[[#This Row],[Order_Date]],"mmmm")</f>
        <v>August</v>
      </c>
      <c r="T1743">
        <v>2025</v>
      </c>
      <c r="U1743" t="s">
        <v>30</v>
      </c>
      <c r="V1743">
        <v>36.531541066892473</v>
      </c>
    </row>
    <row r="1744" spans="1:22" x14ac:dyDescent="0.35">
      <c r="A1744" t="s">
        <v>3254</v>
      </c>
      <c r="B1744" s="1">
        <v>45895</v>
      </c>
      <c r="C1744" t="s">
        <v>3255</v>
      </c>
      <c r="D1744" t="s">
        <v>39</v>
      </c>
      <c r="E1744" t="s">
        <v>159</v>
      </c>
      <c r="F1744" t="s">
        <v>70</v>
      </c>
      <c r="G1744" t="s">
        <v>41</v>
      </c>
      <c r="H1744" t="s">
        <v>112</v>
      </c>
      <c r="I1744">
        <v>1</v>
      </c>
      <c r="J1744">
        <v>17.45</v>
      </c>
      <c r="K1744">
        <v>15</v>
      </c>
      <c r="L1744">
        <v>14.83</v>
      </c>
      <c r="M1744">
        <v>9.94</v>
      </c>
      <c r="N1744">
        <v>-2.96</v>
      </c>
      <c r="O1744" t="s">
        <v>43</v>
      </c>
      <c r="P1744">
        <v>14.8325</v>
      </c>
      <c r="Q1744" t="b">
        <v>1</v>
      </c>
      <c r="R1744" t="s">
        <v>3206</v>
      </c>
      <c r="S1744" t="str">
        <f>TEXT(Table1[[#This Row],[Order_Date]],"mmmm")</f>
        <v>August</v>
      </c>
      <c r="T1744">
        <v>2025</v>
      </c>
      <c r="U1744" t="s">
        <v>36</v>
      </c>
      <c r="V1744">
        <v>-19.959541469993251</v>
      </c>
    </row>
    <row r="1745" spans="1:22" x14ac:dyDescent="0.35">
      <c r="A1745" t="s">
        <v>3256</v>
      </c>
      <c r="B1745" s="1">
        <v>45896</v>
      </c>
      <c r="C1745" t="s">
        <v>145</v>
      </c>
      <c r="D1745" t="s">
        <v>39</v>
      </c>
      <c r="E1745" t="s">
        <v>33</v>
      </c>
      <c r="F1745" t="s">
        <v>34</v>
      </c>
      <c r="G1745" t="s">
        <v>26</v>
      </c>
      <c r="H1745" t="s">
        <v>35</v>
      </c>
      <c r="I1745">
        <v>4</v>
      </c>
      <c r="J1745">
        <v>89.1</v>
      </c>
      <c r="K1745">
        <v>15</v>
      </c>
      <c r="L1745">
        <v>302.94</v>
      </c>
      <c r="M1745">
        <v>16.32</v>
      </c>
      <c r="N1745">
        <v>90.6</v>
      </c>
      <c r="O1745" t="s">
        <v>48</v>
      </c>
      <c r="P1745">
        <v>302.94</v>
      </c>
      <c r="Q1745" t="b">
        <v>1</v>
      </c>
      <c r="R1745" t="s">
        <v>3206</v>
      </c>
      <c r="S1745" t="str">
        <f>TEXT(Table1[[#This Row],[Order_Date]],"mmmm")</f>
        <v>August</v>
      </c>
      <c r="T1745">
        <v>2025</v>
      </c>
      <c r="U1745" t="s">
        <v>36</v>
      </c>
      <c r="V1745">
        <v>29.906912259853431</v>
      </c>
    </row>
    <row r="1746" spans="1:22" x14ac:dyDescent="0.35">
      <c r="A1746" t="s">
        <v>3257</v>
      </c>
      <c r="B1746" s="1">
        <v>45896</v>
      </c>
      <c r="C1746" t="s">
        <v>3258</v>
      </c>
      <c r="D1746" t="s">
        <v>59</v>
      </c>
      <c r="E1746" t="s">
        <v>46</v>
      </c>
      <c r="F1746" t="s">
        <v>34</v>
      </c>
      <c r="G1746" t="s">
        <v>26</v>
      </c>
      <c r="H1746" t="s">
        <v>35</v>
      </c>
      <c r="I1746">
        <v>9</v>
      </c>
      <c r="J1746">
        <v>162.84</v>
      </c>
      <c r="K1746">
        <v>10</v>
      </c>
      <c r="L1746">
        <v>1319</v>
      </c>
      <c r="M1746">
        <v>16.36</v>
      </c>
      <c r="N1746">
        <v>496.58</v>
      </c>
      <c r="O1746" t="s">
        <v>48</v>
      </c>
      <c r="P1746">
        <v>1319.0039999999999</v>
      </c>
      <c r="Q1746" t="b">
        <v>1</v>
      </c>
      <c r="R1746" t="s">
        <v>3206</v>
      </c>
      <c r="S1746" t="str">
        <f>TEXT(Table1[[#This Row],[Order_Date]],"mmmm")</f>
        <v>August</v>
      </c>
      <c r="T1746">
        <v>2025</v>
      </c>
      <c r="U1746" t="s">
        <v>56</v>
      </c>
      <c r="V1746">
        <v>37.648218347232763</v>
      </c>
    </row>
    <row r="1747" spans="1:22" x14ac:dyDescent="0.35">
      <c r="A1747" t="s">
        <v>3259</v>
      </c>
      <c r="B1747" s="1">
        <v>45897</v>
      </c>
      <c r="C1747" t="s">
        <v>3260</v>
      </c>
      <c r="D1747" t="s">
        <v>59</v>
      </c>
      <c r="E1747" t="s">
        <v>86</v>
      </c>
      <c r="F1747" t="s">
        <v>34</v>
      </c>
      <c r="G1747" t="s">
        <v>26</v>
      </c>
      <c r="H1747" t="s">
        <v>35</v>
      </c>
      <c r="I1747">
        <v>2</v>
      </c>
      <c r="J1747">
        <v>67.73</v>
      </c>
      <c r="K1747">
        <v>15</v>
      </c>
      <c r="L1747">
        <v>115.14</v>
      </c>
      <c r="M1747">
        <v>10.18</v>
      </c>
      <c r="N1747">
        <v>30.46</v>
      </c>
      <c r="O1747" t="s">
        <v>28</v>
      </c>
      <c r="P1747">
        <v>115.14100000000001</v>
      </c>
      <c r="Q1747" t="b">
        <v>1</v>
      </c>
      <c r="R1747" t="s">
        <v>3206</v>
      </c>
      <c r="S1747" t="str">
        <f>TEXT(Table1[[#This Row],[Order_Date]],"mmmm")</f>
        <v>August</v>
      </c>
      <c r="T1747">
        <v>2025</v>
      </c>
      <c r="U1747" t="s">
        <v>36</v>
      </c>
      <c r="V1747">
        <v>26.45475073823172</v>
      </c>
    </row>
    <row r="1748" spans="1:22" x14ac:dyDescent="0.35">
      <c r="A1748" t="s">
        <v>3261</v>
      </c>
      <c r="B1748" s="1">
        <v>45897</v>
      </c>
      <c r="C1748" t="s">
        <v>2898</v>
      </c>
      <c r="D1748" t="s">
        <v>39</v>
      </c>
      <c r="E1748" t="s">
        <v>103</v>
      </c>
      <c r="F1748" t="s">
        <v>70</v>
      </c>
      <c r="G1748" t="s">
        <v>26</v>
      </c>
      <c r="H1748" t="s">
        <v>117</v>
      </c>
      <c r="I1748">
        <v>5</v>
      </c>
      <c r="J1748">
        <v>56.91</v>
      </c>
      <c r="K1748">
        <v>10</v>
      </c>
      <c r="L1748">
        <v>256.08999999999997</v>
      </c>
      <c r="M1748">
        <v>13.57</v>
      </c>
      <c r="N1748">
        <v>86.02</v>
      </c>
      <c r="O1748" t="s">
        <v>28</v>
      </c>
      <c r="P1748">
        <v>256.09500000000003</v>
      </c>
      <c r="Q1748" t="b">
        <v>1</v>
      </c>
      <c r="R1748" t="s">
        <v>3206</v>
      </c>
      <c r="S1748" t="str">
        <f>TEXT(Table1[[#This Row],[Order_Date]],"mmmm")</f>
        <v>August</v>
      </c>
      <c r="T1748">
        <v>2025</v>
      </c>
      <c r="U1748" t="s">
        <v>56</v>
      </c>
      <c r="V1748">
        <v>33.58975360224921</v>
      </c>
    </row>
    <row r="1749" spans="1:22" x14ac:dyDescent="0.35">
      <c r="A1749" t="s">
        <v>3262</v>
      </c>
      <c r="B1749" s="1">
        <v>45897</v>
      </c>
      <c r="C1749" t="s">
        <v>3263</v>
      </c>
      <c r="D1749" t="s">
        <v>23</v>
      </c>
      <c r="E1749" t="s">
        <v>24</v>
      </c>
      <c r="F1749" t="s">
        <v>25</v>
      </c>
      <c r="G1749" t="s">
        <v>79</v>
      </c>
      <c r="H1749" t="s">
        <v>80</v>
      </c>
      <c r="I1749">
        <v>1</v>
      </c>
      <c r="J1749">
        <v>20.71</v>
      </c>
      <c r="K1749">
        <v>10</v>
      </c>
      <c r="L1749">
        <v>18.64</v>
      </c>
      <c r="M1749">
        <v>7.24</v>
      </c>
      <c r="N1749">
        <v>1.04</v>
      </c>
      <c r="O1749" t="s">
        <v>43</v>
      </c>
      <c r="P1749">
        <v>18.638999999999999</v>
      </c>
      <c r="Q1749" t="b">
        <v>1</v>
      </c>
      <c r="R1749" t="s">
        <v>3206</v>
      </c>
      <c r="S1749" t="str">
        <f>TEXT(Table1[[#This Row],[Order_Date]],"mmmm")</f>
        <v>August</v>
      </c>
      <c r="T1749">
        <v>2025</v>
      </c>
      <c r="U1749" t="s">
        <v>56</v>
      </c>
      <c r="V1749">
        <v>5.5793991416309012</v>
      </c>
    </row>
    <row r="1750" spans="1:22" x14ac:dyDescent="0.35">
      <c r="A1750" t="s">
        <v>3264</v>
      </c>
      <c r="B1750" s="1">
        <v>45898</v>
      </c>
      <c r="C1750" t="s">
        <v>2120</v>
      </c>
      <c r="D1750" t="s">
        <v>39</v>
      </c>
      <c r="E1750" t="s">
        <v>24</v>
      </c>
      <c r="F1750" t="s">
        <v>25</v>
      </c>
      <c r="G1750" t="s">
        <v>51</v>
      </c>
      <c r="H1750" t="s">
        <v>55</v>
      </c>
      <c r="I1750">
        <v>1</v>
      </c>
      <c r="J1750">
        <v>153.82</v>
      </c>
      <c r="K1750">
        <v>10</v>
      </c>
      <c r="L1750">
        <v>138.44</v>
      </c>
      <c r="M1750">
        <v>6.07</v>
      </c>
      <c r="N1750">
        <v>40.08</v>
      </c>
      <c r="O1750" t="s">
        <v>48</v>
      </c>
      <c r="P1750">
        <v>138.43799999999999</v>
      </c>
      <c r="Q1750" t="b">
        <v>1</v>
      </c>
      <c r="R1750" t="s">
        <v>3206</v>
      </c>
      <c r="S1750" t="str">
        <f>TEXT(Table1[[#This Row],[Order_Date]],"mmmm")</f>
        <v>August</v>
      </c>
      <c r="T1750">
        <v>2025</v>
      </c>
      <c r="U1750" t="s">
        <v>56</v>
      </c>
      <c r="V1750">
        <v>28.95117018202831</v>
      </c>
    </row>
    <row r="1751" spans="1:22" x14ac:dyDescent="0.35">
      <c r="A1751" t="s">
        <v>3265</v>
      </c>
      <c r="B1751" s="1">
        <v>45898</v>
      </c>
      <c r="C1751" t="s">
        <v>3266</v>
      </c>
      <c r="D1751" t="s">
        <v>39</v>
      </c>
      <c r="E1751" t="s">
        <v>86</v>
      </c>
      <c r="F1751" t="s">
        <v>34</v>
      </c>
      <c r="G1751" t="s">
        <v>79</v>
      </c>
      <c r="H1751" t="s">
        <v>318</v>
      </c>
      <c r="I1751">
        <v>8</v>
      </c>
      <c r="J1751">
        <v>75.599999999999994</v>
      </c>
      <c r="K1751">
        <v>10</v>
      </c>
      <c r="L1751">
        <v>544.32000000000005</v>
      </c>
      <c r="M1751">
        <v>14.7</v>
      </c>
      <c r="N1751">
        <v>227.22</v>
      </c>
      <c r="O1751" t="s">
        <v>43</v>
      </c>
      <c r="P1751">
        <v>544.31999999999994</v>
      </c>
      <c r="Q1751" t="b">
        <v>1</v>
      </c>
      <c r="R1751" t="s">
        <v>3206</v>
      </c>
      <c r="S1751" t="str">
        <f>TEXT(Table1[[#This Row],[Order_Date]],"mmmm")</f>
        <v>August</v>
      </c>
      <c r="T1751">
        <v>2025</v>
      </c>
      <c r="U1751" t="s">
        <v>56</v>
      </c>
      <c r="V1751">
        <v>41.743827160493822</v>
      </c>
    </row>
    <row r="1752" spans="1:22" x14ac:dyDescent="0.35">
      <c r="A1752" t="s">
        <v>3267</v>
      </c>
      <c r="B1752" s="1">
        <v>45899</v>
      </c>
      <c r="C1752" t="s">
        <v>3268</v>
      </c>
      <c r="D1752" t="s">
        <v>59</v>
      </c>
      <c r="E1752" t="s">
        <v>146</v>
      </c>
      <c r="F1752" t="s">
        <v>34</v>
      </c>
      <c r="G1752" t="s">
        <v>51</v>
      </c>
      <c r="H1752" t="s">
        <v>384</v>
      </c>
      <c r="I1752">
        <v>2</v>
      </c>
      <c r="J1752">
        <v>222.78</v>
      </c>
      <c r="K1752">
        <v>15</v>
      </c>
      <c r="L1752">
        <v>378.73</v>
      </c>
      <c r="M1752">
        <v>9.94</v>
      </c>
      <c r="N1752">
        <v>101.45</v>
      </c>
      <c r="O1752" t="s">
        <v>43</v>
      </c>
      <c r="P1752">
        <v>378.726</v>
      </c>
      <c r="Q1752" t="b">
        <v>1</v>
      </c>
      <c r="R1752" t="s">
        <v>3206</v>
      </c>
      <c r="S1752" t="str">
        <f>TEXT(Table1[[#This Row],[Order_Date]],"mmmm")</f>
        <v>August</v>
      </c>
      <c r="T1752">
        <v>2025</v>
      </c>
      <c r="U1752" t="s">
        <v>36</v>
      </c>
      <c r="V1752">
        <v>26.786893037256089</v>
      </c>
    </row>
    <row r="1753" spans="1:22" x14ac:dyDescent="0.35">
      <c r="A1753" t="s">
        <v>3269</v>
      </c>
      <c r="B1753" s="1">
        <v>45900</v>
      </c>
      <c r="C1753" t="s">
        <v>3270</v>
      </c>
      <c r="D1753" t="s">
        <v>59</v>
      </c>
      <c r="E1753" t="s">
        <v>24</v>
      </c>
      <c r="F1753" t="s">
        <v>25</v>
      </c>
      <c r="G1753" t="s">
        <v>51</v>
      </c>
      <c r="H1753" t="s">
        <v>129</v>
      </c>
      <c r="I1753">
        <v>7</v>
      </c>
      <c r="J1753">
        <v>80.08</v>
      </c>
      <c r="K1753">
        <v>10</v>
      </c>
      <c r="L1753">
        <v>504.5</v>
      </c>
      <c r="M1753">
        <v>16.07</v>
      </c>
      <c r="N1753">
        <v>152.09</v>
      </c>
      <c r="O1753" t="s">
        <v>43</v>
      </c>
      <c r="P1753">
        <v>504.50400000000002</v>
      </c>
      <c r="Q1753" t="b">
        <v>1</v>
      </c>
      <c r="R1753" t="s">
        <v>3206</v>
      </c>
      <c r="S1753" t="str">
        <f>TEXT(Table1[[#This Row],[Order_Date]],"mmmm")</f>
        <v>August</v>
      </c>
      <c r="T1753">
        <v>2025</v>
      </c>
      <c r="U1753" t="s">
        <v>56</v>
      </c>
      <c r="V1753">
        <v>30.146679881070369</v>
      </c>
    </row>
    <row r="1754" spans="1:22" x14ac:dyDescent="0.35">
      <c r="A1754" t="s">
        <v>3271</v>
      </c>
      <c r="B1754" s="1">
        <v>45901</v>
      </c>
      <c r="C1754" t="s">
        <v>3272</v>
      </c>
      <c r="D1754" t="s">
        <v>39</v>
      </c>
      <c r="E1754" t="s">
        <v>260</v>
      </c>
      <c r="F1754" t="s">
        <v>34</v>
      </c>
      <c r="G1754" t="s">
        <v>79</v>
      </c>
      <c r="H1754" t="s">
        <v>174</v>
      </c>
      <c r="I1754">
        <v>5</v>
      </c>
      <c r="J1754">
        <v>38.659999999999997</v>
      </c>
      <c r="K1754">
        <v>0</v>
      </c>
      <c r="L1754">
        <v>193.3</v>
      </c>
      <c r="M1754">
        <v>12.1</v>
      </c>
      <c r="N1754">
        <v>84.55</v>
      </c>
      <c r="O1754" t="s">
        <v>48</v>
      </c>
      <c r="P1754">
        <v>193.3</v>
      </c>
      <c r="Q1754" t="b">
        <v>1</v>
      </c>
      <c r="R1754" t="s">
        <v>3273</v>
      </c>
      <c r="S1754" t="str">
        <f>TEXT(Table1[[#This Row],[Order_Date]],"mmmm")</f>
        <v>September</v>
      </c>
      <c r="T1754">
        <v>2025</v>
      </c>
      <c r="U1754" t="s">
        <v>30</v>
      </c>
      <c r="V1754">
        <v>43.740300051733058</v>
      </c>
    </row>
    <row r="1755" spans="1:22" x14ac:dyDescent="0.35">
      <c r="A1755" t="s">
        <v>3274</v>
      </c>
      <c r="B1755" s="1">
        <v>45902</v>
      </c>
      <c r="C1755" t="s">
        <v>3275</v>
      </c>
      <c r="D1755" t="s">
        <v>39</v>
      </c>
      <c r="E1755" t="s">
        <v>260</v>
      </c>
      <c r="F1755" t="s">
        <v>34</v>
      </c>
      <c r="G1755" t="s">
        <v>51</v>
      </c>
      <c r="H1755" t="s">
        <v>129</v>
      </c>
      <c r="I1755">
        <v>3</v>
      </c>
      <c r="J1755">
        <v>95.44</v>
      </c>
      <c r="K1755">
        <v>0</v>
      </c>
      <c r="L1755">
        <v>286.32</v>
      </c>
      <c r="M1755">
        <v>14.19</v>
      </c>
      <c r="N1755">
        <v>100.34</v>
      </c>
      <c r="O1755" t="s">
        <v>48</v>
      </c>
      <c r="P1755">
        <v>286.32</v>
      </c>
      <c r="Q1755" t="b">
        <v>1</v>
      </c>
      <c r="R1755" t="s">
        <v>3273</v>
      </c>
      <c r="S1755" t="str">
        <f>TEXT(Table1[[#This Row],[Order_Date]],"mmmm")</f>
        <v>September</v>
      </c>
      <c r="T1755">
        <v>2025</v>
      </c>
      <c r="U1755" t="s">
        <v>30</v>
      </c>
      <c r="V1755">
        <v>35.04470522492317</v>
      </c>
    </row>
    <row r="1756" spans="1:22" x14ac:dyDescent="0.35">
      <c r="A1756" t="s">
        <v>3276</v>
      </c>
      <c r="B1756" s="1">
        <v>45902</v>
      </c>
      <c r="C1756" t="s">
        <v>3277</v>
      </c>
      <c r="D1756" t="s">
        <v>23</v>
      </c>
      <c r="E1756" t="s">
        <v>69</v>
      </c>
      <c r="F1756" t="s">
        <v>70</v>
      </c>
      <c r="G1756" t="s">
        <v>51</v>
      </c>
      <c r="H1756" t="s">
        <v>246</v>
      </c>
      <c r="I1756">
        <v>10</v>
      </c>
      <c r="J1756">
        <v>61.71</v>
      </c>
      <c r="K1756">
        <v>10</v>
      </c>
      <c r="L1756">
        <v>555.39</v>
      </c>
      <c r="M1756">
        <v>27.35</v>
      </c>
      <c r="N1756">
        <v>157.78</v>
      </c>
      <c r="O1756" t="s">
        <v>43</v>
      </c>
      <c r="P1756">
        <v>555.39</v>
      </c>
      <c r="Q1756" t="b">
        <v>1</v>
      </c>
      <c r="R1756" t="s">
        <v>3273</v>
      </c>
      <c r="S1756" t="str">
        <f>TEXT(Table1[[#This Row],[Order_Date]],"mmmm")</f>
        <v>September</v>
      </c>
      <c r="T1756">
        <v>2025</v>
      </c>
      <c r="U1756" t="s">
        <v>56</v>
      </c>
      <c r="V1756">
        <v>28.40886584202093</v>
      </c>
    </row>
    <row r="1757" spans="1:22" x14ac:dyDescent="0.35">
      <c r="A1757" t="s">
        <v>3278</v>
      </c>
      <c r="B1757" s="1">
        <v>45902</v>
      </c>
      <c r="C1757" t="s">
        <v>939</v>
      </c>
      <c r="D1757" t="s">
        <v>39</v>
      </c>
      <c r="E1757" t="s">
        <v>46</v>
      </c>
      <c r="F1757" t="s">
        <v>34</v>
      </c>
      <c r="G1757" t="s">
        <v>51</v>
      </c>
      <c r="H1757" t="s">
        <v>55</v>
      </c>
      <c r="I1757">
        <v>2</v>
      </c>
      <c r="J1757">
        <v>161.02000000000001</v>
      </c>
      <c r="K1757">
        <v>0</v>
      </c>
      <c r="L1757">
        <v>322.04000000000002</v>
      </c>
      <c r="M1757">
        <v>10.83</v>
      </c>
      <c r="N1757">
        <v>117.99</v>
      </c>
      <c r="O1757" t="s">
        <v>48</v>
      </c>
      <c r="P1757">
        <v>322.04000000000002</v>
      </c>
      <c r="Q1757" t="b">
        <v>1</v>
      </c>
      <c r="R1757" t="s">
        <v>3273</v>
      </c>
      <c r="S1757" t="str">
        <f>TEXT(Table1[[#This Row],[Order_Date]],"mmmm")</f>
        <v>September</v>
      </c>
      <c r="T1757">
        <v>2025</v>
      </c>
      <c r="U1757" t="s">
        <v>30</v>
      </c>
      <c r="V1757">
        <v>36.638305800521671</v>
      </c>
    </row>
    <row r="1758" spans="1:22" x14ac:dyDescent="0.35">
      <c r="A1758" t="s">
        <v>3279</v>
      </c>
      <c r="B1758" s="1">
        <v>45902</v>
      </c>
      <c r="C1758" t="s">
        <v>3280</v>
      </c>
      <c r="D1758" t="s">
        <v>23</v>
      </c>
      <c r="E1758" t="s">
        <v>73</v>
      </c>
      <c r="F1758" t="s">
        <v>64</v>
      </c>
      <c r="G1758" t="s">
        <v>41</v>
      </c>
      <c r="H1758" t="s">
        <v>143</v>
      </c>
      <c r="I1758">
        <v>2</v>
      </c>
      <c r="J1758">
        <v>11.64</v>
      </c>
      <c r="K1758">
        <v>10</v>
      </c>
      <c r="L1758">
        <v>20.95</v>
      </c>
      <c r="M1758">
        <v>13.33</v>
      </c>
      <c r="N1758">
        <v>-2.86</v>
      </c>
      <c r="O1758" t="s">
        <v>43</v>
      </c>
      <c r="P1758">
        <v>20.952000000000002</v>
      </c>
      <c r="Q1758" t="b">
        <v>1</v>
      </c>
      <c r="R1758" t="s">
        <v>3273</v>
      </c>
      <c r="S1758" t="str">
        <f>TEXT(Table1[[#This Row],[Order_Date]],"mmmm")</f>
        <v>September</v>
      </c>
      <c r="T1758">
        <v>2025</v>
      </c>
      <c r="U1758" t="s">
        <v>56</v>
      </c>
      <c r="V1758">
        <v>-13.651551312649159</v>
      </c>
    </row>
    <row r="1759" spans="1:22" x14ac:dyDescent="0.35">
      <c r="A1759" t="s">
        <v>3281</v>
      </c>
      <c r="B1759" s="1">
        <v>45903</v>
      </c>
      <c r="C1759" t="s">
        <v>2229</v>
      </c>
      <c r="D1759" t="s">
        <v>39</v>
      </c>
      <c r="E1759" t="s">
        <v>177</v>
      </c>
      <c r="F1759" t="s">
        <v>70</v>
      </c>
      <c r="G1759" t="s">
        <v>79</v>
      </c>
      <c r="H1759" t="s">
        <v>255</v>
      </c>
      <c r="I1759">
        <v>2</v>
      </c>
      <c r="J1759">
        <v>17.55</v>
      </c>
      <c r="K1759">
        <v>20</v>
      </c>
      <c r="L1759">
        <v>28.08</v>
      </c>
      <c r="M1759">
        <v>11.1</v>
      </c>
      <c r="N1759">
        <v>-0.56999999999999995</v>
      </c>
      <c r="O1759" t="s">
        <v>43</v>
      </c>
      <c r="P1759">
        <v>28.08</v>
      </c>
      <c r="Q1759" t="b">
        <v>1</v>
      </c>
      <c r="R1759" t="s">
        <v>3273</v>
      </c>
      <c r="S1759" t="str">
        <f>TEXT(Table1[[#This Row],[Order_Date]],"mmmm")</f>
        <v>September</v>
      </c>
      <c r="T1759">
        <v>2025</v>
      </c>
      <c r="U1759" t="s">
        <v>36</v>
      </c>
      <c r="V1759">
        <v>-2.0299145299145298</v>
      </c>
    </row>
    <row r="1760" spans="1:22" x14ac:dyDescent="0.35">
      <c r="A1760" t="s">
        <v>3282</v>
      </c>
      <c r="B1760" s="1">
        <v>45903</v>
      </c>
      <c r="C1760" t="s">
        <v>3283</v>
      </c>
      <c r="D1760" t="s">
        <v>23</v>
      </c>
      <c r="E1760" t="s">
        <v>24</v>
      </c>
      <c r="F1760" t="s">
        <v>25</v>
      </c>
      <c r="G1760" t="s">
        <v>26</v>
      </c>
      <c r="H1760" t="s">
        <v>117</v>
      </c>
      <c r="I1760">
        <v>1</v>
      </c>
      <c r="J1760">
        <v>62.48</v>
      </c>
      <c r="K1760">
        <v>15</v>
      </c>
      <c r="L1760">
        <v>53.11</v>
      </c>
      <c r="M1760">
        <v>5.86</v>
      </c>
      <c r="N1760">
        <v>12.89</v>
      </c>
      <c r="O1760" t="s">
        <v>66</v>
      </c>
      <c r="P1760">
        <v>53.107999999999997</v>
      </c>
      <c r="Q1760" t="b">
        <v>1</v>
      </c>
      <c r="R1760" t="s">
        <v>3273</v>
      </c>
      <c r="S1760" t="str">
        <f>TEXT(Table1[[#This Row],[Order_Date]],"mmmm")</f>
        <v>September</v>
      </c>
      <c r="T1760">
        <v>2025</v>
      </c>
      <c r="U1760" t="s">
        <v>36</v>
      </c>
      <c r="V1760">
        <v>24.27038222556957</v>
      </c>
    </row>
    <row r="1761" spans="1:22" x14ac:dyDescent="0.35">
      <c r="A1761" t="s">
        <v>3284</v>
      </c>
      <c r="B1761" s="1">
        <v>45905</v>
      </c>
      <c r="C1761" t="s">
        <v>3285</v>
      </c>
      <c r="D1761" t="s">
        <v>39</v>
      </c>
      <c r="E1761" t="s">
        <v>33</v>
      </c>
      <c r="F1761" t="s">
        <v>34</v>
      </c>
      <c r="G1761" t="s">
        <v>41</v>
      </c>
      <c r="H1761" t="s">
        <v>83</v>
      </c>
      <c r="I1761">
        <v>5</v>
      </c>
      <c r="J1761">
        <v>5.25</v>
      </c>
      <c r="K1761">
        <v>0</v>
      </c>
      <c r="L1761">
        <v>26.25</v>
      </c>
      <c r="M1761">
        <v>12.14</v>
      </c>
      <c r="N1761">
        <v>2.2999999999999998</v>
      </c>
      <c r="O1761" t="s">
        <v>43</v>
      </c>
      <c r="P1761">
        <v>26.25</v>
      </c>
      <c r="Q1761" t="b">
        <v>1</v>
      </c>
      <c r="R1761" t="s">
        <v>3273</v>
      </c>
      <c r="S1761" t="str">
        <f>TEXT(Table1[[#This Row],[Order_Date]],"mmmm")</f>
        <v>September</v>
      </c>
      <c r="T1761">
        <v>2025</v>
      </c>
      <c r="U1761" t="s">
        <v>30</v>
      </c>
      <c r="V1761">
        <v>8.761904761904761</v>
      </c>
    </row>
    <row r="1762" spans="1:22" x14ac:dyDescent="0.35">
      <c r="A1762" t="s">
        <v>3286</v>
      </c>
      <c r="B1762" s="1">
        <v>45905</v>
      </c>
      <c r="C1762" t="s">
        <v>396</v>
      </c>
      <c r="D1762" t="s">
        <v>23</v>
      </c>
      <c r="E1762" t="s">
        <v>120</v>
      </c>
      <c r="F1762" t="s">
        <v>64</v>
      </c>
      <c r="G1762" t="s">
        <v>51</v>
      </c>
      <c r="H1762" t="s">
        <v>52</v>
      </c>
      <c r="I1762">
        <v>1</v>
      </c>
      <c r="J1762">
        <v>241.54</v>
      </c>
      <c r="K1762">
        <v>15</v>
      </c>
      <c r="L1762">
        <v>205.31</v>
      </c>
      <c r="M1762">
        <v>13.18</v>
      </c>
      <c r="N1762">
        <v>47.21</v>
      </c>
      <c r="O1762" t="s">
        <v>43</v>
      </c>
      <c r="P1762">
        <v>205.309</v>
      </c>
      <c r="Q1762" t="b">
        <v>1</v>
      </c>
      <c r="R1762" t="s">
        <v>3273</v>
      </c>
      <c r="S1762" t="str">
        <f>TEXT(Table1[[#This Row],[Order_Date]],"mmmm")</f>
        <v>September</v>
      </c>
      <c r="T1762">
        <v>2025</v>
      </c>
      <c r="U1762" t="s">
        <v>36</v>
      </c>
      <c r="V1762">
        <v>22.99449612780673</v>
      </c>
    </row>
    <row r="1763" spans="1:22" x14ac:dyDescent="0.35">
      <c r="A1763" t="s">
        <v>3287</v>
      </c>
      <c r="B1763" s="1">
        <v>45906</v>
      </c>
      <c r="C1763" t="s">
        <v>3288</v>
      </c>
      <c r="D1763" t="s">
        <v>39</v>
      </c>
      <c r="E1763" t="s">
        <v>33</v>
      </c>
      <c r="F1763" t="s">
        <v>34</v>
      </c>
      <c r="G1763" t="s">
        <v>41</v>
      </c>
      <c r="H1763" t="s">
        <v>143</v>
      </c>
      <c r="I1763">
        <v>3</v>
      </c>
      <c r="J1763">
        <v>7.54</v>
      </c>
      <c r="K1763">
        <v>0</v>
      </c>
      <c r="L1763">
        <v>22.62</v>
      </c>
      <c r="M1763">
        <v>10.42</v>
      </c>
      <c r="N1763">
        <v>2.02</v>
      </c>
      <c r="O1763" t="s">
        <v>43</v>
      </c>
      <c r="P1763">
        <v>22.62</v>
      </c>
      <c r="Q1763" t="b">
        <v>1</v>
      </c>
      <c r="R1763" t="s">
        <v>3273</v>
      </c>
      <c r="S1763" t="str">
        <f>TEXT(Table1[[#This Row],[Order_Date]],"mmmm")</f>
        <v>September</v>
      </c>
      <c r="T1763">
        <v>2025</v>
      </c>
      <c r="U1763" t="s">
        <v>30</v>
      </c>
      <c r="V1763">
        <v>8.9301503094606538</v>
      </c>
    </row>
    <row r="1764" spans="1:22" x14ac:dyDescent="0.35">
      <c r="A1764" t="s">
        <v>3289</v>
      </c>
      <c r="B1764" s="1">
        <v>45907</v>
      </c>
      <c r="C1764" t="s">
        <v>2193</v>
      </c>
      <c r="D1764" t="s">
        <v>59</v>
      </c>
      <c r="E1764" t="s">
        <v>103</v>
      </c>
      <c r="F1764" t="s">
        <v>70</v>
      </c>
      <c r="G1764" t="s">
        <v>51</v>
      </c>
      <c r="H1764" t="s">
        <v>55</v>
      </c>
      <c r="I1764">
        <v>2</v>
      </c>
      <c r="J1764">
        <v>195.17</v>
      </c>
      <c r="K1764">
        <v>15</v>
      </c>
      <c r="L1764">
        <v>331.79</v>
      </c>
      <c r="M1764">
        <v>10.46</v>
      </c>
      <c r="N1764">
        <v>87.13</v>
      </c>
      <c r="O1764" t="s">
        <v>43</v>
      </c>
      <c r="P1764">
        <v>331.78899999999999</v>
      </c>
      <c r="Q1764" t="b">
        <v>1</v>
      </c>
      <c r="R1764" t="s">
        <v>3273</v>
      </c>
      <c r="S1764" t="str">
        <f>TEXT(Table1[[#This Row],[Order_Date]],"mmmm")</f>
        <v>September</v>
      </c>
      <c r="T1764">
        <v>2025</v>
      </c>
      <c r="U1764" t="s">
        <v>36</v>
      </c>
      <c r="V1764">
        <v>26.26058651556707</v>
      </c>
    </row>
    <row r="1765" spans="1:22" x14ac:dyDescent="0.35">
      <c r="A1765" t="s">
        <v>3290</v>
      </c>
      <c r="B1765" s="1">
        <v>45907</v>
      </c>
      <c r="C1765" t="s">
        <v>3291</v>
      </c>
      <c r="D1765" t="s">
        <v>39</v>
      </c>
      <c r="E1765" t="s">
        <v>103</v>
      </c>
      <c r="F1765" t="s">
        <v>70</v>
      </c>
      <c r="G1765" t="s">
        <v>26</v>
      </c>
      <c r="H1765" t="s">
        <v>181</v>
      </c>
      <c r="I1765">
        <v>4</v>
      </c>
      <c r="J1765">
        <v>37.450000000000003</v>
      </c>
      <c r="K1765">
        <v>5</v>
      </c>
      <c r="L1765">
        <v>142.31</v>
      </c>
      <c r="M1765">
        <v>17.43</v>
      </c>
      <c r="N1765">
        <v>42.49</v>
      </c>
      <c r="O1765" t="s">
        <v>43</v>
      </c>
      <c r="P1765">
        <v>142.31</v>
      </c>
      <c r="Q1765" t="b">
        <v>1</v>
      </c>
      <c r="R1765" t="s">
        <v>3273</v>
      </c>
      <c r="S1765" t="str">
        <f>TEXT(Table1[[#This Row],[Order_Date]],"mmmm")</f>
        <v>September</v>
      </c>
      <c r="T1765">
        <v>2025</v>
      </c>
      <c r="U1765" t="s">
        <v>30</v>
      </c>
      <c r="V1765">
        <v>29.857353664535172</v>
      </c>
    </row>
    <row r="1766" spans="1:22" x14ac:dyDescent="0.35">
      <c r="A1766" t="s">
        <v>3292</v>
      </c>
      <c r="B1766" s="1">
        <v>45908</v>
      </c>
      <c r="C1766" t="s">
        <v>3293</v>
      </c>
      <c r="D1766" t="s">
        <v>39</v>
      </c>
      <c r="E1766" t="s">
        <v>73</v>
      </c>
      <c r="F1766" t="s">
        <v>64</v>
      </c>
      <c r="G1766" t="s">
        <v>26</v>
      </c>
      <c r="H1766" t="s">
        <v>47</v>
      </c>
      <c r="I1766">
        <v>8</v>
      </c>
      <c r="J1766">
        <v>48.19</v>
      </c>
      <c r="K1766">
        <v>0</v>
      </c>
      <c r="L1766">
        <v>385.52</v>
      </c>
      <c r="M1766">
        <v>18.04</v>
      </c>
      <c r="N1766">
        <v>155.44</v>
      </c>
      <c r="O1766" t="s">
        <v>66</v>
      </c>
      <c r="P1766">
        <v>385.52</v>
      </c>
      <c r="Q1766" t="b">
        <v>1</v>
      </c>
      <c r="R1766" t="s">
        <v>3273</v>
      </c>
      <c r="S1766" t="str">
        <f>TEXT(Table1[[#This Row],[Order_Date]],"mmmm")</f>
        <v>September</v>
      </c>
      <c r="T1766">
        <v>2025</v>
      </c>
      <c r="U1766" t="s">
        <v>30</v>
      </c>
      <c r="V1766">
        <v>40.319568375181568</v>
      </c>
    </row>
    <row r="1767" spans="1:22" x14ac:dyDescent="0.35">
      <c r="A1767" t="s">
        <v>3294</v>
      </c>
      <c r="B1767" s="1">
        <v>45908</v>
      </c>
      <c r="C1767" t="s">
        <v>1953</v>
      </c>
      <c r="D1767" t="s">
        <v>39</v>
      </c>
      <c r="E1767" t="s">
        <v>180</v>
      </c>
      <c r="F1767" t="s">
        <v>78</v>
      </c>
      <c r="G1767" t="s">
        <v>51</v>
      </c>
      <c r="H1767" t="s">
        <v>307</v>
      </c>
      <c r="I1767">
        <v>2</v>
      </c>
      <c r="J1767">
        <v>293.43</v>
      </c>
      <c r="K1767">
        <v>10</v>
      </c>
      <c r="L1767">
        <v>528.16999999999996</v>
      </c>
      <c r="M1767">
        <v>12.96</v>
      </c>
      <c r="N1767">
        <v>163.09</v>
      </c>
      <c r="O1767" t="s">
        <v>48</v>
      </c>
      <c r="P1767">
        <v>528.17399999999998</v>
      </c>
      <c r="Q1767" t="b">
        <v>1</v>
      </c>
      <c r="R1767" t="s">
        <v>3273</v>
      </c>
      <c r="S1767" t="str">
        <f>TEXT(Table1[[#This Row],[Order_Date]],"mmmm")</f>
        <v>September</v>
      </c>
      <c r="T1767">
        <v>2025</v>
      </c>
      <c r="U1767" t="s">
        <v>56</v>
      </c>
      <c r="V1767">
        <v>30.878315693810709</v>
      </c>
    </row>
    <row r="1768" spans="1:22" x14ac:dyDescent="0.35">
      <c r="A1768" t="s">
        <v>3295</v>
      </c>
      <c r="B1768" s="1">
        <v>45908</v>
      </c>
      <c r="C1768" t="s">
        <v>3296</v>
      </c>
      <c r="D1768" t="s">
        <v>39</v>
      </c>
      <c r="E1768" t="s">
        <v>33</v>
      </c>
      <c r="F1768" t="s">
        <v>34</v>
      </c>
      <c r="G1768" t="s">
        <v>26</v>
      </c>
      <c r="H1768" t="s">
        <v>133</v>
      </c>
      <c r="I1768">
        <v>2</v>
      </c>
      <c r="J1768">
        <v>94.47</v>
      </c>
      <c r="K1768">
        <v>10</v>
      </c>
      <c r="L1768">
        <v>170.05</v>
      </c>
      <c r="M1768">
        <v>11.19</v>
      </c>
      <c r="N1768">
        <v>54.94</v>
      </c>
      <c r="O1768" t="s">
        <v>43</v>
      </c>
      <c r="P1768">
        <v>170.04599999999999</v>
      </c>
      <c r="Q1768" t="b">
        <v>1</v>
      </c>
      <c r="R1768" t="s">
        <v>3273</v>
      </c>
      <c r="S1768" t="str">
        <f>TEXT(Table1[[#This Row],[Order_Date]],"mmmm")</f>
        <v>September</v>
      </c>
      <c r="T1768">
        <v>2025</v>
      </c>
      <c r="U1768" t="s">
        <v>56</v>
      </c>
      <c r="V1768">
        <v>32.308144663334311</v>
      </c>
    </row>
    <row r="1769" spans="1:22" x14ac:dyDescent="0.35">
      <c r="A1769" t="s">
        <v>3297</v>
      </c>
      <c r="B1769" s="1">
        <v>45909</v>
      </c>
      <c r="C1769" t="s">
        <v>1716</v>
      </c>
      <c r="D1769" t="s">
        <v>39</v>
      </c>
      <c r="E1769" t="s">
        <v>177</v>
      </c>
      <c r="F1769" t="s">
        <v>70</v>
      </c>
      <c r="G1769" t="s">
        <v>51</v>
      </c>
      <c r="H1769" t="s">
        <v>246</v>
      </c>
      <c r="I1769">
        <v>3</v>
      </c>
      <c r="J1769">
        <v>40.83</v>
      </c>
      <c r="K1769">
        <v>5</v>
      </c>
      <c r="L1769">
        <v>116.37</v>
      </c>
      <c r="M1769">
        <v>15.87</v>
      </c>
      <c r="N1769">
        <v>27.01</v>
      </c>
      <c r="O1769" t="s">
        <v>43</v>
      </c>
      <c r="P1769">
        <v>116.3655</v>
      </c>
      <c r="Q1769" t="b">
        <v>1</v>
      </c>
      <c r="R1769" t="s">
        <v>3273</v>
      </c>
      <c r="S1769" t="str">
        <f>TEXT(Table1[[#This Row],[Order_Date]],"mmmm")</f>
        <v>September</v>
      </c>
      <c r="T1769">
        <v>2025</v>
      </c>
      <c r="U1769" t="s">
        <v>30</v>
      </c>
      <c r="V1769">
        <v>23.21044942854688</v>
      </c>
    </row>
    <row r="1770" spans="1:22" x14ac:dyDescent="0.35">
      <c r="A1770" t="s">
        <v>3298</v>
      </c>
      <c r="B1770" s="1">
        <v>45909</v>
      </c>
      <c r="C1770" t="s">
        <v>3299</v>
      </c>
      <c r="D1770" t="s">
        <v>23</v>
      </c>
      <c r="E1770" t="s">
        <v>86</v>
      </c>
      <c r="F1770" t="s">
        <v>34</v>
      </c>
      <c r="G1770" t="s">
        <v>26</v>
      </c>
      <c r="H1770" t="s">
        <v>65</v>
      </c>
      <c r="I1770">
        <v>1</v>
      </c>
      <c r="J1770">
        <v>68.69</v>
      </c>
      <c r="K1770">
        <v>10</v>
      </c>
      <c r="L1770">
        <v>61.82</v>
      </c>
      <c r="M1770">
        <v>8.7899999999999991</v>
      </c>
      <c r="N1770">
        <v>15.25</v>
      </c>
      <c r="O1770" t="s">
        <v>48</v>
      </c>
      <c r="P1770">
        <v>61.820999999999998</v>
      </c>
      <c r="Q1770" t="b">
        <v>1</v>
      </c>
      <c r="R1770" t="s">
        <v>3273</v>
      </c>
      <c r="S1770" t="str">
        <f>TEXT(Table1[[#This Row],[Order_Date]],"mmmm")</f>
        <v>September</v>
      </c>
      <c r="T1770">
        <v>2025</v>
      </c>
      <c r="U1770" t="s">
        <v>56</v>
      </c>
      <c r="V1770">
        <v>24.668392106114521</v>
      </c>
    </row>
    <row r="1771" spans="1:22" x14ac:dyDescent="0.35">
      <c r="A1771" t="s">
        <v>3300</v>
      </c>
      <c r="B1771" s="1">
        <v>45909</v>
      </c>
      <c r="C1771" t="s">
        <v>515</v>
      </c>
      <c r="D1771" t="s">
        <v>39</v>
      </c>
      <c r="E1771" t="s">
        <v>177</v>
      </c>
      <c r="F1771" t="s">
        <v>70</v>
      </c>
      <c r="G1771" t="s">
        <v>51</v>
      </c>
      <c r="H1771" t="s">
        <v>104</v>
      </c>
      <c r="I1771">
        <v>2</v>
      </c>
      <c r="J1771">
        <v>396.83</v>
      </c>
      <c r="K1771">
        <v>10</v>
      </c>
      <c r="L1771">
        <v>714.29</v>
      </c>
      <c r="M1771">
        <v>12.78</v>
      </c>
      <c r="N1771">
        <v>225.31</v>
      </c>
      <c r="O1771" t="s">
        <v>66</v>
      </c>
      <c r="P1771">
        <v>714.29399999999998</v>
      </c>
      <c r="Q1771" t="b">
        <v>1</v>
      </c>
      <c r="R1771" t="s">
        <v>3273</v>
      </c>
      <c r="S1771" t="str">
        <f>TEXT(Table1[[#This Row],[Order_Date]],"mmmm")</f>
        <v>September</v>
      </c>
      <c r="T1771">
        <v>2025</v>
      </c>
      <c r="U1771" t="s">
        <v>56</v>
      </c>
      <c r="V1771">
        <v>31.54321074073556</v>
      </c>
    </row>
    <row r="1772" spans="1:22" x14ac:dyDescent="0.35">
      <c r="A1772" t="s">
        <v>3301</v>
      </c>
      <c r="B1772" s="1">
        <v>45911</v>
      </c>
      <c r="C1772" t="s">
        <v>3302</v>
      </c>
      <c r="D1772" t="s">
        <v>23</v>
      </c>
      <c r="E1772" t="s">
        <v>120</v>
      </c>
      <c r="F1772" t="s">
        <v>64</v>
      </c>
      <c r="G1772" t="s">
        <v>79</v>
      </c>
      <c r="H1772" t="s">
        <v>208</v>
      </c>
      <c r="I1772">
        <v>4</v>
      </c>
      <c r="J1772">
        <v>28.55</v>
      </c>
      <c r="K1772">
        <v>10</v>
      </c>
      <c r="L1772">
        <v>102.78</v>
      </c>
      <c r="M1772">
        <v>14</v>
      </c>
      <c r="N1772">
        <v>31.68</v>
      </c>
      <c r="O1772" t="s">
        <v>43</v>
      </c>
      <c r="P1772">
        <v>102.78</v>
      </c>
      <c r="Q1772" t="b">
        <v>1</v>
      </c>
      <c r="R1772" t="s">
        <v>3273</v>
      </c>
      <c r="S1772" t="str">
        <f>TEXT(Table1[[#This Row],[Order_Date]],"mmmm")</f>
        <v>September</v>
      </c>
      <c r="T1772">
        <v>2025</v>
      </c>
      <c r="U1772" t="s">
        <v>56</v>
      </c>
      <c r="V1772">
        <v>30.823117338003499</v>
      </c>
    </row>
    <row r="1773" spans="1:22" x14ac:dyDescent="0.35">
      <c r="A1773" t="s">
        <v>3303</v>
      </c>
      <c r="B1773" s="1">
        <v>45911</v>
      </c>
      <c r="C1773" t="s">
        <v>3304</v>
      </c>
      <c r="D1773" t="s">
        <v>39</v>
      </c>
      <c r="E1773" t="s">
        <v>46</v>
      </c>
      <c r="F1773" t="s">
        <v>34</v>
      </c>
      <c r="G1773" t="s">
        <v>26</v>
      </c>
      <c r="H1773" t="s">
        <v>181</v>
      </c>
      <c r="I1773">
        <v>1</v>
      </c>
      <c r="J1773">
        <v>52.17</v>
      </c>
      <c r="K1773">
        <v>20</v>
      </c>
      <c r="L1773">
        <v>41.74</v>
      </c>
      <c r="M1773">
        <v>7.51</v>
      </c>
      <c r="N1773">
        <v>5.54</v>
      </c>
      <c r="O1773" t="s">
        <v>28</v>
      </c>
      <c r="P1773">
        <v>41.735999999999997</v>
      </c>
      <c r="Q1773" t="b">
        <v>1</v>
      </c>
      <c r="R1773" t="s">
        <v>3273</v>
      </c>
      <c r="S1773" t="str">
        <f>TEXT(Table1[[#This Row],[Order_Date]],"mmmm")</f>
        <v>September</v>
      </c>
      <c r="T1773">
        <v>2025</v>
      </c>
      <c r="U1773" t="s">
        <v>36</v>
      </c>
      <c r="V1773">
        <v>13.272640153330141</v>
      </c>
    </row>
    <row r="1774" spans="1:22" x14ac:dyDescent="0.35">
      <c r="A1774" t="s">
        <v>3305</v>
      </c>
      <c r="B1774" s="1">
        <v>45914</v>
      </c>
      <c r="C1774" t="s">
        <v>2240</v>
      </c>
      <c r="D1774" t="s">
        <v>39</v>
      </c>
      <c r="E1774" t="s">
        <v>132</v>
      </c>
      <c r="F1774" t="s">
        <v>78</v>
      </c>
      <c r="G1774" t="s">
        <v>41</v>
      </c>
      <c r="H1774" t="s">
        <v>121</v>
      </c>
      <c r="I1774">
        <v>2</v>
      </c>
      <c r="J1774">
        <v>14.53</v>
      </c>
      <c r="K1774">
        <v>15</v>
      </c>
      <c r="L1774">
        <v>24.7</v>
      </c>
      <c r="M1774">
        <v>12.13</v>
      </c>
      <c r="N1774">
        <v>-0.51</v>
      </c>
      <c r="O1774" t="s">
        <v>66</v>
      </c>
      <c r="P1774">
        <v>24.701000000000001</v>
      </c>
      <c r="Q1774" t="b">
        <v>1</v>
      </c>
      <c r="R1774" t="s">
        <v>3273</v>
      </c>
      <c r="S1774" t="str">
        <f>TEXT(Table1[[#This Row],[Order_Date]],"mmmm")</f>
        <v>September</v>
      </c>
      <c r="T1774">
        <v>2025</v>
      </c>
      <c r="U1774" t="s">
        <v>36</v>
      </c>
      <c r="V1774">
        <v>-2.0647773279352228</v>
      </c>
    </row>
    <row r="1775" spans="1:22" x14ac:dyDescent="0.35">
      <c r="A1775" t="s">
        <v>3306</v>
      </c>
      <c r="B1775" s="1">
        <v>45915</v>
      </c>
      <c r="C1775" t="s">
        <v>3307</v>
      </c>
      <c r="D1775" t="s">
        <v>39</v>
      </c>
      <c r="E1775" t="s">
        <v>95</v>
      </c>
      <c r="F1775" t="s">
        <v>70</v>
      </c>
      <c r="G1775" t="s">
        <v>26</v>
      </c>
      <c r="H1775" t="s">
        <v>35</v>
      </c>
      <c r="I1775">
        <v>3</v>
      </c>
      <c r="J1775">
        <v>70.319999999999993</v>
      </c>
      <c r="K1775">
        <v>15</v>
      </c>
      <c r="L1775">
        <v>179.32</v>
      </c>
      <c r="M1775">
        <v>16.16</v>
      </c>
      <c r="N1775">
        <v>47.13</v>
      </c>
      <c r="O1775" t="s">
        <v>48</v>
      </c>
      <c r="P1775">
        <v>179.316</v>
      </c>
      <c r="Q1775" t="b">
        <v>1</v>
      </c>
      <c r="R1775" t="s">
        <v>3273</v>
      </c>
      <c r="S1775" t="str">
        <f>TEXT(Table1[[#This Row],[Order_Date]],"mmmm")</f>
        <v>September</v>
      </c>
      <c r="T1775">
        <v>2025</v>
      </c>
      <c r="U1775" t="s">
        <v>36</v>
      </c>
      <c r="V1775">
        <v>26.282623243363819</v>
      </c>
    </row>
    <row r="1776" spans="1:22" x14ac:dyDescent="0.35">
      <c r="A1776" t="s">
        <v>3308</v>
      </c>
      <c r="B1776" s="1">
        <v>45915</v>
      </c>
      <c r="C1776" t="s">
        <v>1713</v>
      </c>
      <c r="D1776" t="s">
        <v>23</v>
      </c>
      <c r="E1776" t="s">
        <v>33</v>
      </c>
      <c r="F1776" t="s">
        <v>34</v>
      </c>
      <c r="G1776" t="s">
        <v>41</v>
      </c>
      <c r="H1776" t="s">
        <v>83</v>
      </c>
      <c r="I1776">
        <v>3</v>
      </c>
      <c r="J1776">
        <v>9.6999999999999993</v>
      </c>
      <c r="K1776">
        <v>5</v>
      </c>
      <c r="L1776">
        <v>27.64</v>
      </c>
      <c r="M1776">
        <v>13.8</v>
      </c>
      <c r="N1776">
        <v>0.75</v>
      </c>
      <c r="O1776" t="s">
        <v>43</v>
      </c>
      <c r="P1776">
        <v>27.645</v>
      </c>
      <c r="Q1776" t="b">
        <v>1</v>
      </c>
      <c r="R1776" t="s">
        <v>3273</v>
      </c>
      <c r="S1776" t="str">
        <f>TEXT(Table1[[#This Row],[Order_Date]],"mmmm")</f>
        <v>September</v>
      </c>
      <c r="T1776">
        <v>2025</v>
      </c>
      <c r="U1776" t="s">
        <v>30</v>
      </c>
      <c r="V1776">
        <v>2.7134587554269181</v>
      </c>
    </row>
    <row r="1777" spans="1:22" x14ac:dyDescent="0.35">
      <c r="A1777" t="s">
        <v>3309</v>
      </c>
      <c r="B1777" s="1">
        <v>45915</v>
      </c>
      <c r="C1777" t="s">
        <v>3310</v>
      </c>
      <c r="D1777" t="s">
        <v>59</v>
      </c>
      <c r="E1777" t="s">
        <v>177</v>
      </c>
      <c r="F1777" t="s">
        <v>70</v>
      </c>
      <c r="G1777" t="s">
        <v>41</v>
      </c>
      <c r="H1777" t="s">
        <v>121</v>
      </c>
      <c r="I1777">
        <v>9</v>
      </c>
      <c r="J1777">
        <v>10.29</v>
      </c>
      <c r="K1777">
        <v>0</v>
      </c>
      <c r="L1777">
        <v>92.61</v>
      </c>
      <c r="M1777">
        <v>30.73</v>
      </c>
      <c r="N1777">
        <v>20.21</v>
      </c>
      <c r="O1777" t="s">
        <v>28</v>
      </c>
      <c r="P1777">
        <v>92.609999999999985</v>
      </c>
      <c r="Q1777" t="b">
        <v>1</v>
      </c>
      <c r="R1777" t="s">
        <v>3273</v>
      </c>
      <c r="S1777" t="str">
        <f>TEXT(Table1[[#This Row],[Order_Date]],"mmmm")</f>
        <v>September</v>
      </c>
      <c r="T1777">
        <v>2025</v>
      </c>
      <c r="U1777" t="s">
        <v>30</v>
      </c>
      <c r="V1777">
        <v>21.82269733290142</v>
      </c>
    </row>
    <row r="1778" spans="1:22" x14ac:dyDescent="0.35">
      <c r="A1778" t="s">
        <v>3311</v>
      </c>
      <c r="B1778" s="1">
        <v>45916</v>
      </c>
      <c r="C1778" t="s">
        <v>1756</v>
      </c>
      <c r="D1778" t="s">
        <v>59</v>
      </c>
      <c r="E1778" t="s">
        <v>260</v>
      </c>
      <c r="F1778" t="s">
        <v>34</v>
      </c>
      <c r="G1778" t="s">
        <v>26</v>
      </c>
      <c r="H1778" t="s">
        <v>117</v>
      </c>
      <c r="I1778">
        <v>1</v>
      </c>
      <c r="J1778">
        <v>39.869999999999997</v>
      </c>
      <c r="K1778">
        <v>0</v>
      </c>
      <c r="L1778">
        <v>39.869999999999997</v>
      </c>
      <c r="M1778">
        <v>8.3800000000000008</v>
      </c>
      <c r="N1778">
        <v>9.56</v>
      </c>
      <c r="O1778" t="s">
        <v>48</v>
      </c>
      <c r="P1778">
        <v>39.869999999999997</v>
      </c>
      <c r="Q1778" t="b">
        <v>1</v>
      </c>
      <c r="R1778" t="s">
        <v>3273</v>
      </c>
      <c r="S1778" t="str">
        <f>TEXT(Table1[[#This Row],[Order_Date]],"mmmm")</f>
        <v>September</v>
      </c>
      <c r="T1778">
        <v>2025</v>
      </c>
      <c r="U1778" t="s">
        <v>30</v>
      </c>
      <c r="V1778">
        <v>23.97792826686732</v>
      </c>
    </row>
    <row r="1779" spans="1:22" x14ac:dyDescent="0.35">
      <c r="A1779" t="s">
        <v>3312</v>
      </c>
      <c r="B1779" s="1">
        <v>45916</v>
      </c>
      <c r="C1779" t="s">
        <v>3159</v>
      </c>
      <c r="D1779" t="s">
        <v>23</v>
      </c>
      <c r="E1779" t="s">
        <v>73</v>
      </c>
      <c r="F1779" t="s">
        <v>64</v>
      </c>
      <c r="G1779" t="s">
        <v>79</v>
      </c>
      <c r="H1779" t="s">
        <v>174</v>
      </c>
      <c r="I1779">
        <v>2</v>
      </c>
      <c r="J1779">
        <v>64.38</v>
      </c>
      <c r="K1779">
        <v>0</v>
      </c>
      <c r="L1779">
        <v>128.76</v>
      </c>
      <c r="M1779">
        <v>14.62</v>
      </c>
      <c r="N1779">
        <v>49.76</v>
      </c>
      <c r="O1779" t="s">
        <v>43</v>
      </c>
      <c r="P1779">
        <v>128.76</v>
      </c>
      <c r="Q1779" t="b">
        <v>1</v>
      </c>
      <c r="R1779" t="s">
        <v>3273</v>
      </c>
      <c r="S1779" t="str">
        <f>TEXT(Table1[[#This Row],[Order_Date]],"mmmm")</f>
        <v>September</v>
      </c>
      <c r="T1779">
        <v>2025</v>
      </c>
      <c r="U1779" t="s">
        <v>30</v>
      </c>
      <c r="V1779">
        <v>38.645542093817959</v>
      </c>
    </row>
    <row r="1780" spans="1:22" x14ac:dyDescent="0.35">
      <c r="A1780" t="s">
        <v>3313</v>
      </c>
      <c r="B1780" s="1">
        <v>45916</v>
      </c>
      <c r="C1780" t="s">
        <v>3314</v>
      </c>
      <c r="D1780" t="s">
        <v>23</v>
      </c>
      <c r="E1780" t="s">
        <v>140</v>
      </c>
      <c r="F1780" t="s">
        <v>25</v>
      </c>
      <c r="G1780" t="s">
        <v>79</v>
      </c>
      <c r="H1780" t="s">
        <v>255</v>
      </c>
      <c r="I1780">
        <v>1</v>
      </c>
      <c r="J1780">
        <v>42.67</v>
      </c>
      <c r="K1780">
        <v>20</v>
      </c>
      <c r="L1780">
        <v>34.14</v>
      </c>
      <c r="M1780">
        <v>5.71</v>
      </c>
      <c r="N1780">
        <v>7.09</v>
      </c>
      <c r="O1780" t="s">
        <v>48</v>
      </c>
      <c r="P1780">
        <v>34.136000000000003</v>
      </c>
      <c r="Q1780" t="b">
        <v>1</v>
      </c>
      <c r="R1780" t="s">
        <v>3273</v>
      </c>
      <c r="S1780" t="str">
        <f>TEXT(Table1[[#This Row],[Order_Date]],"mmmm")</f>
        <v>September</v>
      </c>
      <c r="T1780">
        <v>2025</v>
      </c>
      <c r="U1780" t="s">
        <v>36</v>
      </c>
      <c r="V1780">
        <v>20.767428236672529</v>
      </c>
    </row>
    <row r="1781" spans="1:22" x14ac:dyDescent="0.35">
      <c r="A1781" t="s">
        <v>3315</v>
      </c>
      <c r="B1781" s="1">
        <v>45916</v>
      </c>
      <c r="C1781" t="s">
        <v>3316</v>
      </c>
      <c r="D1781" t="s">
        <v>59</v>
      </c>
      <c r="E1781" t="s">
        <v>140</v>
      </c>
      <c r="F1781" t="s">
        <v>25</v>
      </c>
      <c r="G1781" t="s">
        <v>51</v>
      </c>
      <c r="H1781" t="s">
        <v>52</v>
      </c>
      <c r="I1781">
        <v>2</v>
      </c>
      <c r="J1781">
        <v>330.31</v>
      </c>
      <c r="K1781">
        <v>0</v>
      </c>
      <c r="L1781">
        <v>660.62</v>
      </c>
      <c r="M1781">
        <v>6.51</v>
      </c>
      <c r="N1781">
        <v>257.74</v>
      </c>
      <c r="O1781" t="s">
        <v>43</v>
      </c>
      <c r="P1781">
        <v>660.62</v>
      </c>
      <c r="Q1781" t="b">
        <v>1</v>
      </c>
      <c r="R1781" t="s">
        <v>3273</v>
      </c>
      <c r="S1781" t="str">
        <f>TEXT(Table1[[#This Row],[Order_Date]],"mmmm")</f>
        <v>September</v>
      </c>
      <c r="T1781">
        <v>2025</v>
      </c>
      <c r="U1781" t="s">
        <v>30</v>
      </c>
      <c r="V1781">
        <v>39.014864823953253</v>
      </c>
    </row>
    <row r="1782" spans="1:22" x14ac:dyDescent="0.35">
      <c r="A1782" t="s">
        <v>3317</v>
      </c>
      <c r="B1782" s="1">
        <v>45916</v>
      </c>
      <c r="C1782" t="s">
        <v>3318</v>
      </c>
      <c r="D1782" t="s">
        <v>39</v>
      </c>
      <c r="E1782" t="s">
        <v>159</v>
      </c>
      <c r="F1782" t="s">
        <v>70</v>
      </c>
      <c r="G1782" t="s">
        <v>79</v>
      </c>
      <c r="H1782" t="s">
        <v>96</v>
      </c>
      <c r="I1782">
        <v>1</v>
      </c>
      <c r="J1782">
        <v>105.62</v>
      </c>
      <c r="K1782">
        <v>10</v>
      </c>
      <c r="L1782">
        <v>95.06</v>
      </c>
      <c r="M1782">
        <v>9.73</v>
      </c>
      <c r="N1782">
        <v>32.520000000000003</v>
      </c>
      <c r="O1782" t="s">
        <v>48</v>
      </c>
      <c r="P1782">
        <v>95.058000000000007</v>
      </c>
      <c r="Q1782" t="b">
        <v>1</v>
      </c>
      <c r="R1782" t="s">
        <v>3273</v>
      </c>
      <c r="S1782" t="str">
        <f>TEXT(Table1[[#This Row],[Order_Date]],"mmmm")</f>
        <v>September</v>
      </c>
      <c r="T1782">
        <v>2025</v>
      </c>
      <c r="U1782" t="s">
        <v>56</v>
      </c>
      <c r="V1782">
        <v>34.209972648853359</v>
      </c>
    </row>
    <row r="1783" spans="1:22" x14ac:dyDescent="0.35">
      <c r="A1783" t="s">
        <v>3319</v>
      </c>
      <c r="B1783" s="1">
        <v>45916</v>
      </c>
      <c r="C1783" t="s">
        <v>3320</v>
      </c>
      <c r="D1783" t="s">
        <v>39</v>
      </c>
      <c r="E1783" t="s">
        <v>33</v>
      </c>
      <c r="F1783" t="s">
        <v>34</v>
      </c>
      <c r="G1783" t="s">
        <v>26</v>
      </c>
      <c r="H1783" t="s">
        <v>211</v>
      </c>
      <c r="I1783">
        <v>2</v>
      </c>
      <c r="J1783">
        <v>195.6</v>
      </c>
      <c r="K1783">
        <v>5</v>
      </c>
      <c r="L1783">
        <v>371.64</v>
      </c>
      <c r="M1783">
        <v>8.1999999999999993</v>
      </c>
      <c r="N1783">
        <v>148.28</v>
      </c>
      <c r="O1783" t="s">
        <v>48</v>
      </c>
      <c r="P1783">
        <v>371.64</v>
      </c>
      <c r="Q1783" t="b">
        <v>1</v>
      </c>
      <c r="R1783" t="s">
        <v>3273</v>
      </c>
      <c r="S1783" t="str">
        <f>TEXT(Table1[[#This Row],[Order_Date]],"mmmm")</f>
        <v>September</v>
      </c>
      <c r="T1783">
        <v>2025</v>
      </c>
      <c r="U1783" t="s">
        <v>30</v>
      </c>
      <c r="V1783">
        <v>39.898826821655369</v>
      </c>
    </row>
    <row r="1784" spans="1:22" x14ac:dyDescent="0.35">
      <c r="A1784" t="s">
        <v>3321</v>
      </c>
      <c r="B1784" s="1">
        <v>45917</v>
      </c>
      <c r="C1784" t="s">
        <v>22</v>
      </c>
      <c r="D1784" t="s">
        <v>39</v>
      </c>
      <c r="E1784" t="s">
        <v>260</v>
      </c>
      <c r="F1784" t="s">
        <v>34</v>
      </c>
      <c r="G1784" t="s">
        <v>51</v>
      </c>
      <c r="H1784" t="s">
        <v>74</v>
      </c>
      <c r="I1784">
        <v>6</v>
      </c>
      <c r="J1784">
        <v>64.16</v>
      </c>
      <c r="K1784">
        <v>15</v>
      </c>
      <c r="L1784">
        <v>327.22000000000003</v>
      </c>
      <c r="M1784">
        <v>11.04</v>
      </c>
      <c r="N1784">
        <v>85.2</v>
      </c>
      <c r="O1784" t="s">
        <v>28</v>
      </c>
      <c r="P1784">
        <v>327.21600000000001</v>
      </c>
      <c r="Q1784" t="b">
        <v>1</v>
      </c>
      <c r="R1784" t="s">
        <v>3273</v>
      </c>
      <c r="S1784" t="str">
        <f>TEXT(Table1[[#This Row],[Order_Date]],"mmmm")</f>
        <v>September</v>
      </c>
      <c r="T1784">
        <v>2025</v>
      </c>
      <c r="U1784" t="s">
        <v>36</v>
      </c>
      <c r="V1784">
        <v>26.03752826844325</v>
      </c>
    </row>
    <row r="1785" spans="1:22" x14ac:dyDescent="0.35">
      <c r="A1785" t="s">
        <v>3322</v>
      </c>
      <c r="B1785" s="1">
        <v>45919</v>
      </c>
      <c r="C1785" t="s">
        <v>3323</v>
      </c>
      <c r="D1785" t="s">
        <v>23</v>
      </c>
      <c r="E1785" t="s">
        <v>33</v>
      </c>
      <c r="F1785" t="s">
        <v>34</v>
      </c>
      <c r="G1785" t="s">
        <v>51</v>
      </c>
      <c r="H1785" t="s">
        <v>74</v>
      </c>
      <c r="I1785">
        <v>2</v>
      </c>
      <c r="J1785">
        <v>85.22</v>
      </c>
      <c r="K1785">
        <v>5</v>
      </c>
      <c r="L1785">
        <v>161.91999999999999</v>
      </c>
      <c r="M1785">
        <v>9.2799999999999994</v>
      </c>
      <c r="N1785">
        <v>50.38</v>
      </c>
      <c r="O1785" t="s">
        <v>43</v>
      </c>
      <c r="P1785">
        <v>161.91800000000001</v>
      </c>
      <c r="Q1785" t="b">
        <v>1</v>
      </c>
      <c r="R1785" t="s">
        <v>3273</v>
      </c>
      <c r="S1785" t="str">
        <f>TEXT(Table1[[#This Row],[Order_Date]],"mmmm")</f>
        <v>September</v>
      </c>
      <c r="T1785">
        <v>2025</v>
      </c>
      <c r="U1785" t="s">
        <v>30</v>
      </c>
      <c r="V1785">
        <v>31.114130434782609</v>
      </c>
    </row>
    <row r="1786" spans="1:22" x14ac:dyDescent="0.35">
      <c r="A1786" t="s">
        <v>3324</v>
      </c>
      <c r="B1786" s="1">
        <v>45919</v>
      </c>
      <c r="C1786" t="s">
        <v>3325</v>
      </c>
      <c r="D1786" t="s">
        <v>59</v>
      </c>
      <c r="E1786" t="s">
        <v>140</v>
      </c>
      <c r="F1786" t="s">
        <v>25</v>
      </c>
      <c r="G1786" t="s">
        <v>79</v>
      </c>
      <c r="H1786" t="s">
        <v>208</v>
      </c>
      <c r="I1786">
        <v>1</v>
      </c>
      <c r="J1786">
        <v>9.94</v>
      </c>
      <c r="K1786">
        <v>20</v>
      </c>
      <c r="L1786">
        <v>7.95</v>
      </c>
      <c r="M1786">
        <v>6.62</v>
      </c>
      <c r="N1786">
        <v>-3.64</v>
      </c>
      <c r="O1786" t="s">
        <v>66</v>
      </c>
      <c r="P1786">
        <v>7.952</v>
      </c>
      <c r="Q1786" t="b">
        <v>1</v>
      </c>
      <c r="R1786" t="s">
        <v>3273</v>
      </c>
      <c r="S1786" t="str">
        <f>TEXT(Table1[[#This Row],[Order_Date]],"mmmm")</f>
        <v>September</v>
      </c>
      <c r="T1786">
        <v>2025</v>
      </c>
      <c r="U1786" t="s">
        <v>36</v>
      </c>
      <c r="V1786">
        <v>-45.786163522012579</v>
      </c>
    </row>
    <row r="1787" spans="1:22" x14ac:dyDescent="0.35">
      <c r="A1787" t="s">
        <v>3326</v>
      </c>
      <c r="B1787" s="1">
        <v>45919</v>
      </c>
      <c r="C1787" t="s">
        <v>3327</v>
      </c>
      <c r="D1787" t="s">
        <v>39</v>
      </c>
      <c r="E1787" t="s">
        <v>103</v>
      </c>
      <c r="F1787" t="s">
        <v>70</v>
      </c>
      <c r="G1787" t="s">
        <v>51</v>
      </c>
      <c r="H1787" t="s">
        <v>55</v>
      </c>
      <c r="I1787">
        <v>1</v>
      </c>
      <c r="J1787">
        <v>167.52</v>
      </c>
      <c r="K1787">
        <v>0</v>
      </c>
      <c r="L1787">
        <v>167.52</v>
      </c>
      <c r="M1787">
        <v>10.49</v>
      </c>
      <c r="N1787">
        <v>56.52</v>
      </c>
      <c r="O1787" t="s">
        <v>48</v>
      </c>
      <c r="P1787">
        <v>167.52</v>
      </c>
      <c r="Q1787" t="b">
        <v>1</v>
      </c>
      <c r="R1787" t="s">
        <v>3273</v>
      </c>
      <c r="S1787" t="str">
        <f>TEXT(Table1[[#This Row],[Order_Date]],"mmmm")</f>
        <v>September</v>
      </c>
      <c r="T1787">
        <v>2025</v>
      </c>
      <c r="U1787" t="s">
        <v>30</v>
      </c>
      <c r="V1787">
        <v>33.739255014326638</v>
      </c>
    </row>
    <row r="1788" spans="1:22" x14ac:dyDescent="0.35">
      <c r="A1788" t="s">
        <v>3328</v>
      </c>
      <c r="B1788" s="1">
        <v>45919</v>
      </c>
      <c r="C1788" t="s">
        <v>3329</v>
      </c>
      <c r="D1788" t="s">
        <v>59</v>
      </c>
      <c r="E1788" t="s">
        <v>46</v>
      </c>
      <c r="F1788" t="s">
        <v>34</v>
      </c>
      <c r="G1788" t="s">
        <v>51</v>
      </c>
      <c r="H1788" t="s">
        <v>52</v>
      </c>
      <c r="I1788">
        <v>1</v>
      </c>
      <c r="J1788">
        <v>237.11</v>
      </c>
      <c r="K1788">
        <v>20</v>
      </c>
      <c r="L1788">
        <v>189.69</v>
      </c>
      <c r="M1788">
        <v>7.78</v>
      </c>
      <c r="N1788">
        <v>39.64</v>
      </c>
      <c r="O1788" t="s">
        <v>66</v>
      </c>
      <c r="P1788">
        <v>189.68799999999999</v>
      </c>
      <c r="Q1788" t="b">
        <v>1</v>
      </c>
      <c r="R1788" t="s">
        <v>3273</v>
      </c>
      <c r="S1788" t="str">
        <f>TEXT(Table1[[#This Row],[Order_Date]],"mmmm")</f>
        <v>September</v>
      </c>
      <c r="T1788">
        <v>2025</v>
      </c>
      <c r="U1788" t="s">
        <v>36</v>
      </c>
      <c r="V1788">
        <v>20.897253413464071</v>
      </c>
    </row>
    <row r="1789" spans="1:22" x14ac:dyDescent="0.35">
      <c r="A1789" t="s">
        <v>3330</v>
      </c>
      <c r="B1789" s="1">
        <v>45919</v>
      </c>
      <c r="C1789" t="s">
        <v>3331</v>
      </c>
      <c r="D1789" t="s">
        <v>59</v>
      </c>
      <c r="E1789" t="s">
        <v>77</v>
      </c>
      <c r="F1789" t="s">
        <v>78</v>
      </c>
      <c r="G1789" t="s">
        <v>41</v>
      </c>
      <c r="H1789" t="s">
        <v>92</v>
      </c>
      <c r="I1789">
        <v>6</v>
      </c>
      <c r="J1789">
        <v>20.04</v>
      </c>
      <c r="K1789">
        <v>10</v>
      </c>
      <c r="L1789">
        <v>108.22</v>
      </c>
      <c r="M1789">
        <v>13.93</v>
      </c>
      <c r="N1789">
        <v>40.18</v>
      </c>
      <c r="O1789" t="s">
        <v>48</v>
      </c>
      <c r="P1789">
        <v>108.21599999999999</v>
      </c>
      <c r="Q1789" t="b">
        <v>1</v>
      </c>
      <c r="R1789" t="s">
        <v>3273</v>
      </c>
      <c r="S1789" t="str">
        <f>TEXT(Table1[[#This Row],[Order_Date]],"mmmm")</f>
        <v>September</v>
      </c>
      <c r="T1789">
        <v>2025</v>
      </c>
      <c r="U1789" t="s">
        <v>56</v>
      </c>
      <c r="V1789">
        <v>37.128072445019413</v>
      </c>
    </row>
    <row r="1790" spans="1:22" x14ac:dyDescent="0.35">
      <c r="A1790" t="s">
        <v>3332</v>
      </c>
      <c r="B1790" s="1">
        <v>45920</v>
      </c>
      <c r="C1790" t="s">
        <v>2703</v>
      </c>
      <c r="D1790" t="s">
        <v>39</v>
      </c>
      <c r="E1790" t="s">
        <v>33</v>
      </c>
      <c r="F1790" t="s">
        <v>34</v>
      </c>
      <c r="G1790" t="s">
        <v>51</v>
      </c>
      <c r="H1790" t="s">
        <v>52</v>
      </c>
      <c r="I1790">
        <v>7</v>
      </c>
      <c r="J1790">
        <v>311.45999999999998</v>
      </c>
      <c r="K1790">
        <v>0</v>
      </c>
      <c r="L1790">
        <v>2180.2199999999998</v>
      </c>
      <c r="M1790">
        <v>11.81</v>
      </c>
      <c r="N1790">
        <v>860.28</v>
      </c>
      <c r="O1790" t="s">
        <v>28</v>
      </c>
      <c r="P1790">
        <v>2180.2199999999998</v>
      </c>
      <c r="Q1790" t="b">
        <v>1</v>
      </c>
      <c r="R1790" t="s">
        <v>3273</v>
      </c>
      <c r="S1790" t="str">
        <f>TEXT(Table1[[#This Row],[Order_Date]],"mmmm")</f>
        <v>September</v>
      </c>
      <c r="T1790">
        <v>2025</v>
      </c>
      <c r="U1790" t="s">
        <v>30</v>
      </c>
      <c r="V1790">
        <v>39.458403280402898</v>
      </c>
    </row>
    <row r="1791" spans="1:22" x14ac:dyDescent="0.35">
      <c r="A1791" t="s">
        <v>3333</v>
      </c>
      <c r="B1791" s="1">
        <v>45922</v>
      </c>
      <c r="C1791" t="s">
        <v>3334</v>
      </c>
      <c r="D1791" t="s">
        <v>23</v>
      </c>
      <c r="E1791" t="s">
        <v>132</v>
      </c>
      <c r="F1791" t="s">
        <v>78</v>
      </c>
      <c r="G1791" t="s">
        <v>51</v>
      </c>
      <c r="H1791" t="s">
        <v>267</v>
      </c>
      <c r="I1791">
        <v>2</v>
      </c>
      <c r="J1791">
        <v>42.2</v>
      </c>
      <c r="K1791">
        <v>15</v>
      </c>
      <c r="L1791">
        <v>71.739999999999995</v>
      </c>
      <c r="M1791">
        <v>12.37</v>
      </c>
      <c r="N1791">
        <v>8.73</v>
      </c>
      <c r="O1791" t="s">
        <v>43</v>
      </c>
      <c r="P1791">
        <v>71.740000000000009</v>
      </c>
      <c r="Q1791" t="b">
        <v>1</v>
      </c>
      <c r="R1791" t="s">
        <v>3273</v>
      </c>
      <c r="S1791" t="str">
        <f>TEXT(Table1[[#This Row],[Order_Date]],"mmmm")</f>
        <v>September</v>
      </c>
      <c r="T1791">
        <v>2025</v>
      </c>
      <c r="U1791" t="s">
        <v>36</v>
      </c>
      <c r="V1791">
        <v>12.168943406746591</v>
      </c>
    </row>
    <row r="1792" spans="1:22" x14ac:dyDescent="0.35">
      <c r="A1792" t="s">
        <v>3335</v>
      </c>
      <c r="B1792" s="1">
        <v>45922</v>
      </c>
      <c r="C1792" t="s">
        <v>3336</v>
      </c>
      <c r="D1792" t="s">
        <v>23</v>
      </c>
      <c r="E1792" t="s">
        <v>140</v>
      </c>
      <c r="F1792" t="s">
        <v>25</v>
      </c>
      <c r="G1792" t="s">
        <v>79</v>
      </c>
      <c r="H1792" t="s">
        <v>80</v>
      </c>
      <c r="I1792">
        <v>8</v>
      </c>
      <c r="J1792">
        <v>15.3</v>
      </c>
      <c r="K1792">
        <v>10</v>
      </c>
      <c r="L1792">
        <v>110.16</v>
      </c>
      <c r="M1792">
        <v>9.77</v>
      </c>
      <c r="N1792">
        <v>39.19</v>
      </c>
      <c r="O1792" t="s">
        <v>28</v>
      </c>
      <c r="P1792">
        <v>110.16</v>
      </c>
      <c r="Q1792" t="b">
        <v>1</v>
      </c>
      <c r="R1792" t="s">
        <v>3273</v>
      </c>
      <c r="S1792" t="str">
        <f>TEXT(Table1[[#This Row],[Order_Date]],"mmmm")</f>
        <v>September</v>
      </c>
      <c r="T1792">
        <v>2025</v>
      </c>
      <c r="U1792" t="s">
        <v>56</v>
      </c>
      <c r="V1792">
        <v>35.575526506899052</v>
      </c>
    </row>
    <row r="1793" spans="1:22" x14ac:dyDescent="0.35">
      <c r="A1793" t="s">
        <v>3337</v>
      </c>
      <c r="B1793" s="1">
        <v>45923</v>
      </c>
      <c r="C1793" t="s">
        <v>3338</v>
      </c>
      <c r="D1793" t="s">
        <v>39</v>
      </c>
      <c r="E1793" t="s">
        <v>159</v>
      </c>
      <c r="F1793" t="s">
        <v>70</v>
      </c>
      <c r="G1793" t="s">
        <v>51</v>
      </c>
      <c r="H1793" t="s">
        <v>74</v>
      </c>
      <c r="I1793">
        <v>4</v>
      </c>
      <c r="J1793">
        <v>72.47</v>
      </c>
      <c r="K1793">
        <v>10</v>
      </c>
      <c r="L1793">
        <v>260.89</v>
      </c>
      <c r="M1793">
        <v>14.16</v>
      </c>
      <c r="N1793">
        <v>72.8</v>
      </c>
      <c r="O1793" t="s">
        <v>43</v>
      </c>
      <c r="P1793">
        <v>260.892</v>
      </c>
      <c r="Q1793" t="b">
        <v>1</v>
      </c>
      <c r="R1793" t="s">
        <v>3273</v>
      </c>
      <c r="S1793" t="str">
        <f>TEXT(Table1[[#This Row],[Order_Date]],"mmmm")</f>
        <v>September</v>
      </c>
      <c r="T1793">
        <v>2025</v>
      </c>
      <c r="U1793" t="s">
        <v>56</v>
      </c>
      <c r="V1793">
        <v>27.904480815669441</v>
      </c>
    </row>
    <row r="1794" spans="1:22" x14ac:dyDescent="0.35">
      <c r="A1794" t="s">
        <v>3339</v>
      </c>
      <c r="B1794" s="1">
        <v>45923</v>
      </c>
      <c r="C1794" t="s">
        <v>2594</v>
      </c>
      <c r="D1794" t="s">
        <v>39</v>
      </c>
      <c r="E1794" t="s">
        <v>46</v>
      </c>
      <c r="F1794" t="s">
        <v>34</v>
      </c>
      <c r="G1794" t="s">
        <v>41</v>
      </c>
      <c r="H1794" t="s">
        <v>92</v>
      </c>
      <c r="I1794">
        <v>12</v>
      </c>
      <c r="J1794">
        <v>9.02</v>
      </c>
      <c r="K1794">
        <v>5</v>
      </c>
      <c r="L1794">
        <v>102.83</v>
      </c>
      <c r="M1794">
        <v>26.58</v>
      </c>
      <c r="N1794">
        <v>27.54</v>
      </c>
      <c r="O1794" t="s">
        <v>28</v>
      </c>
      <c r="P1794">
        <v>102.828</v>
      </c>
      <c r="Q1794" t="b">
        <v>1</v>
      </c>
      <c r="R1794" t="s">
        <v>3273</v>
      </c>
      <c r="S1794" t="str">
        <f>TEXT(Table1[[#This Row],[Order_Date]],"mmmm")</f>
        <v>September</v>
      </c>
      <c r="T1794">
        <v>2025</v>
      </c>
      <c r="U1794" t="s">
        <v>30</v>
      </c>
      <c r="V1794">
        <v>26.782067490032091</v>
      </c>
    </row>
    <row r="1795" spans="1:22" x14ac:dyDescent="0.35">
      <c r="A1795" t="s">
        <v>3340</v>
      </c>
      <c r="B1795" s="1">
        <v>45923</v>
      </c>
      <c r="C1795" t="s">
        <v>3341</v>
      </c>
      <c r="D1795" t="s">
        <v>59</v>
      </c>
      <c r="E1795" t="s">
        <v>24</v>
      </c>
      <c r="F1795" t="s">
        <v>25</v>
      </c>
      <c r="G1795" t="s">
        <v>51</v>
      </c>
      <c r="H1795" t="s">
        <v>307</v>
      </c>
      <c r="I1795">
        <v>6</v>
      </c>
      <c r="J1795">
        <v>118.21</v>
      </c>
      <c r="K1795">
        <v>15</v>
      </c>
      <c r="L1795">
        <v>602.87</v>
      </c>
      <c r="M1795">
        <v>11.16</v>
      </c>
      <c r="N1795">
        <v>166.15</v>
      </c>
      <c r="O1795" t="s">
        <v>43</v>
      </c>
      <c r="P1795">
        <v>602.87099999999998</v>
      </c>
      <c r="Q1795" t="b">
        <v>1</v>
      </c>
      <c r="R1795" t="s">
        <v>3273</v>
      </c>
      <c r="S1795" t="str">
        <f>TEXT(Table1[[#This Row],[Order_Date]],"mmmm")</f>
        <v>September</v>
      </c>
      <c r="T1795">
        <v>2025</v>
      </c>
      <c r="U1795" t="s">
        <v>36</v>
      </c>
      <c r="V1795">
        <v>27.559838771211041</v>
      </c>
    </row>
    <row r="1796" spans="1:22" x14ac:dyDescent="0.35">
      <c r="A1796" t="s">
        <v>3342</v>
      </c>
      <c r="B1796" s="1">
        <v>45924</v>
      </c>
      <c r="C1796" t="s">
        <v>3343</v>
      </c>
      <c r="D1796" t="s">
        <v>39</v>
      </c>
      <c r="E1796" t="s">
        <v>260</v>
      </c>
      <c r="F1796" t="s">
        <v>34</v>
      </c>
      <c r="G1796" t="s">
        <v>41</v>
      </c>
      <c r="H1796" t="s">
        <v>126</v>
      </c>
      <c r="I1796">
        <v>1</v>
      </c>
      <c r="J1796">
        <v>15.04</v>
      </c>
      <c r="K1796">
        <v>0</v>
      </c>
      <c r="L1796">
        <v>15.04</v>
      </c>
      <c r="M1796">
        <v>9.15</v>
      </c>
      <c r="N1796">
        <v>-0.88</v>
      </c>
      <c r="O1796" t="s">
        <v>28</v>
      </c>
      <c r="P1796">
        <v>15.04</v>
      </c>
      <c r="Q1796" t="b">
        <v>1</v>
      </c>
      <c r="R1796" t="s">
        <v>3273</v>
      </c>
      <c r="S1796" t="str">
        <f>TEXT(Table1[[#This Row],[Order_Date]],"mmmm")</f>
        <v>September</v>
      </c>
      <c r="T1796">
        <v>2025</v>
      </c>
      <c r="U1796" t="s">
        <v>30</v>
      </c>
      <c r="V1796">
        <v>-5.8510638297872344</v>
      </c>
    </row>
    <row r="1797" spans="1:22" x14ac:dyDescent="0.35">
      <c r="A1797" t="s">
        <v>3344</v>
      </c>
      <c r="B1797" s="1">
        <v>45924</v>
      </c>
      <c r="C1797" t="s">
        <v>415</v>
      </c>
      <c r="D1797" t="s">
        <v>39</v>
      </c>
      <c r="E1797" t="s">
        <v>149</v>
      </c>
      <c r="F1797" t="s">
        <v>64</v>
      </c>
      <c r="G1797" t="s">
        <v>41</v>
      </c>
      <c r="H1797" t="s">
        <v>143</v>
      </c>
      <c r="I1797">
        <v>7</v>
      </c>
      <c r="J1797">
        <v>7.09</v>
      </c>
      <c r="K1797">
        <v>5</v>
      </c>
      <c r="L1797">
        <v>47.15</v>
      </c>
      <c r="M1797">
        <v>17.72</v>
      </c>
      <c r="N1797">
        <v>7.1</v>
      </c>
      <c r="O1797" t="s">
        <v>48</v>
      </c>
      <c r="P1797">
        <v>47.148499999999991</v>
      </c>
      <c r="Q1797" t="b">
        <v>1</v>
      </c>
      <c r="R1797" t="s">
        <v>3273</v>
      </c>
      <c r="S1797" t="str">
        <f>TEXT(Table1[[#This Row],[Order_Date]],"mmmm")</f>
        <v>September</v>
      </c>
      <c r="T1797">
        <v>2025</v>
      </c>
      <c r="U1797" t="s">
        <v>30</v>
      </c>
      <c r="V1797">
        <v>15.05832449628844</v>
      </c>
    </row>
    <row r="1798" spans="1:22" x14ac:dyDescent="0.35">
      <c r="A1798" t="s">
        <v>3345</v>
      </c>
      <c r="B1798" s="1">
        <v>45925</v>
      </c>
      <c r="C1798" t="s">
        <v>3346</v>
      </c>
      <c r="D1798" t="s">
        <v>39</v>
      </c>
      <c r="E1798" t="s">
        <v>95</v>
      </c>
      <c r="F1798" t="s">
        <v>70</v>
      </c>
      <c r="G1798" t="s">
        <v>51</v>
      </c>
      <c r="H1798" t="s">
        <v>55</v>
      </c>
      <c r="I1798">
        <v>1</v>
      </c>
      <c r="J1798">
        <v>103.88</v>
      </c>
      <c r="K1798">
        <v>5</v>
      </c>
      <c r="L1798">
        <v>98.69</v>
      </c>
      <c r="M1798">
        <v>9.92</v>
      </c>
      <c r="N1798">
        <v>26.44</v>
      </c>
      <c r="O1798" t="s">
        <v>66</v>
      </c>
      <c r="P1798">
        <v>98.685999999999993</v>
      </c>
      <c r="Q1798" t="b">
        <v>1</v>
      </c>
      <c r="R1798" t="s">
        <v>3273</v>
      </c>
      <c r="S1798" t="str">
        <f>TEXT(Table1[[#This Row],[Order_Date]],"mmmm")</f>
        <v>September</v>
      </c>
      <c r="T1798">
        <v>2025</v>
      </c>
      <c r="U1798" t="s">
        <v>30</v>
      </c>
      <c r="V1798">
        <v>26.790961596919651</v>
      </c>
    </row>
    <row r="1799" spans="1:22" x14ac:dyDescent="0.35">
      <c r="A1799" t="s">
        <v>3347</v>
      </c>
      <c r="B1799" s="1">
        <v>45925</v>
      </c>
      <c r="C1799" t="s">
        <v>3348</v>
      </c>
      <c r="D1799" t="s">
        <v>39</v>
      </c>
      <c r="E1799" t="s">
        <v>46</v>
      </c>
      <c r="F1799" t="s">
        <v>34</v>
      </c>
      <c r="G1799" t="s">
        <v>41</v>
      </c>
      <c r="H1799" t="s">
        <v>143</v>
      </c>
      <c r="I1799">
        <v>4</v>
      </c>
      <c r="J1799">
        <v>15.78</v>
      </c>
      <c r="K1799">
        <v>10</v>
      </c>
      <c r="L1799">
        <v>56.81</v>
      </c>
      <c r="M1799">
        <v>13.58</v>
      </c>
      <c r="N1799">
        <v>14.83</v>
      </c>
      <c r="O1799" t="s">
        <v>48</v>
      </c>
      <c r="P1799">
        <v>56.808</v>
      </c>
      <c r="Q1799" t="b">
        <v>1</v>
      </c>
      <c r="R1799" t="s">
        <v>3273</v>
      </c>
      <c r="S1799" t="str">
        <f>TEXT(Table1[[#This Row],[Order_Date]],"mmmm")</f>
        <v>September</v>
      </c>
      <c r="T1799">
        <v>2025</v>
      </c>
      <c r="U1799" t="s">
        <v>56</v>
      </c>
      <c r="V1799">
        <v>26.104559056504129</v>
      </c>
    </row>
    <row r="1800" spans="1:22" x14ac:dyDescent="0.35">
      <c r="A1800" t="s">
        <v>3349</v>
      </c>
      <c r="B1800" s="1">
        <v>45925</v>
      </c>
      <c r="C1800" t="s">
        <v>3350</v>
      </c>
      <c r="D1800" t="s">
        <v>59</v>
      </c>
      <c r="E1800" t="s">
        <v>140</v>
      </c>
      <c r="F1800" t="s">
        <v>25</v>
      </c>
      <c r="G1800" t="s">
        <v>41</v>
      </c>
      <c r="H1800" t="s">
        <v>361</v>
      </c>
      <c r="I1800">
        <v>4</v>
      </c>
      <c r="J1800">
        <v>10.63</v>
      </c>
      <c r="K1800">
        <v>5</v>
      </c>
      <c r="L1800">
        <v>40.39</v>
      </c>
      <c r="M1800">
        <v>11.15</v>
      </c>
      <c r="N1800">
        <v>10.11</v>
      </c>
      <c r="O1800" t="s">
        <v>43</v>
      </c>
      <c r="P1800">
        <v>40.393999999999998</v>
      </c>
      <c r="Q1800" t="b">
        <v>1</v>
      </c>
      <c r="R1800" t="s">
        <v>3273</v>
      </c>
      <c r="S1800" t="str">
        <f>TEXT(Table1[[#This Row],[Order_Date]],"mmmm")</f>
        <v>September</v>
      </c>
      <c r="T1800">
        <v>2025</v>
      </c>
      <c r="U1800" t="s">
        <v>30</v>
      </c>
      <c r="V1800">
        <v>25.030948254518439</v>
      </c>
    </row>
    <row r="1801" spans="1:22" x14ac:dyDescent="0.35">
      <c r="A1801" t="s">
        <v>3351</v>
      </c>
      <c r="B1801" s="1">
        <v>45925</v>
      </c>
      <c r="C1801" t="s">
        <v>3352</v>
      </c>
      <c r="D1801" t="s">
        <v>23</v>
      </c>
      <c r="E1801" t="s">
        <v>146</v>
      </c>
      <c r="F1801" t="s">
        <v>34</v>
      </c>
      <c r="G1801" t="s">
        <v>79</v>
      </c>
      <c r="H1801" t="s">
        <v>96</v>
      </c>
      <c r="I1801">
        <v>1</v>
      </c>
      <c r="J1801">
        <v>78.87</v>
      </c>
      <c r="K1801">
        <v>25</v>
      </c>
      <c r="L1801">
        <v>59.15</v>
      </c>
      <c r="M1801">
        <v>8.91</v>
      </c>
      <c r="N1801">
        <v>10.8</v>
      </c>
      <c r="O1801" t="s">
        <v>48</v>
      </c>
      <c r="P1801">
        <v>59.152500000000003</v>
      </c>
      <c r="Q1801" t="b">
        <v>1</v>
      </c>
      <c r="R1801" t="s">
        <v>3273</v>
      </c>
      <c r="S1801" t="str">
        <f>TEXT(Table1[[#This Row],[Order_Date]],"mmmm")</f>
        <v>September</v>
      </c>
      <c r="T1801">
        <v>2025</v>
      </c>
      <c r="U1801" t="s">
        <v>97</v>
      </c>
      <c r="V1801">
        <v>18.258664412510569</v>
      </c>
    </row>
    <row r="1802" spans="1:22" x14ac:dyDescent="0.35">
      <c r="A1802" t="s">
        <v>3353</v>
      </c>
      <c r="B1802" s="1">
        <v>45926</v>
      </c>
      <c r="C1802" t="s">
        <v>2411</v>
      </c>
      <c r="D1802" t="s">
        <v>39</v>
      </c>
      <c r="E1802" t="s">
        <v>33</v>
      </c>
      <c r="F1802" t="s">
        <v>34</v>
      </c>
      <c r="G1802" t="s">
        <v>26</v>
      </c>
      <c r="H1802" t="s">
        <v>27</v>
      </c>
      <c r="I1802">
        <v>2</v>
      </c>
      <c r="J1802">
        <v>153.30000000000001</v>
      </c>
      <c r="K1802">
        <v>5</v>
      </c>
      <c r="L1802">
        <v>291.27</v>
      </c>
      <c r="M1802">
        <v>8.25</v>
      </c>
      <c r="N1802">
        <v>114.39</v>
      </c>
      <c r="O1802" t="s">
        <v>28</v>
      </c>
      <c r="P1802">
        <v>291.27</v>
      </c>
      <c r="Q1802" t="b">
        <v>1</v>
      </c>
      <c r="R1802" t="s">
        <v>3273</v>
      </c>
      <c r="S1802" t="str">
        <f>TEXT(Table1[[#This Row],[Order_Date]],"mmmm")</f>
        <v>September</v>
      </c>
      <c r="T1802">
        <v>2025</v>
      </c>
      <c r="U1802" t="s">
        <v>30</v>
      </c>
      <c r="V1802">
        <v>39.272839633329902</v>
      </c>
    </row>
    <row r="1803" spans="1:22" x14ac:dyDescent="0.35">
      <c r="A1803" t="s">
        <v>3354</v>
      </c>
      <c r="B1803" s="1">
        <v>45926</v>
      </c>
      <c r="C1803" t="s">
        <v>3355</v>
      </c>
      <c r="D1803" t="s">
        <v>23</v>
      </c>
      <c r="E1803" t="s">
        <v>63</v>
      </c>
      <c r="F1803" t="s">
        <v>64</v>
      </c>
      <c r="G1803" t="s">
        <v>26</v>
      </c>
      <c r="H1803" t="s">
        <v>27</v>
      </c>
      <c r="I1803">
        <v>2</v>
      </c>
      <c r="J1803">
        <v>171.18</v>
      </c>
      <c r="K1803">
        <v>10</v>
      </c>
      <c r="L1803">
        <v>308.12</v>
      </c>
      <c r="M1803">
        <v>12.02</v>
      </c>
      <c r="N1803">
        <v>107.8</v>
      </c>
      <c r="O1803" t="s">
        <v>28</v>
      </c>
      <c r="P1803">
        <v>308.12400000000002</v>
      </c>
      <c r="Q1803" t="b">
        <v>1</v>
      </c>
      <c r="R1803" t="s">
        <v>3273</v>
      </c>
      <c r="S1803" t="str">
        <f>TEXT(Table1[[#This Row],[Order_Date]],"mmmm")</f>
        <v>September</v>
      </c>
      <c r="T1803">
        <v>2025</v>
      </c>
      <c r="U1803" t="s">
        <v>56</v>
      </c>
      <c r="V1803">
        <v>34.986368947163442</v>
      </c>
    </row>
    <row r="1804" spans="1:22" x14ac:dyDescent="0.35">
      <c r="A1804" t="s">
        <v>3356</v>
      </c>
      <c r="B1804" s="1">
        <v>45926</v>
      </c>
      <c r="C1804" t="s">
        <v>229</v>
      </c>
      <c r="D1804" t="s">
        <v>23</v>
      </c>
      <c r="E1804" t="s">
        <v>95</v>
      </c>
      <c r="F1804" t="s">
        <v>70</v>
      </c>
      <c r="G1804" t="s">
        <v>41</v>
      </c>
      <c r="H1804" t="s">
        <v>143</v>
      </c>
      <c r="I1804">
        <v>3</v>
      </c>
      <c r="J1804">
        <v>11.89</v>
      </c>
      <c r="K1804">
        <v>25</v>
      </c>
      <c r="L1804">
        <v>26.75</v>
      </c>
      <c r="M1804">
        <v>12.8</v>
      </c>
      <c r="N1804">
        <v>-2.1</v>
      </c>
      <c r="O1804" t="s">
        <v>48</v>
      </c>
      <c r="P1804">
        <v>26.752500000000001</v>
      </c>
      <c r="Q1804" t="b">
        <v>1</v>
      </c>
      <c r="R1804" t="s">
        <v>3273</v>
      </c>
      <c r="S1804" t="str">
        <f>TEXT(Table1[[#This Row],[Order_Date]],"mmmm")</f>
        <v>September</v>
      </c>
      <c r="T1804">
        <v>2025</v>
      </c>
      <c r="U1804" t="s">
        <v>97</v>
      </c>
      <c r="V1804">
        <v>-7.8504672897196262</v>
      </c>
    </row>
    <row r="1805" spans="1:22" x14ac:dyDescent="0.35">
      <c r="A1805" t="s">
        <v>3357</v>
      </c>
      <c r="B1805" s="1">
        <v>45927</v>
      </c>
      <c r="C1805" t="s">
        <v>365</v>
      </c>
      <c r="D1805" t="s">
        <v>23</v>
      </c>
      <c r="E1805" t="s">
        <v>40</v>
      </c>
      <c r="F1805" t="s">
        <v>25</v>
      </c>
      <c r="G1805" t="s">
        <v>26</v>
      </c>
      <c r="H1805" t="s">
        <v>211</v>
      </c>
      <c r="I1805">
        <v>10</v>
      </c>
      <c r="J1805">
        <v>198.45</v>
      </c>
      <c r="K1805">
        <v>10</v>
      </c>
      <c r="L1805">
        <v>1786.05</v>
      </c>
      <c r="M1805">
        <v>26.78</v>
      </c>
      <c r="N1805">
        <v>667.79</v>
      </c>
      <c r="O1805" t="s">
        <v>43</v>
      </c>
      <c r="P1805">
        <v>1786.05</v>
      </c>
      <c r="Q1805" t="b">
        <v>1</v>
      </c>
      <c r="R1805" t="s">
        <v>3273</v>
      </c>
      <c r="S1805" t="str">
        <f>TEXT(Table1[[#This Row],[Order_Date]],"mmmm")</f>
        <v>September</v>
      </c>
      <c r="T1805">
        <v>2025</v>
      </c>
      <c r="U1805" t="s">
        <v>56</v>
      </c>
      <c r="V1805">
        <v>37.38921082836427</v>
      </c>
    </row>
    <row r="1806" spans="1:22" x14ac:dyDescent="0.35">
      <c r="A1806" t="s">
        <v>3358</v>
      </c>
      <c r="B1806" s="1">
        <v>45927</v>
      </c>
      <c r="C1806" t="s">
        <v>3359</v>
      </c>
      <c r="D1806" t="s">
        <v>23</v>
      </c>
      <c r="E1806" t="s">
        <v>24</v>
      </c>
      <c r="F1806" t="s">
        <v>25</v>
      </c>
      <c r="G1806" t="s">
        <v>41</v>
      </c>
      <c r="H1806" t="s">
        <v>60</v>
      </c>
      <c r="I1806">
        <v>7</v>
      </c>
      <c r="J1806">
        <v>13.33</v>
      </c>
      <c r="K1806">
        <v>10</v>
      </c>
      <c r="L1806">
        <v>83.98</v>
      </c>
      <c r="M1806">
        <v>10.58</v>
      </c>
      <c r="N1806">
        <v>31.41</v>
      </c>
      <c r="O1806" t="s">
        <v>43</v>
      </c>
      <c r="P1806">
        <v>83.978999999999999</v>
      </c>
      <c r="Q1806" t="b">
        <v>1</v>
      </c>
      <c r="R1806" t="s">
        <v>3273</v>
      </c>
      <c r="S1806" t="str">
        <f>TEXT(Table1[[#This Row],[Order_Date]],"mmmm")</f>
        <v>September</v>
      </c>
      <c r="T1806">
        <v>2025</v>
      </c>
      <c r="U1806" t="s">
        <v>56</v>
      </c>
      <c r="V1806">
        <v>37.401762324362942</v>
      </c>
    </row>
    <row r="1807" spans="1:22" x14ac:dyDescent="0.35">
      <c r="A1807" t="s">
        <v>3360</v>
      </c>
      <c r="B1807" s="1">
        <v>45928</v>
      </c>
      <c r="C1807" t="s">
        <v>771</v>
      </c>
      <c r="D1807" t="s">
        <v>39</v>
      </c>
      <c r="E1807" t="s">
        <v>140</v>
      </c>
      <c r="F1807" t="s">
        <v>25</v>
      </c>
      <c r="G1807" t="s">
        <v>41</v>
      </c>
      <c r="H1807" t="s">
        <v>121</v>
      </c>
      <c r="I1807">
        <v>2</v>
      </c>
      <c r="J1807">
        <v>4.32</v>
      </c>
      <c r="K1807">
        <v>0</v>
      </c>
      <c r="L1807">
        <v>8.64</v>
      </c>
      <c r="M1807">
        <v>9.4</v>
      </c>
      <c r="N1807">
        <v>-4.6500000000000004</v>
      </c>
      <c r="O1807" t="s">
        <v>48</v>
      </c>
      <c r="P1807">
        <v>8.64</v>
      </c>
      <c r="Q1807" t="b">
        <v>1</v>
      </c>
      <c r="R1807" t="s">
        <v>3273</v>
      </c>
      <c r="S1807" t="str">
        <f>TEXT(Table1[[#This Row],[Order_Date]],"mmmm")</f>
        <v>September</v>
      </c>
      <c r="T1807">
        <v>2025</v>
      </c>
      <c r="U1807" t="s">
        <v>30</v>
      </c>
      <c r="V1807">
        <v>-53.819444444444443</v>
      </c>
    </row>
    <row r="1808" spans="1:22" x14ac:dyDescent="0.35">
      <c r="A1808" t="s">
        <v>3361</v>
      </c>
      <c r="B1808" s="1">
        <v>45928</v>
      </c>
      <c r="C1808" t="s">
        <v>2385</v>
      </c>
      <c r="D1808" t="s">
        <v>39</v>
      </c>
      <c r="E1808" t="s">
        <v>177</v>
      </c>
      <c r="F1808" t="s">
        <v>70</v>
      </c>
      <c r="G1808" t="s">
        <v>26</v>
      </c>
      <c r="H1808" t="s">
        <v>47</v>
      </c>
      <c r="I1808">
        <v>2</v>
      </c>
      <c r="J1808">
        <v>62.91</v>
      </c>
      <c r="K1808">
        <v>10</v>
      </c>
      <c r="L1808">
        <v>113.24</v>
      </c>
      <c r="M1808">
        <v>11.57</v>
      </c>
      <c r="N1808">
        <v>32.47</v>
      </c>
      <c r="O1808" t="s">
        <v>48</v>
      </c>
      <c r="P1808">
        <v>113.238</v>
      </c>
      <c r="Q1808" t="b">
        <v>1</v>
      </c>
      <c r="R1808" t="s">
        <v>3273</v>
      </c>
      <c r="S1808" t="str">
        <f>TEXT(Table1[[#This Row],[Order_Date]],"mmmm")</f>
        <v>September</v>
      </c>
      <c r="T1808">
        <v>2025</v>
      </c>
      <c r="U1808" t="s">
        <v>56</v>
      </c>
      <c r="V1808">
        <v>28.673613564111619</v>
      </c>
    </row>
    <row r="1809" spans="1:22" x14ac:dyDescent="0.35">
      <c r="A1809" t="s">
        <v>3362</v>
      </c>
      <c r="B1809" s="1">
        <v>45929</v>
      </c>
      <c r="C1809" t="s">
        <v>3363</v>
      </c>
      <c r="D1809" t="s">
        <v>39</v>
      </c>
      <c r="E1809" t="s">
        <v>260</v>
      </c>
      <c r="F1809" t="s">
        <v>34</v>
      </c>
      <c r="G1809" t="s">
        <v>51</v>
      </c>
      <c r="H1809" t="s">
        <v>267</v>
      </c>
      <c r="I1809">
        <v>4</v>
      </c>
      <c r="J1809">
        <v>41.86</v>
      </c>
      <c r="K1809">
        <v>10</v>
      </c>
      <c r="L1809">
        <v>150.69999999999999</v>
      </c>
      <c r="M1809">
        <v>11.78</v>
      </c>
      <c r="N1809">
        <v>38.46</v>
      </c>
      <c r="O1809" t="s">
        <v>66</v>
      </c>
      <c r="P1809">
        <v>150.696</v>
      </c>
      <c r="Q1809" t="b">
        <v>1</v>
      </c>
      <c r="R1809" t="s">
        <v>3273</v>
      </c>
      <c r="S1809" t="str">
        <f>TEXT(Table1[[#This Row],[Order_Date]],"mmmm")</f>
        <v>September</v>
      </c>
      <c r="T1809">
        <v>2025</v>
      </c>
      <c r="U1809" t="s">
        <v>56</v>
      </c>
      <c r="V1809">
        <v>25.520902455209029</v>
      </c>
    </row>
    <row r="1810" spans="1:22" x14ac:dyDescent="0.35">
      <c r="A1810" t="s">
        <v>3364</v>
      </c>
      <c r="B1810" s="1">
        <v>45929</v>
      </c>
      <c r="C1810" t="s">
        <v>1096</v>
      </c>
      <c r="D1810" t="s">
        <v>23</v>
      </c>
      <c r="E1810" t="s">
        <v>63</v>
      </c>
      <c r="F1810" t="s">
        <v>64</v>
      </c>
      <c r="G1810" t="s">
        <v>26</v>
      </c>
      <c r="H1810" t="s">
        <v>133</v>
      </c>
      <c r="I1810">
        <v>2</v>
      </c>
      <c r="J1810">
        <v>116.5</v>
      </c>
      <c r="K1810">
        <v>0</v>
      </c>
      <c r="L1810">
        <v>233</v>
      </c>
      <c r="M1810">
        <v>15.18</v>
      </c>
      <c r="N1810">
        <v>89.67</v>
      </c>
      <c r="O1810" t="s">
        <v>66</v>
      </c>
      <c r="P1810">
        <v>233</v>
      </c>
      <c r="Q1810" t="b">
        <v>1</v>
      </c>
      <c r="R1810" t="s">
        <v>3273</v>
      </c>
      <c r="S1810" t="str">
        <f>TEXT(Table1[[#This Row],[Order_Date]],"mmmm")</f>
        <v>September</v>
      </c>
      <c r="T1810">
        <v>2025</v>
      </c>
      <c r="U1810" t="s">
        <v>30</v>
      </c>
      <c r="V1810">
        <v>38.484978540772538</v>
      </c>
    </row>
    <row r="1811" spans="1:22" x14ac:dyDescent="0.35">
      <c r="A1811" t="s">
        <v>3365</v>
      </c>
      <c r="B1811" s="1">
        <v>45929</v>
      </c>
      <c r="C1811" t="s">
        <v>3366</v>
      </c>
      <c r="D1811" t="s">
        <v>23</v>
      </c>
      <c r="E1811" t="s">
        <v>73</v>
      </c>
      <c r="F1811" t="s">
        <v>64</v>
      </c>
      <c r="G1811" t="s">
        <v>51</v>
      </c>
      <c r="H1811" t="s">
        <v>307</v>
      </c>
      <c r="I1811">
        <v>3</v>
      </c>
      <c r="J1811">
        <v>190.05</v>
      </c>
      <c r="K1811">
        <v>10</v>
      </c>
      <c r="L1811">
        <v>513.14</v>
      </c>
      <c r="M1811">
        <v>17.04</v>
      </c>
      <c r="N1811">
        <v>154.01</v>
      </c>
      <c r="O1811" t="s">
        <v>66</v>
      </c>
      <c r="P1811">
        <v>513.1350000000001</v>
      </c>
      <c r="Q1811" t="b">
        <v>1</v>
      </c>
      <c r="R1811" t="s">
        <v>3273</v>
      </c>
      <c r="S1811" t="str">
        <f>TEXT(Table1[[#This Row],[Order_Date]],"mmmm")</f>
        <v>September</v>
      </c>
      <c r="T1811">
        <v>2025</v>
      </c>
      <c r="U1811" t="s">
        <v>56</v>
      </c>
      <c r="V1811">
        <v>30.01325174416338</v>
      </c>
    </row>
    <row r="1812" spans="1:22" x14ac:dyDescent="0.35">
      <c r="A1812" t="s">
        <v>3367</v>
      </c>
      <c r="B1812" s="1">
        <v>45930</v>
      </c>
      <c r="C1812" t="s">
        <v>3368</v>
      </c>
      <c r="D1812" t="s">
        <v>39</v>
      </c>
      <c r="E1812" t="s">
        <v>103</v>
      </c>
      <c r="F1812" t="s">
        <v>70</v>
      </c>
      <c r="G1812" t="s">
        <v>51</v>
      </c>
      <c r="H1812" t="s">
        <v>74</v>
      </c>
      <c r="I1812">
        <v>2</v>
      </c>
      <c r="J1812">
        <v>63.03</v>
      </c>
      <c r="K1812">
        <v>10</v>
      </c>
      <c r="L1812">
        <v>113.45</v>
      </c>
      <c r="M1812">
        <v>10.28</v>
      </c>
      <c r="N1812">
        <v>27.53</v>
      </c>
      <c r="O1812" t="s">
        <v>28</v>
      </c>
      <c r="P1812">
        <v>113.45399999999999</v>
      </c>
      <c r="Q1812" t="b">
        <v>1</v>
      </c>
      <c r="R1812" t="s">
        <v>3273</v>
      </c>
      <c r="S1812" t="str">
        <f>TEXT(Table1[[#This Row],[Order_Date]],"mmmm")</f>
        <v>September</v>
      </c>
      <c r="T1812">
        <v>2025</v>
      </c>
      <c r="U1812" t="s">
        <v>56</v>
      </c>
      <c r="V1812">
        <v>24.266196562362271</v>
      </c>
    </row>
    <row r="1813" spans="1:22" x14ac:dyDescent="0.35">
      <c r="A1813" t="s">
        <v>3369</v>
      </c>
      <c r="B1813" s="1">
        <v>45930</v>
      </c>
      <c r="C1813" t="s">
        <v>3370</v>
      </c>
      <c r="D1813" t="s">
        <v>39</v>
      </c>
      <c r="E1813" t="s">
        <v>146</v>
      </c>
      <c r="F1813" t="s">
        <v>34</v>
      </c>
      <c r="G1813" t="s">
        <v>79</v>
      </c>
      <c r="H1813" t="s">
        <v>89</v>
      </c>
      <c r="I1813">
        <v>4</v>
      </c>
      <c r="J1813">
        <v>55.18</v>
      </c>
      <c r="K1813">
        <v>20</v>
      </c>
      <c r="L1813">
        <v>176.58</v>
      </c>
      <c r="M1813">
        <v>14.34</v>
      </c>
      <c r="N1813">
        <v>51.88</v>
      </c>
      <c r="O1813" t="s">
        <v>28</v>
      </c>
      <c r="P1813">
        <v>176.57599999999999</v>
      </c>
      <c r="Q1813" t="b">
        <v>1</v>
      </c>
      <c r="R1813" t="s">
        <v>3273</v>
      </c>
      <c r="S1813" t="str">
        <f>TEXT(Table1[[#This Row],[Order_Date]],"mmmm")</f>
        <v>September</v>
      </c>
      <c r="T1813">
        <v>2025</v>
      </c>
      <c r="U1813" t="s">
        <v>36</v>
      </c>
      <c r="V1813">
        <v>29.38045078717861</v>
      </c>
    </row>
    <row r="1814" spans="1:22" x14ac:dyDescent="0.35">
      <c r="A1814" t="s">
        <v>3371</v>
      </c>
      <c r="B1814" s="1">
        <v>45931</v>
      </c>
      <c r="C1814" t="s">
        <v>340</v>
      </c>
      <c r="D1814" t="s">
        <v>23</v>
      </c>
      <c r="E1814" t="s">
        <v>103</v>
      </c>
      <c r="F1814" t="s">
        <v>70</v>
      </c>
      <c r="G1814" t="s">
        <v>26</v>
      </c>
      <c r="H1814" t="s">
        <v>211</v>
      </c>
      <c r="I1814">
        <v>2</v>
      </c>
      <c r="J1814">
        <v>190.58</v>
      </c>
      <c r="K1814">
        <v>15</v>
      </c>
      <c r="L1814">
        <v>323.99</v>
      </c>
      <c r="M1814">
        <v>12.64</v>
      </c>
      <c r="N1814">
        <v>101.71</v>
      </c>
      <c r="O1814" t="s">
        <v>43</v>
      </c>
      <c r="P1814">
        <v>323.98599999999999</v>
      </c>
      <c r="Q1814" t="b">
        <v>1</v>
      </c>
      <c r="R1814" t="s">
        <v>3372</v>
      </c>
      <c r="S1814" t="str">
        <f>TEXT(Table1[[#This Row],[Order_Date]],"mmmm")</f>
        <v>October</v>
      </c>
      <c r="T1814">
        <v>2025</v>
      </c>
      <c r="U1814" t="s">
        <v>36</v>
      </c>
      <c r="V1814">
        <v>31.392944226673659</v>
      </c>
    </row>
    <row r="1815" spans="1:22" x14ac:dyDescent="0.35">
      <c r="A1815" t="s">
        <v>3373</v>
      </c>
      <c r="B1815" s="1">
        <v>45931</v>
      </c>
      <c r="C1815" t="s">
        <v>3374</v>
      </c>
      <c r="D1815" t="s">
        <v>59</v>
      </c>
      <c r="E1815" t="s">
        <v>177</v>
      </c>
      <c r="F1815" t="s">
        <v>70</v>
      </c>
      <c r="G1815" t="s">
        <v>41</v>
      </c>
      <c r="H1815" t="s">
        <v>92</v>
      </c>
      <c r="I1815">
        <v>5</v>
      </c>
      <c r="J1815">
        <v>14.09</v>
      </c>
      <c r="K1815">
        <v>5</v>
      </c>
      <c r="L1815">
        <v>66.930000000000007</v>
      </c>
      <c r="M1815">
        <v>13.7</v>
      </c>
      <c r="N1815">
        <v>21.53</v>
      </c>
      <c r="O1815" t="s">
        <v>43</v>
      </c>
      <c r="P1815">
        <v>66.927499999999995</v>
      </c>
      <c r="Q1815" t="b">
        <v>1</v>
      </c>
      <c r="R1815" t="s">
        <v>3372</v>
      </c>
      <c r="S1815" t="str">
        <f>TEXT(Table1[[#This Row],[Order_Date]],"mmmm")</f>
        <v>October</v>
      </c>
      <c r="T1815">
        <v>2025</v>
      </c>
      <c r="U1815" t="s">
        <v>30</v>
      </c>
      <c r="V1815">
        <v>32.167936650231582</v>
      </c>
    </row>
    <row r="1816" spans="1:22" x14ac:dyDescent="0.35">
      <c r="A1816" t="s">
        <v>3375</v>
      </c>
      <c r="B1816" s="1">
        <v>45931</v>
      </c>
      <c r="C1816" t="s">
        <v>3376</v>
      </c>
      <c r="D1816" t="s">
        <v>59</v>
      </c>
      <c r="E1816" t="s">
        <v>103</v>
      </c>
      <c r="F1816" t="s">
        <v>70</v>
      </c>
      <c r="G1816" t="s">
        <v>26</v>
      </c>
      <c r="H1816" t="s">
        <v>186</v>
      </c>
      <c r="I1816">
        <v>6</v>
      </c>
      <c r="J1816">
        <v>26.66</v>
      </c>
      <c r="K1816">
        <v>0</v>
      </c>
      <c r="L1816">
        <v>159.96</v>
      </c>
      <c r="M1816">
        <v>19.350000000000001</v>
      </c>
      <c r="N1816">
        <v>52.63</v>
      </c>
      <c r="O1816" t="s">
        <v>43</v>
      </c>
      <c r="P1816">
        <v>159.96</v>
      </c>
      <c r="Q1816" t="b">
        <v>1</v>
      </c>
      <c r="R1816" t="s">
        <v>3372</v>
      </c>
      <c r="S1816" t="str">
        <f>TEXT(Table1[[#This Row],[Order_Date]],"mmmm")</f>
        <v>October</v>
      </c>
      <c r="T1816">
        <v>2025</v>
      </c>
      <c r="U1816" t="s">
        <v>30</v>
      </c>
      <c r="V1816">
        <v>32.901975493873472</v>
      </c>
    </row>
    <row r="1817" spans="1:22" x14ac:dyDescent="0.35">
      <c r="A1817" t="s">
        <v>3377</v>
      </c>
      <c r="B1817" s="1">
        <v>45931</v>
      </c>
      <c r="C1817" t="s">
        <v>3378</v>
      </c>
      <c r="D1817" t="s">
        <v>39</v>
      </c>
      <c r="E1817" t="s">
        <v>120</v>
      </c>
      <c r="F1817" t="s">
        <v>64</v>
      </c>
      <c r="G1817" t="s">
        <v>26</v>
      </c>
      <c r="H1817" t="s">
        <v>133</v>
      </c>
      <c r="I1817">
        <v>2</v>
      </c>
      <c r="J1817">
        <v>109.17</v>
      </c>
      <c r="K1817">
        <v>5</v>
      </c>
      <c r="L1817">
        <v>207.42</v>
      </c>
      <c r="M1817">
        <v>13.67</v>
      </c>
      <c r="N1817">
        <v>73.66</v>
      </c>
      <c r="O1817" t="s">
        <v>48</v>
      </c>
      <c r="P1817">
        <v>207.423</v>
      </c>
      <c r="Q1817" t="b">
        <v>1</v>
      </c>
      <c r="R1817" t="s">
        <v>3372</v>
      </c>
      <c r="S1817" t="str">
        <f>TEXT(Table1[[#This Row],[Order_Date]],"mmmm")</f>
        <v>October</v>
      </c>
      <c r="T1817">
        <v>2025</v>
      </c>
      <c r="U1817" t="s">
        <v>30</v>
      </c>
      <c r="V1817">
        <v>35.512486741876387</v>
      </c>
    </row>
    <row r="1818" spans="1:22" x14ac:dyDescent="0.35">
      <c r="A1818" t="s">
        <v>3379</v>
      </c>
      <c r="B1818" s="1">
        <v>45932</v>
      </c>
      <c r="C1818" t="s">
        <v>3380</v>
      </c>
      <c r="D1818" t="s">
        <v>59</v>
      </c>
      <c r="E1818" t="s">
        <v>260</v>
      </c>
      <c r="F1818" t="s">
        <v>34</v>
      </c>
      <c r="G1818" t="s">
        <v>26</v>
      </c>
      <c r="H1818" t="s">
        <v>181</v>
      </c>
      <c r="I1818">
        <v>10</v>
      </c>
      <c r="J1818">
        <v>34.31</v>
      </c>
      <c r="K1818">
        <v>10</v>
      </c>
      <c r="L1818">
        <v>308.79000000000002</v>
      </c>
      <c r="M1818">
        <v>21.64</v>
      </c>
      <c r="N1818">
        <v>98.44</v>
      </c>
      <c r="O1818" t="s">
        <v>48</v>
      </c>
      <c r="P1818">
        <v>308.79000000000002</v>
      </c>
      <c r="Q1818" t="b">
        <v>1</v>
      </c>
      <c r="R1818" t="s">
        <v>3372</v>
      </c>
      <c r="S1818" t="str">
        <f>TEXT(Table1[[#This Row],[Order_Date]],"mmmm")</f>
        <v>October</v>
      </c>
      <c r="T1818">
        <v>2025</v>
      </c>
      <c r="U1818" t="s">
        <v>56</v>
      </c>
      <c r="V1818">
        <v>31.879270701771429</v>
      </c>
    </row>
    <row r="1819" spans="1:22" x14ac:dyDescent="0.35">
      <c r="A1819" t="s">
        <v>3381</v>
      </c>
      <c r="B1819" s="1">
        <v>45933</v>
      </c>
      <c r="C1819" t="s">
        <v>427</v>
      </c>
      <c r="D1819" t="s">
        <v>23</v>
      </c>
      <c r="E1819" t="s">
        <v>40</v>
      </c>
      <c r="F1819" t="s">
        <v>25</v>
      </c>
      <c r="G1819" t="s">
        <v>41</v>
      </c>
      <c r="H1819" t="s">
        <v>83</v>
      </c>
      <c r="I1819">
        <v>4</v>
      </c>
      <c r="J1819">
        <v>5.4</v>
      </c>
      <c r="K1819">
        <v>5</v>
      </c>
      <c r="L1819">
        <v>20.52</v>
      </c>
      <c r="M1819">
        <v>10.6</v>
      </c>
      <c r="N1819">
        <v>0.2</v>
      </c>
      <c r="O1819" t="s">
        <v>43</v>
      </c>
      <c r="P1819">
        <v>20.52</v>
      </c>
      <c r="Q1819" t="b">
        <v>1</v>
      </c>
      <c r="R1819" t="s">
        <v>3372</v>
      </c>
      <c r="S1819" t="str">
        <f>TEXT(Table1[[#This Row],[Order_Date]],"mmmm")</f>
        <v>October</v>
      </c>
      <c r="T1819">
        <v>2025</v>
      </c>
      <c r="U1819" t="s">
        <v>30</v>
      </c>
      <c r="V1819">
        <v>0.97465886939571167</v>
      </c>
    </row>
    <row r="1820" spans="1:22" x14ac:dyDescent="0.35">
      <c r="A1820" t="s">
        <v>3382</v>
      </c>
      <c r="B1820" s="1">
        <v>45933</v>
      </c>
      <c r="C1820" t="s">
        <v>3383</v>
      </c>
      <c r="D1820" t="s">
        <v>39</v>
      </c>
      <c r="E1820" t="s">
        <v>24</v>
      </c>
      <c r="F1820" t="s">
        <v>25</v>
      </c>
      <c r="G1820" t="s">
        <v>26</v>
      </c>
      <c r="H1820" t="s">
        <v>65</v>
      </c>
      <c r="I1820">
        <v>2</v>
      </c>
      <c r="J1820">
        <v>56.99</v>
      </c>
      <c r="K1820">
        <v>15</v>
      </c>
      <c r="L1820">
        <v>96.88</v>
      </c>
      <c r="M1820">
        <v>6.66</v>
      </c>
      <c r="N1820">
        <v>27.53</v>
      </c>
      <c r="O1820" t="s">
        <v>43</v>
      </c>
      <c r="P1820">
        <v>96.882999999999996</v>
      </c>
      <c r="Q1820" t="b">
        <v>1</v>
      </c>
      <c r="R1820" t="s">
        <v>3372</v>
      </c>
      <c r="S1820" t="str">
        <f>TEXT(Table1[[#This Row],[Order_Date]],"mmmm")</f>
        <v>October</v>
      </c>
      <c r="T1820">
        <v>2025</v>
      </c>
      <c r="U1820" t="s">
        <v>36</v>
      </c>
      <c r="V1820">
        <v>28.416597853014039</v>
      </c>
    </row>
    <row r="1821" spans="1:22" x14ac:dyDescent="0.35">
      <c r="A1821" t="s">
        <v>3384</v>
      </c>
      <c r="B1821" s="1">
        <v>45933</v>
      </c>
      <c r="C1821" t="s">
        <v>3169</v>
      </c>
      <c r="D1821" t="s">
        <v>39</v>
      </c>
      <c r="E1821" t="s">
        <v>40</v>
      </c>
      <c r="F1821" t="s">
        <v>25</v>
      </c>
      <c r="G1821" t="s">
        <v>41</v>
      </c>
      <c r="H1821" t="s">
        <v>126</v>
      </c>
      <c r="I1821">
        <v>2</v>
      </c>
      <c r="J1821">
        <v>18.13</v>
      </c>
      <c r="K1821">
        <v>5</v>
      </c>
      <c r="L1821">
        <v>34.450000000000003</v>
      </c>
      <c r="M1821">
        <v>9.51</v>
      </c>
      <c r="N1821">
        <v>8.6199999999999992</v>
      </c>
      <c r="O1821" t="s">
        <v>66</v>
      </c>
      <c r="P1821">
        <v>34.447000000000003</v>
      </c>
      <c r="Q1821" t="b">
        <v>1</v>
      </c>
      <c r="R1821" t="s">
        <v>3372</v>
      </c>
      <c r="S1821" t="str">
        <f>TEXT(Table1[[#This Row],[Order_Date]],"mmmm")</f>
        <v>October</v>
      </c>
      <c r="T1821">
        <v>2025</v>
      </c>
      <c r="U1821" t="s">
        <v>30</v>
      </c>
      <c r="V1821">
        <v>25.021770682148041</v>
      </c>
    </row>
    <row r="1822" spans="1:22" x14ac:dyDescent="0.35">
      <c r="A1822" t="s">
        <v>3385</v>
      </c>
      <c r="B1822" s="1">
        <v>45934</v>
      </c>
      <c r="C1822" t="s">
        <v>3386</v>
      </c>
      <c r="D1822" t="s">
        <v>39</v>
      </c>
      <c r="E1822" t="s">
        <v>146</v>
      </c>
      <c r="F1822" t="s">
        <v>34</v>
      </c>
      <c r="G1822" t="s">
        <v>26</v>
      </c>
      <c r="H1822" t="s">
        <v>65</v>
      </c>
      <c r="I1822">
        <v>2</v>
      </c>
      <c r="J1822">
        <v>67.56</v>
      </c>
      <c r="K1822">
        <v>5</v>
      </c>
      <c r="L1822">
        <v>128.36000000000001</v>
      </c>
      <c r="M1822">
        <v>9.15</v>
      </c>
      <c r="N1822">
        <v>44.89</v>
      </c>
      <c r="O1822" t="s">
        <v>48</v>
      </c>
      <c r="P1822">
        <v>128.364</v>
      </c>
      <c r="Q1822" t="b">
        <v>1</v>
      </c>
      <c r="R1822" t="s">
        <v>3372</v>
      </c>
      <c r="S1822" t="str">
        <f>TEXT(Table1[[#This Row],[Order_Date]],"mmmm")</f>
        <v>October</v>
      </c>
      <c r="T1822">
        <v>2025</v>
      </c>
      <c r="U1822" t="s">
        <v>30</v>
      </c>
      <c r="V1822">
        <v>34.971953879713297</v>
      </c>
    </row>
    <row r="1823" spans="1:22" x14ac:dyDescent="0.35">
      <c r="A1823" t="s">
        <v>3387</v>
      </c>
      <c r="B1823" s="1">
        <v>45935</v>
      </c>
      <c r="C1823" t="s">
        <v>2519</v>
      </c>
      <c r="D1823" t="s">
        <v>23</v>
      </c>
      <c r="E1823" t="s">
        <v>69</v>
      </c>
      <c r="F1823" t="s">
        <v>70</v>
      </c>
      <c r="G1823" t="s">
        <v>51</v>
      </c>
      <c r="H1823" t="s">
        <v>55</v>
      </c>
      <c r="I1823">
        <v>1</v>
      </c>
      <c r="J1823">
        <v>128.66</v>
      </c>
      <c r="K1823">
        <v>5</v>
      </c>
      <c r="L1823">
        <v>122.23</v>
      </c>
      <c r="M1823">
        <v>9.94</v>
      </c>
      <c r="N1823">
        <v>35.090000000000003</v>
      </c>
      <c r="O1823" t="s">
        <v>48</v>
      </c>
      <c r="P1823">
        <v>122.227</v>
      </c>
      <c r="Q1823" t="b">
        <v>1</v>
      </c>
      <c r="R1823" t="s">
        <v>3372</v>
      </c>
      <c r="S1823" t="str">
        <f>TEXT(Table1[[#This Row],[Order_Date]],"mmmm")</f>
        <v>October</v>
      </c>
      <c r="T1823">
        <v>2025</v>
      </c>
      <c r="U1823" t="s">
        <v>30</v>
      </c>
      <c r="V1823">
        <v>28.708173116256241</v>
      </c>
    </row>
    <row r="1824" spans="1:22" x14ac:dyDescent="0.35">
      <c r="A1824" t="s">
        <v>3388</v>
      </c>
      <c r="B1824" s="1">
        <v>45935</v>
      </c>
      <c r="C1824" t="s">
        <v>3389</v>
      </c>
      <c r="D1824" t="s">
        <v>39</v>
      </c>
      <c r="E1824" t="s">
        <v>33</v>
      </c>
      <c r="F1824" t="s">
        <v>34</v>
      </c>
      <c r="G1824" t="s">
        <v>51</v>
      </c>
      <c r="H1824" t="s">
        <v>384</v>
      </c>
      <c r="I1824">
        <v>3</v>
      </c>
      <c r="J1824">
        <v>145.38999999999999</v>
      </c>
      <c r="K1824">
        <v>5</v>
      </c>
      <c r="L1824">
        <v>414.36</v>
      </c>
      <c r="M1824">
        <v>11.97</v>
      </c>
      <c r="N1824">
        <v>140.69</v>
      </c>
      <c r="O1824" t="s">
        <v>48</v>
      </c>
      <c r="P1824">
        <v>414.36149999999992</v>
      </c>
      <c r="Q1824" t="b">
        <v>1</v>
      </c>
      <c r="R1824" t="s">
        <v>3372</v>
      </c>
      <c r="S1824" t="str">
        <f>TEXT(Table1[[#This Row],[Order_Date]],"mmmm")</f>
        <v>October</v>
      </c>
      <c r="T1824">
        <v>2025</v>
      </c>
      <c r="U1824" t="s">
        <v>30</v>
      </c>
      <c r="V1824">
        <v>33.953566946616462</v>
      </c>
    </row>
    <row r="1825" spans="1:22" x14ac:dyDescent="0.35">
      <c r="A1825" t="s">
        <v>3390</v>
      </c>
      <c r="B1825" s="1">
        <v>45935</v>
      </c>
      <c r="C1825" t="s">
        <v>3391</v>
      </c>
      <c r="D1825" t="s">
        <v>23</v>
      </c>
      <c r="E1825" t="s">
        <v>40</v>
      </c>
      <c r="F1825" t="s">
        <v>25</v>
      </c>
      <c r="G1825" t="s">
        <v>51</v>
      </c>
      <c r="H1825" t="s">
        <v>100</v>
      </c>
      <c r="I1825">
        <v>2</v>
      </c>
      <c r="J1825">
        <v>301.44</v>
      </c>
      <c r="K1825">
        <v>5</v>
      </c>
      <c r="L1825">
        <v>572.74</v>
      </c>
      <c r="M1825">
        <v>7.89</v>
      </c>
      <c r="N1825">
        <v>203.12</v>
      </c>
      <c r="O1825" t="s">
        <v>43</v>
      </c>
      <c r="P1825">
        <v>572.73599999999999</v>
      </c>
      <c r="Q1825" t="b">
        <v>1</v>
      </c>
      <c r="R1825" t="s">
        <v>3372</v>
      </c>
      <c r="S1825" t="str">
        <f>TEXT(Table1[[#This Row],[Order_Date]],"mmmm")</f>
        <v>October</v>
      </c>
      <c r="T1825">
        <v>2025</v>
      </c>
      <c r="U1825" t="s">
        <v>30</v>
      </c>
      <c r="V1825">
        <v>35.464608722980763</v>
      </c>
    </row>
    <row r="1826" spans="1:22" x14ac:dyDescent="0.35">
      <c r="A1826" t="s">
        <v>3392</v>
      </c>
      <c r="B1826" s="1">
        <v>45935</v>
      </c>
      <c r="C1826" t="s">
        <v>3393</v>
      </c>
      <c r="D1826" t="s">
        <v>39</v>
      </c>
      <c r="E1826" t="s">
        <v>86</v>
      </c>
      <c r="F1826" t="s">
        <v>34</v>
      </c>
      <c r="G1826" t="s">
        <v>51</v>
      </c>
      <c r="H1826" t="s">
        <v>104</v>
      </c>
      <c r="I1826">
        <v>4</v>
      </c>
      <c r="J1826">
        <v>333.64</v>
      </c>
      <c r="K1826">
        <v>5</v>
      </c>
      <c r="L1826">
        <v>1267.83</v>
      </c>
      <c r="M1826">
        <v>10.24</v>
      </c>
      <c r="N1826">
        <v>456.85</v>
      </c>
      <c r="O1826" t="s">
        <v>66</v>
      </c>
      <c r="P1826">
        <v>1267.8320000000001</v>
      </c>
      <c r="Q1826" t="b">
        <v>1</v>
      </c>
      <c r="R1826" t="s">
        <v>3372</v>
      </c>
      <c r="S1826" t="str">
        <f>TEXT(Table1[[#This Row],[Order_Date]],"mmmm")</f>
        <v>October</v>
      </c>
      <c r="T1826">
        <v>2025</v>
      </c>
      <c r="U1826" t="s">
        <v>30</v>
      </c>
      <c r="V1826">
        <v>36.03401086896509</v>
      </c>
    </row>
    <row r="1827" spans="1:22" x14ac:dyDescent="0.35">
      <c r="A1827" t="s">
        <v>3394</v>
      </c>
      <c r="B1827" s="1">
        <v>45935</v>
      </c>
      <c r="C1827" t="s">
        <v>2673</v>
      </c>
      <c r="D1827" t="s">
        <v>23</v>
      </c>
      <c r="E1827" t="s">
        <v>69</v>
      </c>
      <c r="F1827" t="s">
        <v>70</v>
      </c>
      <c r="G1827" t="s">
        <v>26</v>
      </c>
      <c r="H1827" t="s">
        <v>117</v>
      </c>
      <c r="I1827">
        <v>15</v>
      </c>
      <c r="J1827">
        <v>57.2</v>
      </c>
      <c r="K1827">
        <v>0</v>
      </c>
      <c r="L1827">
        <v>858</v>
      </c>
      <c r="M1827">
        <v>28.7</v>
      </c>
      <c r="N1827">
        <v>357.4</v>
      </c>
      <c r="O1827" t="s">
        <v>43</v>
      </c>
      <c r="P1827">
        <v>858</v>
      </c>
      <c r="Q1827" t="b">
        <v>1</v>
      </c>
      <c r="R1827" t="s">
        <v>3372</v>
      </c>
      <c r="S1827" t="str">
        <f>TEXT(Table1[[#This Row],[Order_Date]],"mmmm")</f>
        <v>October</v>
      </c>
      <c r="T1827">
        <v>2025</v>
      </c>
      <c r="U1827" t="s">
        <v>30</v>
      </c>
      <c r="V1827">
        <v>41.655011655011663</v>
      </c>
    </row>
    <row r="1828" spans="1:22" x14ac:dyDescent="0.35">
      <c r="A1828" t="s">
        <v>3395</v>
      </c>
      <c r="B1828" s="1">
        <v>45937</v>
      </c>
      <c r="C1828" t="s">
        <v>3396</v>
      </c>
      <c r="D1828" t="s">
        <v>39</v>
      </c>
      <c r="E1828" t="s">
        <v>40</v>
      </c>
      <c r="F1828" t="s">
        <v>25</v>
      </c>
      <c r="G1828" t="s">
        <v>26</v>
      </c>
      <c r="H1828" t="s">
        <v>276</v>
      </c>
      <c r="I1828">
        <v>9</v>
      </c>
      <c r="J1828">
        <v>60.42</v>
      </c>
      <c r="K1828">
        <v>0</v>
      </c>
      <c r="L1828">
        <v>543.78</v>
      </c>
      <c r="M1828">
        <v>12.46</v>
      </c>
      <c r="N1828">
        <v>232.24</v>
      </c>
      <c r="O1828" t="s">
        <v>43</v>
      </c>
      <c r="P1828">
        <v>543.78</v>
      </c>
      <c r="Q1828" t="b">
        <v>1</v>
      </c>
      <c r="R1828" t="s">
        <v>3372</v>
      </c>
      <c r="S1828" t="str">
        <f>TEXT(Table1[[#This Row],[Order_Date]],"mmmm")</f>
        <v>October</v>
      </c>
      <c r="T1828">
        <v>2025</v>
      </c>
      <c r="U1828" t="s">
        <v>30</v>
      </c>
      <c r="V1828">
        <v>42.708448269520773</v>
      </c>
    </row>
    <row r="1829" spans="1:22" x14ac:dyDescent="0.35">
      <c r="A1829" t="s">
        <v>3397</v>
      </c>
      <c r="B1829" s="1">
        <v>45937</v>
      </c>
      <c r="C1829" t="s">
        <v>3398</v>
      </c>
      <c r="D1829" t="s">
        <v>23</v>
      </c>
      <c r="E1829" t="s">
        <v>132</v>
      </c>
      <c r="F1829" t="s">
        <v>78</v>
      </c>
      <c r="G1829" t="s">
        <v>41</v>
      </c>
      <c r="H1829" t="s">
        <v>60</v>
      </c>
      <c r="I1829">
        <v>1</v>
      </c>
      <c r="J1829">
        <v>9.26</v>
      </c>
      <c r="K1829">
        <v>10</v>
      </c>
      <c r="L1829">
        <v>8.33</v>
      </c>
      <c r="M1829">
        <v>10.71</v>
      </c>
      <c r="N1829">
        <v>-6.55</v>
      </c>
      <c r="O1829" t="s">
        <v>43</v>
      </c>
      <c r="P1829">
        <v>8.3339999999999996</v>
      </c>
      <c r="Q1829" t="b">
        <v>1</v>
      </c>
      <c r="R1829" t="s">
        <v>3372</v>
      </c>
      <c r="S1829" t="str">
        <f>TEXT(Table1[[#This Row],[Order_Date]],"mmmm")</f>
        <v>October</v>
      </c>
      <c r="T1829">
        <v>2025</v>
      </c>
      <c r="U1829" t="s">
        <v>56</v>
      </c>
      <c r="V1829">
        <v>-78.63145258103242</v>
      </c>
    </row>
    <row r="1830" spans="1:22" x14ac:dyDescent="0.35">
      <c r="A1830" t="s">
        <v>3399</v>
      </c>
      <c r="B1830" s="1">
        <v>45939</v>
      </c>
      <c r="C1830" t="s">
        <v>38</v>
      </c>
      <c r="D1830" t="s">
        <v>39</v>
      </c>
      <c r="E1830" t="s">
        <v>146</v>
      </c>
      <c r="F1830" t="s">
        <v>34</v>
      </c>
      <c r="G1830" t="s">
        <v>41</v>
      </c>
      <c r="H1830" t="s">
        <v>121</v>
      </c>
      <c r="I1830">
        <v>7</v>
      </c>
      <c r="J1830">
        <v>13.9</v>
      </c>
      <c r="K1830">
        <v>0</v>
      </c>
      <c r="L1830">
        <v>97.3</v>
      </c>
      <c r="M1830">
        <v>12.19</v>
      </c>
      <c r="N1830">
        <v>41.33</v>
      </c>
      <c r="O1830" t="s">
        <v>43</v>
      </c>
      <c r="P1830">
        <v>97.3</v>
      </c>
      <c r="Q1830" t="b">
        <v>1</v>
      </c>
      <c r="R1830" t="s">
        <v>3372</v>
      </c>
      <c r="S1830" t="str">
        <f>TEXT(Table1[[#This Row],[Order_Date]],"mmmm")</f>
        <v>October</v>
      </c>
      <c r="T1830">
        <v>2025</v>
      </c>
      <c r="U1830" t="s">
        <v>30</v>
      </c>
      <c r="V1830">
        <v>42.476875642343273</v>
      </c>
    </row>
    <row r="1831" spans="1:22" x14ac:dyDescent="0.35">
      <c r="A1831" t="s">
        <v>3400</v>
      </c>
      <c r="B1831" s="1">
        <v>45939</v>
      </c>
      <c r="C1831" t="s">
        <v>3401</v>
      </c>
      <c r="D1831" t="s">
        <v>39</v>
      </c>
      <c r="E1831" t="s">
        <v>180</v>
      </c>
      <c r="F1831" t="s">
        <v>78</v>
      </c>
      <c r="G1831" t="s">
        <v>26</v>
      </c>
      <c r="H1831" t="s">
        <v>35</v>
      </c>
      <c r="I1831">
        <v>1</v>
      </c>
      <c r="J1831">
        <v>81.900000000000006</v>
      </c>
      <c r="K1831">
        <v>10</v>
      </c>
      <c r="L1831">
        <v>73.709999999999994</v>
      </c>
      <c r="M1831">
        <v>10.93</v>
      </c>
      <c r="N1831">
        <v>17.73</v>
      </c>
      <c r="O1831" t="s">
        <v>43</v>
      </c>
      <c r="P1831">
        <v>73.710000000000008</v>
      </c>
      <c r="Q1831" t="b">
        <v>1</v>
      </c>
      <c r="R1831" t="s">
        <v>3372</v>
      </c>
      <c r="S1831" t="str">
        <f>TEXT(Table1[[#This Row],[Order_Date]],"mmmm")</f>
        <v>October</v>
      </c>
      <c r="T1831">
        <v>2025</v>
      </c>
      <c r="U1831" t="s">
        <v>56</v>
      </c>
      <c r="V1831">
        <v>24.053724053724061</v>
      </c>
    </row>
    <row r="1832" spans="1:22" x14ac:dyDescent="0.35">
      <c r="A1832" t="s">
        <v>3402</v>
      </c>
      <c r="B1832" s="1">
        <v>45939</v>
      </c>
      <c r="C1832" t="s">
        <v>2590</v>
      </c>
      <c r="D1832" t="s">
        <v>39</v>
      </c>
      <c r="E1832" t="s">
        <v>260</v>
      </c>
      <c r="F1832" t="s">
        <v>34</v>
      </c>
      <c r="G1832" t="s">
        <v>51</v>
      </c>
      <c r="H1832" t="s">
        <v>129</v>
      </c>
      <c r="I1832">
        <v>2</v>
      </c>
      <c r="J1832">
        <v>50.77</v>
      </c>
      <c r="K1832">
        <v>0</v>
      </c>
      <c r="L1832">
        <v>101.54</v>
      </c>
      <c r="M1832">
        <v>11.84</v>
      </c>
      <c r="N1832">
        <v>28.78</v>
      </c>
      <c r="O1832" t="s">
        <v>28</v>
      </c>
      <c r="P1832">
        <v>101.54</v>
      </c>
      <c r="Q1832" t="b">
        <v>1</v>
      </c>
      <c r="R1832" t="s">
        <v>3372</v>
      </c>
      <c r="S1832" t="str">
        <f>TEXT(Table1[[#This Row],[Order_Date]],"mmmm")</f>
        <v>October</v>
      </c>
      <c r="T1832">
        <v>2025</v>
      </c>
      <c r="U1832" t="s">
        <v>30</v>
      </c>
      <c r="V1832">
        <v>28.34350994681898</v>
      </c>
    </row>
    <row r="1833" spans="1:22" x14ac:dyDescent="0.35">
      <c r="A1833" t="s">
        <v>3403</v>
      </c>
      <c r="B1833" s="1">
        <v>45939</v>
      </c>
      <c r="C1833" t="s">
        <v>1218</v>
      </c>
      <c r="D1833" t="s">
        <v>39</v>
      </c>
      <c r="E1833" t="s">
        <v>140</v>
      </c>
      <c r="F1833" t="s">
        <v>25</v>
      </c>
      <c r="G1833" t="s">
        <v>26</v>
      </c>
      <c r="H1833" t="s">
        <v>65</v>
      </c>
      <c r="I1833">
        <v>6</v>
      </c>
      <c r="J1833">
        <v>35.76</v>
      </c>
      <c r="K1833">
        <v>5</v>
      </c>
      <c r="L1833">
        <v>203.83</v>
      </c>
      <c r="M1833">
        <v>16.97</v>
      </c>
      <c r="N1833">
        <v>68.849999999999994</v>
      </c>
      <c r="O1833" t="s">
        <v>66</v>
      </c>
      <c r="P1833">
        <v>203.83199999999999</v>
      </c>
      <c r="Q1833" t="b">
        <v>1</v>
      </c>
      <c r="R1833" t="s">
        <v>3372</v>
      </c>
      <c r="S1833" t="str">
        <f>TEXT(Table1[[#This Row],[Order_Date]],"mmmm")</f>
        <v>October</v>
      </c>
      <c r="T1833">
        <v>2025</v>
      </c>
      <c r="U1833" t="s">
        <v>30</v>
      </c>
      <c r="V1833">
        <v>33.778148457047543</v>
      </c>
    </row>
    <row r="1834" spans="1:22" x14ac:dyDescent="0.35">
      <c r="A1834" t="s">
        <v>3404</v>
      </c>
      <c r="B1834" s="1">
        <v>45940</v>
      </c>
      <c r="C1834" t="s">
        <v>3405</v>
      </c>
      <c r="D1834" t="s">
        <v>23</v>
      </c>
      <c r="E1834" t="s">
        <v>69</v>
      </c>
      <c r="F1834" t="s">
        <v>70</v>
      </c>
      <c r="G1834" t="s">
        <v>51</v>
      </c>
      <c r="H1834" t="s">
        <v>384</v>
      </c>
      <c r="I1834">
        <v>3</v>
      </c>
      <c r="J1834">
        <v>164.93</v>
      </c>
      <c r="K1834">
        <v>10</v>
      </c>
      <c r="L1834">
        <v>445.31</v>
      </c>
      <c r="M1834">
        <v>16.37</v>
      </c>
      <c r="N1834">
        <v>132.07</v>
      </c>
      <c r="O1834" t="s">
        <v>28</v>
      </c>
      <c r="P1834">
        <v>445.31099999999998</v>
      </c>
      <c r="Q1834" t="b">
        <v>1</v>
      </c>
      <c r="R1834" t="s">
        <v>3372</v>
      </c>
      <c r="S1834" t="str">
        <f>TEXT(Table1[[#This Row],[Order_Date]],"mmmm")</f>
        <v>October</v>
      </c>
      <c r="T1834">
        <v>2025</v>
      </c>
      <c r="U1834" t="s">
        <v>56</v>
      </c>
      <c r="V1834">
        <v>29.657991062405959</v>
      </c>
    </row>
    <row r="1835" spans="1:22" x14ac:dyDescent="0.35">
      <c r="A1835" t="s">
        <v>3406</v>
      </c>
      <c r="B1835" s="1">
        <v>45940</v>
      </c>
      <c r="C1835" t="s">
        <v>3407</v>
      </c>
      <c r="D1835" t="s">
        <v>23</v>
      </c>
      <c r="E1835" t="s">
        <v>177</v>
      </c>
      <c r="F1835" t="s">
        <v>70</v>
      </c>
      <c r="G1835" t="s">
        <v>26</v>
      </c>
      <c r="H1835" t="s">
        <v>186</v>
      </c>
      <c r="I1835">
        <v>1</v>
      </c>
      <c r="J1835">
        <v>31.71</v>
      </c>
      <c r="K1835">
        <v>20</v>
      </c>
      <c r="L1835">
        <v>25.37</v>
      </c>
      <c r="M1835">
        <v>9.8800000000000008</v>
      </c>
      <c r="N1835">
        <v>-1.95</v>
      </c>
      <c r="O1835" t="s">
        <v>43</v>
      </c>
      <c r="P1835">
        <v>25.367999999999999</v>
      </c>
      <c r="Q1835" t="b">
        <v>1</v>
      </c>
      <c r="R1835" t="s">
        <v>3372</v>
      </c>
      <c r="S1835" t="str">
        <f>TEXT(Table1[[#This Row],[Order_Date]],"mmmm")</f>
        <v>October</v>
      </c>
      <c r="T1835">
        <v>2025</v>
      </c>
      <c r="U1835" t="s">
        <v>36</v>
      </c>
      <c r="V1835">
        <v>-7.6862435947970038</v>
      </c>
    </row>
    <row r="1836" spans="1:22" x14ac:dyDescent="0.35">
      <c r="A1836" t="s">
        <v>3408</v>
      </c>
      <c r="B1836" s="1">
        <v>45940</v>
      </c>
      <c r="C1836" t="s">
        <v>191</v>
      </c>
      <c r="D1836" t="s">
        <v>39</v>
      </c>
      <c r="E1836" t="s">
        <v>149</v>
      </c>
      <c r="F1836" t="s">
        <v>64</v>
      </c>
      <c r="G1836" t="s">
        <v>51</v>
      </c>
      <c r="H1836" t="s">
        <v>129</v>
      </c>
      <c r="I1836">
        <v>2</v>
      </c>
      <c r="J1836">
        <v>70.849999999999994</v>
      </c>
      <c r="K1836">
        <v>10</v>
      </c>
      <c r="L1836">
        <v>127.53</v>
      </c>
      <c r="M1836">
        <v>12.8</v>
      </c>
      <c r="N1836">
        <v>29.71</v>
      </c>
      <c r="O1836" t="s">
        <v>43</v>
      </c>
      <c r="P1836">
        <v>127.53</v>
      </c>
      <c r="Q1836" t="b">
        <v>1</v>
      </c>
      <c r="R1836" t="s">
        <v>3372</v>
      </c>
      <c r="S1836" t="str">
        <f>TEXT(Table1[[#This Row],[Order_Date]],"mmmm")</f>
        <v>October</v>
      </c>
      <c r="T1836">
        <v>2025</v>
      </c>
      <c r="U1836" t="s">
        <v>56</v>
      </c>
      <c r="V1836">
        <v>23.296479259782011</v>
      </c>
    </row>
    <row r="1837" spans="1:22" x14ac:dyDescent="0.35">
      <c r="A1837" t="s">
        <v>3409</v>
      </c>
      <c r="B1837" s="1">
        <v>45940</v>
      </c>
      <c r="C1837" t="s">
        <v>847</v>
      </c>
      <c r="D1837" t="s">
        <v>39</v>
      </c>
      <c r="E1837" t="s">
        <v>24</v>
      </c>
      <c r="F1837" t="s">
        <v>25</v>
      </c>
      <c r="G1837" t="s">
        <v>26</v>
      </c>
      <c r="H1837" t="s">
        <v>181</v>
      </c>
      <c r="I1837">
        <v>1</v>
      </c>
      <c r="J1837">
        <v>46.96</v>
      </c>
      <c r="K1837">
        <v>10</v>
      </c>
      <c r="L1837">
        <v>42.26</v>
      </c>
      <c r="M1837">
        <v>7.43</v>
      </c>
      <c r="N1837">
        <v>9</v>
      </c>
      <c r="O1837" t="s">
        <v>48</v>
      </c>
      <c r="P1837">
        <v>42.264000000000003</v>
      </c>
      <c r="Q1837" t="b">
        <v>1</v>
      </c>
      <c r="R1837" t="s">
        <v>3372</v>
      </c>
      <c r="S1837" t="str">
        <f>TEXT(Table1[[#This Row],[Order_Date]],"mmmm")</f>
        <v>October</v>
      </c>
      <c r="T1837">
        <v>2025</v>
      </c>
      <c r="U1837" t="s">
        <v>56</v>
      </c>
      <c r="V1837">
        <v>21.296734500709888</v>
      </c>
    </row>
    <row r="1838" spans="1:22" x14ac:dyDescent="0.35">
      <c r="A1838" t="s">
        <v>3410</v>
      </c>
      <c r="B1838" s="1">
        <v>45941</v>
      </c>
      <c r="C1838" t="s">
        <v>3411</v>
      </c>
      <c r="D1838" t="s">
        <v>59</v>
      </c>
      <c r="E1838" t="s">
        <v>69</v>
      </c>
      <c r="F1838" t="s">
        <v>70</v>
      </c>
      <c r="G1838" t="s">
        <v>79</v>
      </c>
      <c r="H1838" t="s">
        <v>255</v>
      </c>
      <c r="I1838">
        <v>3</v>
      </c>
      <c r="J1838">
        <v>35.090000000000003</v>
      </c>
      <c r="K1838">
        <v>15</v>
      </c>
      <c r="L1838">
        <v>89.48</v>
      </c>
      <c r="M1838">
        <v>15.75</v>
      </c>
      <c r="N1838">
        <v>21.09</v>
      </c>
      <c r="O1838" t="s">
        <v>48</v>
      </c>
      <c r="P1838">
        <v>89.479500000000002</v>
      </c>
      <c r="Q1838" t="b">
        <v>1</v>
      </c>
      <c r="R1838" t="s">
        <v>3372</v>
      </c>
      <c r="S1838" t="str">
        <f>TEXT(Table1[[#This Row],[Order_Date]],"mmmm")</f>
        <v>October</v>
      </c>
      <c r="T1838">
        <v>2025</v>
      </c>
      <c r="U1838" t="s">
        <v>36</v>
      </c>
      <c r="V1838">
        <v>23.569512740277158</v>
      </c>
    </row>
    <row r="1839" spans="1:22" x14ac:dyDescent="0.35">
      <c r="A1839" t="s">
        <v>3412</v>
      </c>
      <c r="B1839" s="1">
        <v>45941</v>
      </c>
      <c r="C1839" t="s">
        <v>114</v>
      </c>
      <c r="D1839" t="s">
        <v>39</v>
      </c>
      <c r="E1839" t="s">
        <v>132</v>
      </c>
      <c r="F1839" t="s">
        <v>78</v>
      </c>
      <c r="G1839" t="s">
        <v>26</v>
      </c>
      <c r="H1839" t="s">
        <v>186</v>
      </c>
      <c r="I1839">
        <v>1</v>
      </c>
      <c r="J1839">
        <v>31.02</v>
      </c>
      <c r="K1839">
        <v>15</v>
      </c>
      <c r="L1839">
        <v>26.37</v>
      </c>
      <c r="M1839">
        <v>11.99</v>
      </c>
      <c r="N1839">
        <v>-2.68</v>
      </c>
      <c r="O1839" t="s">
        <v>43</v>
      </c>
      <c r="P1839">
        <v>26.367000000000001</v>
      </c>
      <c r="Q1839" t="b">
        <v>1</v>
      </c>
      <c r="R1839" t="s">
        <v>3372</v>
      </c>
      <c r="S1839" t="str">
        <f>TEXT(Table1[[#This Row],[Order_Date]],"mmmm")</f>
        <v>October</v>
      </c>
      <c r="T1839">
        <v>2025</v>
      </c>
      <c r="U1839" t="s">
        <v>36</v>
      </c>
      <c r="V1839">
        <v>-10.163064087978761</v>
      </c>
    </row>
    <row r="1840" spans="1:22" x14ac:dyDescent="0.35">
      <c r="A1840" t="s">
        <v>3413</v>
      </c>
      <c r="B1840" s="1">
        <v>45942</v>
      </c>
      <c r="C1840" t="s">
        <v>3414</v>
      </c>
      <c r="D1840" t="s">
        <v>23</v>
      </c>
      <c r="E1840" t="s">
        <v>140</v>
      </c>
      <c r="F1840" t="s">
        <v>25</v>
      </c>
      <c r="G1840" t="s">
        <v>79</v>
      </c>
      <c r="H1840" t="s">
        <v>174</v>
      </c>
      <c r="I1840">
        <v>2</v>
      </c>
      <c r="J1840">
        <v>57.57</v>
      </c>
      <c r="K1840">
        <v>5</v>
      </c>
      <c r="L1840">
        <v>109.38</v>
      </c>
      <c r="M1840">
        <v>7.11</v>
      </c>
      <c r="N1840">
        <v>44.7</v>
      </c>
      <c r="O1840" t="s">
        <v>48</v>
      </c>
      <c r="P1840">
        <v>109.383</v>
      </c>
      <c r="Q1840" t="b">
        <v>1</v>
      </c>
      <c r="R1840" t="s">
        <v>3372</v>
      </c>
      <c r="S1840" t="str">
        <f>TEXT(Table1[[#This Row],[Order_Date]],"mmmm")</f>
        <v>October</v>
      </c>
      <c r="T1840">
        <v>2025</v>
      </c>
      <c r="U1840" t="s">
        <v>30</v>
      </c>
      <c r="V1840">
        <v>40.866703236423483</v>
      </c>
    </row>
    <row r="1841" spans="1:22" x14ac:dyDescent="0.35">
      <c r="A1841" t="s">
        <v>3415</v>
      </c>
      <c r="B1841" s="1">
        <v>45942</v>
      </c>
      <c r="C1841" t="s">
        <v>1935</v>
      </c>
      <c r="D1841" t="s">
        <v>39</v>
      </c>
      <c r="E1841" t="s">
        <v>63</v>
      </c>
      <c r="F1841" t="s">
        <v>64</v>
      </c>
      <c r="G1841" t="s">
        <v>26</v>
      </c>
      <c r="H1841" t="s">
        <v>65</v>
      </c>
      <c r="I1841">
        <v>4</v>
      </c>
      <c r="J1841">
        <v>66.819999999999993</v>
      </c>
      <c r="K1841">
        <v>0</v>
      </c>
      <c r="L1841">
        <v>267.27999999999997</v>
      </c>
      <c r="M1841">
        <v>19.899999999999999</v>
      </c>
      <c r="N1841">
        <v>100.38</v>
      </c>
      <c r="O1841" t="s">
        <v>43</v>
      </c>
      <c r="P1841">
        <v>267.27999999999997</v>
      </c>
      <c r="Q1841" t="b">
        <v>1</v>
      </c>
      <c r="R1841" t="s">
        <v>3372</v>
      </c>
      <c r="S1841" t="str">
        <f>TEXT(Table1[[#This Row],[Order_Date]],"mmmm")</f>
        <v>October</v>
      </c>
      <c r="T1841">
        <v>2025</v>
      </c>
      <c r="U1841" t="s">
        <v>30</v>
      </c>
      <c r="V1841">
        <v>37.556120921879668</v>
      </c>
    </row>
    <row r="1842" spans="1:22" x14ac:dyDescent="0.35">
      <c r="A1842" t="s">
        <v>3416</v>
      </c>
      <c r="B1842" s="1">
        <v>45943</v>
      </c>
      <c r="C1842" t="s">
        <v>179</v>
      </c>
      <c r="D1842" t="s">
        <v>23</v>
      </c>
      <c r="E1842" t="s">
        <v>69</v>
      </c>
      <c r="F1842" t="s">
        <v>70</v>
      </c>
      <c r="G1842" t="s">
        <v>79</v>
      </c>
      <c r="H1842" t="s">
        <v>174</v>
      </c>
      <c r="I1842">
        <v>3</v>
      </c>
      <c r="J1842">
        <v>31.44</v>
      </c>
      <c r="K1842">
        <v>0</v>
      </c>
      <c r="L1842">
        <v>94.32</v>
      </c>
      <c r="M1842">
        <v>11.64</v>
      </c>
      <c r="N1842">
        <v>35.520000000000003</v>
      </c>
      <c r="O1842" t="s">
        <v>28</v>
      </c>
      <c r="P1842">
        <v>94.320000000000007</v>
      </c>
      <c r="Q1842" t="b">
        <v>1</v>
      </c>
      <c r="R1842" t="s">
        <v>3372</v>
      </c>
      <c r="S1842" t="str">
        <f>TEXT(Table1[[#This Row],[Order_Date]],"mmmm")</f>
        <v>October</v>
      </c>
      <c r="T1842">
        <v>2025</v>
      </c>
      <c r="U1842" t="s">
        <v>30</v>
      </c>
      <c r="V1842">
        <v>37.659033078880412</v>
      </c>
    </row>
    <row r="1843" spans="1:22" x14ac:dyDescent="0.35">
      <c r="A1843" t="s">
        <v>3417</v>
      </c>
      <c r="B1843" s="1">
        <v>45944</v>
      </c>
      <c r="C1843" t="s">
        <v>3418</v>
      </c>
      <c r="D1843" t="s">
        <v>39</v>
      </c>
      <c r="E1843" t="s">
        <v>69</v>
      </c>
      <c r="F1843" t="s">
        <v>70</v>
      </c>
      <c r="G1843" t="s">
        <v>26</v>
      </c>
      <c r="H1843" t="s">
        <v>65</v>
      </c>
      <c r="I1843">
        <v>1</v>
      </c>
      <c r="J1843">
        <v>32.700000000000003</v>
      </c>
      <c r="K1843">
        <v>0</v>
      </c>
      <c r="L1843">
        <v>32.700000000000003</v>
      </c>
      <c r="M1843">
        <v>10.93</v>
      </c>
      <c r="N1843">
        <v>3.79</v>
      </c>
      <c r="O1843" t="s">
        <v>43</v>
      </c>
      <c r="P1843">
        <v>32.700000000000003</v>
      </c>
      <c r="Q1843" t="b">
        <v>1</v>
      </c>
      <c r="R1843" t="s">
        <v>3372</v>
      </c>
      <c r="S1843" t="str">
        <f>TEXT(Table1[[#This Row],[Order_Date]],"mmmm")</f>
        <v>October</v>
      </c>
      <c r="T1843">
        <v>2025</v>
      </c>
      <c r="U1843" t="s">
        <v>30</v>
      </c>
      <c r="V1843">
        <v>11.590214067278289</v>
      </c>
    </row>
    <row r="1844" spans="1:22" x14ac:dyDescent="0.35">
      <c r="A1844" t="s">
        <v>3419</v>
      </c>
      <c r="B1844" s="1">
        <v>45944</v>
      </c>
      <c r="C1844" t="s">
        <v>3420</v>
      </c>
      <c r="D1844" t="s">
        <v>59</v>
      </c>
      <c r="E1844" t="s">
        <v>159</v>
      </c>
      <c r="F1844" t="s">
        <v>70</v>
      </c>
      <c r="G1844" t="s">
        <v>41</v>
      </c>
      <c r="H1844" t="s">
        <v>112</v>
      </c>
      <c r="I1844">
        <v>1</v>
      </c>
      <c r="J1844">
        <v>21.86</v>
      </c>
      <c r="K1844">
        <v>20</v>
      </c>
      <c r="L1844">
        <v>17.489999999999998</v>
      </c>
      <c r="M1844">
        <v>11.22</v>
      </c>
      <c r="N1844">
        <v>-3.57</v>
      </c>
      <c r="O1844" t="s">
        <v>66</v>
      </c>
      <c r="P1844">
        <v>17.488</v>
      </c>
      <c r="Q1844" t="b">
        <v>1</v>
      </c>
      <c r="R1844" t="s">
        <v>3372</v>
      </c>
      <c r="S1844" t="str">
        <f>TEXT(Table1[[#This Row],[Order_Date]],"mmmm")</f>
        <v>October</v>
      </c>
      <c r="T1844">
        <v>2025</v>
      </c>
      <c r="U1844" t="s">
        <v>36</v>
      </c>
      <c r="V1844">
        <v>-20.411663807890221</v>
      </c>
    </row>
    <row r="1845" spans="1:22" x14ac:dyDescent="0.35">
      <c r="A1845" t="s">
        <v>3421</v>
      </c>
      <c r="B1845" s="1">
        <v>45944</v>
      </c>
      <c r="C1845" t="s">
        <v>1888</v>
      </c>
      <c r="D1845" t="s">
        <v>59</v>
      </c>
      <c r="E1845" t="s">
        <v>95</v>
      </c>
      <c r="F1845" t="s">
        <v>70</v>
      </c>
      <c r="G1845" t="s">
        <v>41</v>
      </c>
      <c r="H1845" t="s">
        <v>160</v>
      </c>
      <c r="I1845">
        <v>1</v>
      </c>
      <c r="J1845">
        <v>13.39</v>
      </c>
      <c r="K1845">
        <v>5</v>
      </c>
      <c r="L1845">
        <v>12.72</v>
      </c>
      <c r="M1845">
        <v>9.93</v>
      </c>
      <c r="N1845">
        <v>-3.24</v>
      </c>
      <c r="O1845" t="s">
        <v>48</v>
      </c>
      <c r="P1845">
        <v>12.720499999999999</v>
      </c>
      <c r="Q1845" t="b">
        <v>1</v>
      </c>
      <c r="R1845" t="s">
        <v>3372</v>
      </c>
      <c r="S1845" t="str">
        <f>TEXT(Table1[[#This Row],[Order_Date]],"mmmm")</f>
        <v>October</v>
      </c>
      <c r="T1845">
        <v>2025</v>
      </c>
      <c r="U1845" t="s">
        <v>30</v>
      </c>
      <c r="V1845">
        <v>-25.471698113207552</v>
      </c>
    </row>
    <row r="1846" spans="1:22" x14ac:dyDescent="0.35">
      <c r="A1846" t="s">
        <v>3422</v>
      </c>
      <c r="B1846" s="1">
        <v>45944</v>
      </c>
      <c r="C1846" t="s">
        <v>68</v>
      </c>
      <c r="D1846" t="s">
        <v>59</v>
      </c>
      <c r="E1846" t="s">
        <v>140</v>
      </c>
      <c r="F1846" t="s">
        <v>25</v>
      </c>
      <c r="G1846" t="s">
        <v>79</v>
      </c>
      <c r="H1846" t="s">
        <v>89</v>
      </c>
      <c r="I1846">
        <v>5</v>
      </c>
      <c r="J1846">
        <v>31.44</v>
      </c>
      <c r="K1846">
        <v>0</v>
      </c>
      <c r="L1846">
        <v>157.19999999999999</v>
      </c>
      <c r="M1846">
        <v>11.49</v>
      </c>
      <c r="N1846">
        <v>67.11</v>
      </c>
      <c r="O1846" t="s">
        <v>28</v>
      </c>
      <c r="P1846">
        <v>157.19999999999999</v>
      </c>
      <c r="Q1846" t="b">
        <v>1</v>
      </c>
      <c r="R1846" t="s">
        <v>3372</v>
      </c>
      <c r="S1846" t="str">
        <f>TEXT(Table1[[#This Row],[Order_Date]],"mmmm")</f>
        <v>October</v>
      </c>
      <c r="T1846">
        <v>2025</v>
      </c>
      <c r="U1846" t="s">
        <v>30</v>
      </c>
      <c r="V1846">
        <v>42.690839694656489</v>
      </c>
    </row>
    <row r="1847" spans="1:22" x14ac:dyDescent="0.35">
      <c r="A1847" t="s">
        <v>3423</v>
      </c>
      <c r="B1847" s="1">
        <v>45944</v>
      </c>
      <c r="C1847" t="s">
        <v>1531</v>
      </c>
      <c r="D1847" t="s">
        <v>59</v>
      </c>
      <c r="E1847" t="s">
        <v>40</v>
      </c>
      <c r="F1847" t="s">
        <v>25</v>
      </c>
      <c r="G1847" t="s">
        <v>41</v>
      </c>
      <c r="H1847" t="s">
        <v>160</v>
      </c>
      <c r="I1847">
        <v>4</v>
      </c>
      <c r="J1847">
        <v>5.03</v>
      </c>
      <c r="K1847">
        <v>5</v>
      </c>
      <c r="L1847">
        <v>19.11</v>
      </c>
      <c r="M1847">
        <v>12.77</v>
      </c>
      <c r="N1847">
        <v>-2.71</v>
      </c>
      <c r="O1847" t="s">
        <v>43</v>
      </c>
      <c r="P1847">
        <v>19.114000000000001</v>
      </c>
      <c r="Q1847" t="b">
        <v>1</v>
      </c>
      <c r="R1847" t="s">
        <v>3372</v>
      </c>
      <c r="S1847" t="str">
        <f>TEXT(Table1[[#This Row],[Order_Date]],"mmmm")</f>
        <v>October</v>
      </c>
      <c r="T1847">
        <v>2025</v>
      </c>
      <c r="U1847" t="s">
        <v>30</v>
      </c>
      <c r="V1847">
        <v>-14.181057038199899</v>
      </c>
    </row>
    <row r="1848" spans="1:22" x14ac:dyDescent="0.35">
      <c r="A1848" t="s">
        <v>3424</v>
      </c>
      <c r="B1848" s="1">
        <v>45945</v>
      </c>
      <c r="C1848" t="s">
        <v>637</v>
      </c>
      <c r="D1848" t="s">
        <v>39</v>
      </c>
      <c r="E1848" t="s">
        <v>86</v>
      </c>
      <c r="F1848" t="s">
        <v>34</v>
      </c>
      <c r="G1848" t="s">
        <v>41</v>
      </c>
      <c r="H1848" t="s">
        <v>126</v>
      </c>
      <c r="I1848">
        <v>3</v>
      </c>
      <c r="J1848">
        <v>7.81</v>
      </c>
      <c r="K1848">
        <v>0</v>
      </c>
      <c r="L1848">
        <v>23.43</v>
      </c>
      <c r="M1848">
        <v>11.85</v>
      </c>
      <c r="N1848">
        <v>1.04</v>
      </c>
      <c r="O1848" t="s">
        <v>48</v>
      </c>
      <c r="P1848">
        <v>23.43</v>
      </c>
      <c r="Q1848" t="b">
        <v>1</v>
      </c>
      <c r="R1848" t="s">
        <v>3372</v>
      </c>
      <c r="S1848" t="str">
        <f>TEXT(Table1[[#This Row],[Order_Date]],"mmmm")</f>
        <v>October</v>
      </c>
      <c r="T1848">
        <v>2025</v>
      </c>
      <c r="U1848" t="s">
        <v>30</v>
      </c>
      <c r="V1848">
        <v>4.4387537345283823</v>
      </c>
    </row>
    <row r="1849" spans="1:22" x14ac:dyDescent="0.35">
      <c r="A1849" t="s">
        <v>3425</v>
      </c>
      <c r="B1849" s="1">
        <v>45946</v>
      </c>
      <c r="C1849" t="s">
        <v>3249</v>
      </c>
      <c r="D1849" t="s">
        <v>23</v>
      </c>
      <c r="E1849" t="s">
        <v>40</v>
      </c>
      <c r="F1849" t="s">
        <v>25</v>
      </c>
      <c r="G1849" t="s">
        <v>51</v>
      </c>
      <c r="H1849" t="s">
        <v>129</v>
      </c>
      <c r="I1849">
        <v>6</v>
      </c>
      <c r="J1849">
        <v>63.63</v>
      </c>
      <c r="K1849">
        <v>10</v>
      </c>
      <c r="L1849">
        <v>343.6</v>
      </c>
      <c r="M1849">
        <v>17.309999999999999</v>
      </c>
      <c r="N1849">
        <v>97.22</v>
      </c>
      <c r="O1849" t="s">
        <v>28</v>
      </c>
      <c r="P1849">
        <v>343.60199999999998</v>
      </c>
      <c r="Q1849" t="b">
        <v>1</v>
      </c>
      <c r="R1849" t="s">
        <v>3372</v>
      </c>
      <c r="S1849" t="str">
        <f>TEXT(Table1[[#This Row],[Order_Date]],"mmmm")</f>
        <v>October</v>
      </c>
      <c r="T1849">
        <v>2025</v>
      </c>
      <c r="U1849" t="s">
        <v>56</v>
      </c>
      <c r="V1849">
        <v>28.29452852153667</v>
      </c>
    </row>
    <row r="1850" spans="1:22" x14ac:dyDescent="0.35">
      <c r="A1850" t="s">
        <v>3426</v>
      </c>
      <c r="B1850" s="1">
        <v>45946</v>
      </c>
      <c r="C1850" t="s">
        <v>3427</v>
      </c>
      <c r="D1850" t="s">
        <v>59</v>
      </c>
      <c r="E1850" t="s">
        <v>149</v>
      </c>
      <c r="F1850" t="s">
        <v>64</v>
      </c>
      <c r="G1850" t="s">
        <v>51</v>
      </c>
      <c r="H1850" t="s">
        <v>55</v>
      </c>
      <c r="I1850">
        <v>4</v>
      </c>
      <c r="J1850">
        <v>107.74</v>
      </c>
      <c r="K1850">
        <v>10</v>
      </c>
      <c r="L1850">
        <v>387.86</v>
      </c>
      <c r="M1850">
        <v>18.57</v>
      </c>
      <c r="N1850">
        <v>110.71</v>
      </c>
      <c r="O1850" t="s">
        <v>43</v>
      </c>
      <c r="P1850">
        <v>387.86399999999998</v>
      </c>
      <c r="Q1850" t="b">
        <v>1</v>
      </c>
      <c r="R1850" t="s">
        <v>3372</v>
      </c>
      <c r="S1850" t="str">
        <f>TEXT(Table1[[#This Row],[Order_Date]],"mmmm")</f>
        <v>October</v>
      </c>
      <c r="T1850">
        <v>2025</v>
      </c>
      <c r="U1850" t="s">
        <v>56</v>
      </c>
      <c r="V1850">
        <v>28.54380446552879</v>
      </c>
    </row>
    <row r="1851" spans="1:22" x14ac:dyDescent="0.35">
      <c r="A1851" t="s">
        <v>3428</v>
      </c>
      <c r="B1851" s="1">
        <v>45947</v>
      </c>
      <c r="C1851" t="s">
        <v>1399</v>
      </c>
      <c r="D1851" t="s">
        <v>39</v>
      </c>
      <c r="E1851" t="s">
        <v>24</v>
      </c>
      <c r="F1851" t="s">
        <v>25</v>
      </c>
      <c r="G1851" t="s">
        <v>41</v>
      </c>
      <c r="H1851" t="s">
        <v>126</v>
      </c>
      <c r="I1851">
        <v>4</v>
      </c>
      <c r="J1851">
        <v>11.36</v>
      </c>
      <c r="K1851">
        <v>0</v>
      </c>
      <c r="L1851">
        <v>45.44</v>
      </c>
      <c r="M1851">
        <v>11.98</v>
      </c>
      <c r="N1851">
        <v>13.01</v>
      </c>
      <c r="O1851" t="s">
        <v>43</v>
      </c>
      <c r="P1851">
        <v>45.44</v>
      </c>
      <c r="Q1851" t="b">
        <v>1</v>
      </c>
      <c r="R1851" t="s">
        <v>3372</v>
      </c>
      <c r="S1851" t="str">
        <f>TEXT(Table1[[#This Row],[Order_Date]],"mmmm")</f>
        <v>October</v>
      </c>
      <c r="T1851">
        <v>2025</v>
      </c>
      <c r="U1851" t="s">
        <v>30</v>
      </c>
      <c r="V1851">
        <v>28.631161971830991</v>
      </c>
    </row>
    <row r="1852" spans="1:22" x14ac:dyDescent="0.35">
      <c r="A1852" t="s">
        <v>3429</v>
      </c>
      <c r="B1852" s="1">
        <v>45947</v>
      </c>
      <c r="C1852" t="s">
        <v>3430</v>
      </c>
      <c r="D1852" t="s">
        <v>23</v>
      </c>
      <c r="E1852" t="s">
        <v>46</v>
      </c>
      <c r="F1852" t="s">
        <v>34</v>
      </c>
      <c r="G1852" t="s">
        <v>79</v>
      </c>
      <c r="H1852" t="s">
        <v>171</v>
      </c>
      <c r="I1852">
        <v>2</v>
      </c>
      <c r="J1852">
        <v>31.6</v>
      </c>
      <c r="K1852">
        <v>15</v>
      </c>
      <c r="L1852">
        <v>53.72</v>
      </c>
      <c r="M1852">
        <v>10.11</v>
      </c>
      <c r="N1852">
        <v>12.01</v>
      </c>
      <c r="O1852" t="s">
        <v>43</v>
      </c>
      <c r="P1852">
        <v>53.72</v>
      </c>
      <c r="Q1852" t="b">
        <v>1</v>
      </c>
      <c r="R1852" t="s">
        <v>3372</v>
      </c>
      <c r="S1852" t="str">
        <f>TEXT(Table1[[#This Row],[Order_Date]],"mmmm")</f>
        <v>October</v>
      </c>
      <c r="T1852">
        <v>2025</v>
      </c>
      <c r="U1852" t="s">
        <v>36</v>
      </c>
      <c r="V1852">
        <v>22.356664184661209</v>
      </c>
    </row>
    <row r="1853" spans="1:22" x14ac:dyDescent="0.35">
      <c r="A1853" t="s">
        <v>3431</v>
      </c>
      <c r="B1853" s="1">
        <v>45947</v>
      </c>
      <c r="C1853" t="s">
        <v>775</v>
      </c>
      <c r="D1853" t="s">
        <v>39</v>
      </c>
      <c r="E1853" t="s">
        <v>103</v>
      </c>
      <c r="F1853" t="s">
        <v>70</v>
      </c>
      <c r="G1853" t="s">
        <v>26</v>
      </c>
      <c r="H1853" t="s">
        <v>47</v>
      </c>
      <c r="I1853">
        <v>4</v>
      </c>
      <c r="J1853">
        <v>46.59</v>
      </c>
      <c r="K1853">
        <v>5</v>
      </c>
      <c r="L1853">
        <v>177.04</v>
      </c>
      <c r="M1853">
        <v>18.989999999999998</v>
      </c>
      <c r="N1853">
        <v>55.55</v>
      </c>
      <c r="O1853" t="s">
        <v>28</v>
      </c>
      <c r="P1853">
        <v>177.042</v>
      </c>
      <c r="Q1853" t="b">
        <v>1</v>
      </c>
      <c r="R1853" t="s">
        <v>3372</v>
      </c>
      <c r="S1853" t="str">
        <f>TEXT(Table1[[#This Row],[Order_Date]],"mmmm")</f>
        <v>October</v>
      </c>
      <c r="T1853">
        <v>2025</v>
      </c>
      <c r="U1853" t="s">
        <v>30</v>
      </c>
      <c r="V1853">
        <v>31.377089923181199</v>
      </c>
    </row>
    <row r="1854" spans="1:22" x14ac:dyDescent="0.35">
      <c r="A1854" t="s">
        <v>3432</v>
      </c>
      <c r="B1854" s="1">
        <v>45948</v>
      </c>
      <c r="C1854" t="s">
        <v>3433</v>
      </c>
      <c r="D1854" t="s">
        <v>23</v>
      </c>
      <c r="E1854" t="s">
        <v>86</v>
      </c>
      <c r="F1854" t="s">
        <v>34</v>
      </c>
      <c r="G1854" t="s">
        <v>26</v>
      </c>
      <c r="H1854" t="s">
        <v>47</v>
      </c>
      <c r="I1854">
        <v>2</v>
      </c>
      <c r="J1854">
        <v>40.18</v>
      </c>
      <c r="K1854">
        <v>0</v>
      </c>
      <c r="L1854">
        <v>80.36</v>
      </c>
      <c r="M1854">
        <v>10.31</v>
      </c>
      <c r="N1854">
        <v>25.85</v>
      </c>
      <c r="O1854" t="s">
        <v>43</v>
      </c>
      <c r="P1854">
        <v>80.36</v>
      </c>
      <c r="Q1854" t="b">
        <v>1</v>
      </c>
      <c r="R1854" t="s">
        <v>3372</v>
      </c>
      <c r="S1854" t="str">
        <f>TEXT(Table1[[#This Row],[Order_Date]],"mmmm")</f>
        <v>October</v>
      </c>
      <c r="T1854">
        <v>2025</v>
      </c>
      <c r="U1854" t="s">
        <v>30</v>
      </c>
      <c r="V1854">
        <v>32.167745146839231</v>
      </c>
    </row>
    <row r="1855" spans="1:22" x14ac:dyDescent="0.35">
      <c r="A1855" t="s">
        <v>3434</v>
      </c>
      <c r="B1855" s="1">
        <v>45948</v>
      </c>
      <c r="C1855" t="s">
        <v>3435</v>
      </c>
      <c r="D1855" t="s">
        <v>23</v>
      </c>
      <c r="E1855" t="s">
        <v>24</v>
      </c>
      <c r="F1855" t="s">
        <v>25</v>
      </c>
      <c r="G1855" t="s">
        <v>26</v>
      </c>
      <c r="H1855" t="s">
        <v>186</v>
      </c>
      <c r="I1855">
        <v>1</v>
      </c>
      <c r="J1855">
        <v>36.619999999999997</v>
      </c>
      <c r="K1855">
        <v>20</v>
      </c>
      <c r="L1855">
        <v>29.3</v>
      </c>
      <c r="M1855">
        <v>6.08</v>
      </c>
      <c r="N1855">
        <v>3.08</v>
      </c>
      <c r="O1855" t="s">
        <v>66</v>
      </c>
      <c r="P1855">
        <v>29.295999999999999</v>
      </c>
      <c r="Q1855" t="b">
        <v>1</v>
      </c>
      <c r="R1855" t="s">
        <v>3372</v>
      </c>
      <c r="S1855" t="str">
        <f>TEXT(Table1[[#This Row],[Order_Date]],"mmmm")</f>
        <v>October</v>
      </c>
      <c r="T1855">
        <v>2025</v>
      </c>
      <c r="U1855" t="s">
        <v>36</v>
      </c>
      <c r="V1855">
        <v>10.511945392491469</v>
      </c>
    </row>
    <row r="1856" spans="1:22" x14ac:dyDescent="0.35">
      <c r="A1856" t="s">
        <v>3436</v>
      </c>
      <c r="B1856" s="1">
        <v>45949</v>
      </c>
      <c r="C1856" t="s">
        <v>3437</v>
      </c>
      <c r="D1856" t="s">
        <v>59</v>
      </c>
      <c r="E1856" t="s">
        <v>24</v>
      </c>
      <c r="F1856" t="s">
        <v>25</v>
      </c>
      <c r="G1856" t="s">
        <v>51</v>
      </c>
      <c r="H1856" t="s">
        <v>129</v>
      </c>
      <c r="I1856">
        <v>5</v>
      </c>
      <c r="J1856">
        <v>38.24</v>
      </c>
      <c r="K1856">
        <v>10</v>
      </c>
      <c r="L1856">
        <v>172.08</v>
      </c>
      <c r="M1856">
        <v>9.65</v>
      </c>
      <c r="N1856">
        <v>47.71</v>
      </c>
      <c r="O1856" t="s">
        <v>48</v>
      </c>
      <c r="P1856">
        <v>172.08</v>
      </c>
      <c r="Q1856" t="b">
        <v>1</v>
      </c>
      <c r="R1856" t="s">
        <v>3372</v>
      </c>
      <c r="S1856" t="str">
        <f>TEXT(Table1[[#This Row],[Order_Date]],"mmmm")</f>
        <v>October</v>
      </c>
      <c r="T1856">
        <v>2025</v>
      </c>
      <c r="U1856" t="s">
        <v>56</v>
      </c>
      <c r="V1856">
        <v>27.725476522547648</v>
      </c>
    </row>
    <row r="1857" spans="1:22" x14ac:dyDescent="0.35">
      <c r="A1857" t="s">
        <v>3438</v>
      </c>
      <c r="B1857" s="1">
        <v>45949</v>
      </c>
      <c r="C1857" t="s">
        <v>3439</v>
      </c>
      <c r="D1857" t="s">
        <v>39</v>
      </c>
      <c r="E1857" t="s">
        <v>146</v>
      </c>
      <c r="F1857" t="s">
        <v>34</v>
      </c>
      <c r="G1857" t="s">
        <v>79</v>
      </c>
      <c r="H1857" t="s">
        <v>174</v>
      </c>
      <c r="I1857">
        <v>4</v>
      </c>
      <c r="J1857">
        <v>59.6</v>
      </c>
      <c r="K1857">
        <v>0</v>
      </c>
      <c r="L1857">
        <v>238.4</v>
      </c>
      <c r="M1857">
        <v>14.78</v>
      </c>
      <c r="N1857">
        <v>104.42</v>
      </c>
      <c r="O1857" t="s">
        <v>28</v>
      </c>
      <c r="P1857">
        <v>238.4</v>
      </c>
      <c r="Q1857" t="b">
        <v>1</v>
      </c>
      <c r="R1857" t="s">
        <v>3372</v>
      </c>
      <c r="S1857" t="str">
        <f>TEXT(Table1[[#This Row],[Order_Date]],"mmmm")</f>
        <v>October</v>
      </c>
      <c r="T1857">
        <v>2025</v>
      </c>
      <c r="U1857" t="s">
        <v>30</v>
      </c>
      <c r="V1857">
        <v>43.800335570469798</v>
      </c>
    </row>
    <row r="1858" spans="1:22" x14ac:dyDescent="0.35">
      <c r="A1858" t="s">
        <v>3440</v>
      </c>
      <c r="B1858" s="1">
        <v>45950</v>
      </c>
      <c r="C1858" t="s">
        <v>3441</v>
      </c>
      <c r="D1858" t="s">
        <v>23</v>
      </c>
      <c r="E1858" t="s">
        <v>95</v>
      </c>
      <c r="F1858" t="s">
        <v>70</v>
      </c>
      <c r="G1858" t="s">
        <v>79</v>
      </c>
      <c r="H1858" t="s">
        <v>109</v>
      </c>
      <c r="I1858">
        <v>6</v>
      </c>
      <c r="J1858">
        <v>40.46</v>
      </c>
      <c r="K1858">
        <v>0</v>
      </c>
      <c r="L1858">
        <v>242.76</v>
      </c>
      <c r="M1858">
        <v>18.34</v>
      </c>
      <c r="N1858">
        <v>103.04</v>
      </c>
      <c r="O1858" t="s">
        <v>43</v>
      </c>
      <c r="P1858">
        <v>242.76</v>
      </c>
      <c r="Q1858" t="b">
        <v>1</v>
      </c>
      <c r="R1858" t="s">
        <v>3372</v>
      </c>
      <c r="S1858" t="str">
        <f>TEXT(Table1[[#This Row],[Order_Date]],"mmmm")</f>
        <v>October</v>
      </c>
      <c r="T1858">
        <v>2025</v>
      </c>
      <c r="U1858" t="s">
        <v>30</v>
      </c>
      <c r="V1858">
        <v>42.445213379469443</v>
      </c>
    </row>
    <row r="1859" spans="1:22" x14ac:dyDescent="0.35">
      <c r="A1859" t="s">
        <v>3442</v>
      </c>
      <c r="B1859" s="1">
        <v>45950</v>
      </c>
      <c r="C1859" t="s">
        <v>3443</v>
      </c>
      <c r="D1859" t="s">
        <v>23</v>
      </c>
      <c r="E1859" t="s">
        <v>132</v>
      </c>
      <c r="F1859" t="s">
        <v>78</v>
      </c>
      <c r="G1859" t="s">
        <v>41</v>
      </c>
      <c r="H1859" t="s">
        <v>126</v>
      </c>
      <c r="I1859">
        <v>1</v>
      </c>
      <c r="J1859">
        <v>18.809999999999999</v>
      </c>
      <c r="K1859">
        <v>20</v>
      </c>
      <c r="L1859">
        <v>15.05</v>
      </c>
      <c r="M1859">
        <v>11.78</v>
      </c>
      <c r="N1859">
        <v>-5.19</v>
      </c>
      <c r="O1859" t="s">
        <v>28</v>
      </c>
      <c r="P1859">
        <v>15.048</v>
      </c>
      <c r="Q1859" t="b">
        <v>1</v>
      </c>
      <c r="R1859" t="s">
        <v>3372</v>
      </c>
      <c r="S1859" t="str">
        <f>TEXT(Table1[[#This Row],[Order_Date]],"mmmm")</f>
        <v>October</v>
      </c>
      <c r="T1859">
        <v>2025</v>
      </c>
      <c r="U1859" t="s">
        <v>36</v>
      </c>
      <c r="V1859">
        <v>-34.485049833887047</v>
      </c>
    </row>
    <row r="1860" spans="1:22" x14ac:dyDescent="0.35">
      <c r="A1860" t="s">
        <v>3444</v>
      </c>
      <c r="B1860" s="1">
        <v>45951</v>
      </c>
      <c r="C1860" t="s">
        <v>845</v>
      </c>
      <c r="D1860" t="s">
        <v>23</v>
      </c>
      <c r="E1860" t="s">
        <v>33</v>
      </c>
      <c r="F1860" t="s">
        <v>34</v>
      </c>
      <c r="G1860" t="s">
        <v>41</v>
      </c>
      <c r="H1860" t="s">
        <v>112</v>
      </c>
      <c r="I1860">
        <v>3</v>
      </c>
      <c r="J1860">
        <v>7.81</v>
      </c>
      <c r="K1860">
        <v>15</v>
      </c>
      <c r="L1860">
        <v>19.920000000000002</v>
      </c>
      <c r="M1860">
        <v>9.35</v>
      </c>
      <c r="N1860">
        <v>0.03</v>
      </c>
      <c r="O1860" t="s">
        <v>66</v>
      </c>
      <c r="P1860">
        <v>19.915500000000002</v>
      </c>
      <c r="Q1860" t="b">
        <v>1</v>
      </c>
      <c r="R1860" t="s">
        <v>3372</v>
      </c>
      <c r="S1860" t="str">
        <f>TEXT(Table1[[#This Row],[Order_Date]],"mmmm")</f>
        <v>October</v>
      </c>
      <c r="T1860">
        <v>2025</v>
      </c>
      <c r="U1860" t="s">
        <v>36</v>
      </c>
      <c r="V1860">
        <v>0.1506024096385542</v>
      </c>
    </row>
    <row r="1861" spans="1:22" x14ac:dyDescent="0.35">
      <c r="A1861" t="s">
        <v>3445</v>
      </c>
      <c r="B1861" s="1">
        <v>45951</v>
      </c>
      <c r="C1861" t="s">
        <v>3446</v>
      </c>
      <c r="D1861" t="s">
        <v>59</v>
      </c>
      <c r="E1861" t="s">
        <v>103</v>
      </c>
      <c r="F1861" t="s">
        <v>70</v>
      </c>
      <c r="G1861" t="s">
        <v>26</v>
      </c>
      <c r="H1861" t="s">
        <v>117</v>
      </c>
      <c r="I1861">
        <v>11</v>
      </c>
      <c r="J1861">
        <v>61.28</v>
      </c>
      <c r="K1861">
        <v>10</v>
      </c>
      <c r="L1861">
        <v>606.66999999999996</v>
      </c>
      <c r="M1861">
        <v>16.64</v>
      </c>
      <c r="N1861">
        <v>219.29</v>
      </c>
      <c r="O1861" t="s">
        <v>48</v>
      </c>
      <c r="P1861">
        <v>606.67200000000003</v>
      </c>
      <c r="Q1861" t="b">
        <v>1</v>
      </c>
      <c r="R1861" t="s">
        <v>3372</v>
      </c>
      <c r="S1861" t="str">
        <f>TEXT(Table1[[#This Row],[Order_Date]],"mmmm")</f>
        <v>October</v>
      </c>
      <c r="T1861">
        <v>2025</v>
      </c>
      <c r="U1861" t="s">
        <v>56</v>
      </c>
      <c r="V1861">
        <v>36.146504689534673</v>
      </c>
    </row>
    <row r="1862" spans="1:22" x14ac:dyDescent="0.35">
      <c r="A1862" t="s">
        <v>3447</v>
      </c>
      <c r="B1862" s="1">
        <v>45951</v>
      </c>
      <c r="C1862" t="s">
        <v>1096</v>
      </c>
      <c r="D1862" t="s">
        <v>39</v>
      </c>
      <c r="E1862" t="s">
        <v>24</v>
      </c>
      <c r="F1862" t="s">
        <v>25</v>
      </c>
      <c r="G1862" t="s">
        <v>79</v>
      </c>
      <c r="H1862" t="s">
        <v>89</v>
      </c>
      <c r="I1862">
        <v>11</v>
      </c>
      <c r="J1862">
        <v>79.5</v>
      </c>
      <c r="K1862">
        <v>0</v>
      </c>
      <c r="L1862">
        <v>874.5</v>
      </c>
      <c r="M1862">
        <v>14.35</v>
      </c>
      <c r="N1862">
        <v>422.9</v>
      </c>
      <c r="O1862" t="s">
        <v>43</v>
      </c>
      <c r="P1862">
        <v>874.5</v>
      </c>
      <c r="Q1862" t="b">
        <v>1</v>
      </c>
      <c r="R1862" t="s">
        <v>3372</v>
      </c>
      <c r="S1862" t="str">
        <f>TEXT(Table1[[#This Row],[Order_Date]],"mmmm")</f>
        <v>October</v>
      </c>
      <c r="T1862">
        <v>2025</v>
      </c>
      <c r="U1862" t="s">
        <v>30</v>
      </c>
      <c r="V1862">
        <v>48.359062321326469</v>
      </c>
    </row>
    <row r="1863" spans="1:22" x14ac:dyDescent="0.35">
      <c r="A1863" t="s">
        <v>3448</v>
      </c>
      <c r="B1863" s="1">
        <v>45952</v>
      </c>
      <c r="C1863" t="s">
        <v>795</v>
      </c>
      <c r="D1863" t="s">
        <v>39</v>
      </c>
      <c r="E1863" t="s">
        <v>24</v>
      </c>
      <c r="F1863" t="s">
        <v>25</v>
      </c>
      <c r="G1863" t="s">
        <v>51</v>
      </c>
      <c r="H1863" t="s">
        <v>246</v>
      </c>
      <c r="I1863">
        <v>11</v>
      </c>
      <c r="J1863">
        <v>43.24</v>
      </c>
      <c r="K1863">
        <v>5</v>
      </c>
      <c r="L1863">
        <v>451.86</v>
      </c>
      <c r="M1863">
        <v>28.8</v>
      </c>
      <c r="N1863">
        <v>137.68</v>
      </c>
      <c r="O1863" t="s">
        <v>43</v>
      </c>
      <c r="P1863">
        <v>451.858</v>
      </c>
      <c r="Q1863" t="b">
        <v>1</v>
      </c>
      <c r="R1863" t="s">
        <v>3372</v>
      </c>
      <c r="S1863" t="str">
        <f>TEXT(Table1[[#This Row],[Order_Date]],"mmmm")</f>
        <v>October</v>
      </c>
      <c r="T1863">
        <v>2025</v>
      </c>
      <c r="U1863" t="s">
        <v>30</v>
      </c>
      <c r="V1863">
        <v>30.469614482361791</v>
      </c>
    </row>
    <row r="1864" spans="1:22" x14ac:dyDescent="0.35">
      <c r="A1864" t="s">
        <v>3449</v>
      </c>
      <c r="B1864" s="1">
        <v>45953</v>
      </c>
      <c r="C1864" t="s">
        <v>3450</v>
      </c>
      <c r="D1864" t="s">
        <v>59</v>
      </c>
      <c r="E1864" t="s">
        <v>260</v>
      </c>
      <c r="F1864" t="s">
        <v>34</v>
      </c>
      <c r="G1864" t="s">
        <v>41</v>
      </c>
      <c r="H1864" t="s">
        <v>42</v>
      </c>
      <c r="I1864">
        <v>1</v>
      </c>
      <c r="J1864">
        <v>12.72</v>
      </c>
      <c r="K1864">
        <v>10</v>
      </c>
      <c r="L1864">
        <v>11.45</v>
      </c>
      <c r="M1864">
        <v>8.73</v>
      </c>
      <c r="N1864">
        <v>-3</v>
      </c>
      <c r="O1864" t="s">
        <v>43</v>
      </c>
      <c r="P1864">
        <v>11.448</v>
      </c>
      <c r="Q1864" t="b">
        <v>1</v>
      </c>
      <c r="R1864" t="s">
        <v>3372</v>
      </c>
      <c r="S1864" t="str">
        <f>TEXT(Table1[[#This Row],[Order_Date]],"mmmm")</f>
        <v>October</v>
      </c>
      <c r="T1864">
        <v>2025</v>
      </c>
      <c r="U1864" t="s">
        <v>56</v>
      </c>
      <c r="V1864">
        <v>-26.20087336244541</v>
      </c>
    </row>
    <row r="1865" spans="1:22" x14ac:dyDescent="0.35">
      <c r="A1865" t="s">
        <v>3451</v>
      </c>
      <c r="B1865" s="1">
        <v>45954</v>
      </c>
      <c r="C1865" t="s">
        <v>3452</v>
      </c>
      <c r="D1865" t="s">
        <v>59</v>
      </c>
      <c r="E1865" t="s">
        <v>69</v>
      </c>
      <c r="F1865" t="s">
        <v>70</v>
      </c>
      <c r="G1865" t="s">
        <v>51</v>
      </c>
      <c r="H1865" t="s">
        <v>74</v>
      </c>
      <c r="I1865">
        <v>8</v>
      </c>
      <c r="J1865">
        <v>98.63</v>
      </c>
      <c r="K1865">
        <v>5</v>
      </c>
      <c r="L1865">
        <v>749.59</v>
      </c>
      <c r="M1865">
        <v>25.57</v>
      </c>
      <c r="N1865">
        <v>250.6</v>
      </c>
      <c r="O1865" t="s">
        <v>43</v>
      </c>
      <c r="P1865">
        <v>749.58799999999997</v>
      </c>
      <c r="Q1865" t="b">
        <v>1</v>
      </c>
      <c r="R1865" t="s">
        <v>3372</v>
      </c>
      <c r="S1865" t="str">
        <f>TEXT(Table1[[#This Row],[Order_Date]],"mmmm")</f>
        <v>October</v>
      </c>
      <c r="T1865">
        <v>2025</v>
      </c>
      <c r="U1865" t="s">
        <v>30</v>
      </c>
      <c r="V1865">
        <v>33.43160927973959</v>
      </c>
    </row>
    <row r="1866" spans="1:22" x14ac:dyDescent="0.35">
      <c r="A1866" t="s">
        <v>3453</v>
      </c>
      <c r="B1866" s="1">
        <v>45955</v>
      </c>
      <c r="C1866" t="s">
        <v>513</v>
      </c>
      <c r="D1866" t="s">
        <v>39</v>
      </c>
      <c r="E1866" t="s">
        <v>86</v>
      </c>
      <c r="F1866" t="s">
        <v>34</v>
      </c>
      <c r="G1866" t="s">
        <v>41</v>
      </c>
      <c r="H1866" t="s">
        <v>92</v>
      </c>
      <c r="I1866">
        <v>4</v>
      </c>
      <c r="J1866">
        <v>21.61</v>
      </c>
      <c r="K1866">
        <v>10</v>
      </c>
      <c r="L1866">
        <v>77.8</v>
      </c>
      <c r="M1866">
        <v>9.9600000000000009</v>
      </c>
      <c r="N1866">
        <v>28.94</v>
      </c>
      <c r="O1866" t="s">
        <v>66</v>
      </c>
      <c r="P1866">
        <v>77.796000000000006</v>
      </c>
      <c r="Q1866" t="b">
        <v>1</v>
      </c>
      <c r="R1866" t="s">
        <v>3372</v>
      </c>
      <c r="S1866" t="str">
        <f>TEXT(Table1[[#This Row],[Order_Date]],"mmmm")</f>
        <v>October</v>
      </c>
      <c r="T1866">
        <v>2025</v>
      </c>
      <c r="U1866" t="s">
        <v>56</v>
      </c>
      <c r="V1866">
        <v>37.197943444730079</v>
      </c>
    </row>
    <row r="1867" spans="1:22" x14ac:dyDescent="0.35">
      <c r="A1867" t="s">
        <v>3454</v>
      </c>
      <c r="B1867" s="1">
        <v>45955</v>
      </c>
      <c r="C1867" t="s">
        <v>2684</v>
      </c>
      <c r="D1867" t="s">
        <v>23</v>
      </c>
      <c r="E1867" t="s">
        <v>140</v>
      </c>
      <c r="F1867" t="s">
        <v>25</v>
      </c>
      <c r="G1867" t="s">
        <v>79</v>
      </c>
      <c r="H1867" t="s">
        <v>96</v>
      </c>
      <c r="I1867">
        <v>2</v>
      </c>
      <c r="J1867">
        <v>82.5</v>
      </c>
      <c r="K1867">
        <v>15</v>
      </c>
      <c r="L1867">
        <v>140.25</v>
      </c>
      <c r="M1867">
        <v>8.65</v>
      </c>
      <c r="N1867">
        <v>49.1</v>
      </c>
      <c r="O1867" t="s">
        <v>48</v>
      </c>
      <c r="P1867">
        <v>140.25</v>
      </c>
      <c r="Q1867" t="b">
        <v>1</v>
      </c>
      <c r="R1867" t="s">
        <v>3372</v>
      </c>
      <c r="S1867" t="str">
        <f>TEXT(Table1[[#This Row],[Order_Date]],"mmmm")</f>
        <v>October</v>
      </c>
      <c r="T1867">
        <v>2025</v>
      </c>
      <c r="U1867" t="s">
        <v>36</v>
      </c>
      <c r="V1867">
        <v>35.008912655971479</v>
      </c>
    </row>
    <row r="1868" spans="1:22" x14ac:dyDescent="0.35">
      <c r="A1868" t="s">
        <v>3455</v>
      </c>
      <c r="B1868" s="1">
        <v>45956</v>
      </c>
      <c r="C1868" t="s">
        <v>3456</v>
      </c>
      <c r="D1868" t="s">
        <v>39</v>
      </c>
      <c r="E1868" t="s">
        <v>140</v>
      </c>
      <c r="F1868" t="s">
        <v>25</v>
      </c>
      <c r="G1868" t="s">
        <v>79</v>
      </c>
      <c r="H1868" t="s">
        <v>208</v>
      </c>
      <c r="I1868">
        <v>10</v>
      </c>
      <c r="J1868">
        <v>11.46</v>
      </c>
      <c r="K1868">
        <v>0</v>
      </c>
      <c r="L1868">
        <v>114.6</v>
      </c>
      <c r="M1868">
        <v>13.72</v>
      </c>
      <c r="N1868">
        <v>43.58</v>
      </c>
      <c r="O1868" t="s">
        <v>48</v>
      </c>
      <c r="P1868">
        <v>114.6</v>
      </c>
      <c r="Q1868" t="b">
        <v>1</v>
      </c>
      <c r="R1868" t="s">
        <v>3372</v>
      </c>
      <c r="S1868" t="str">
        <f>TEXT(Table1[[#This Row],[Order_Date]],"mmmm")</f>
        <v>October</v>
      </c>
      <c r="T1868">
        <v>2025</v>
      </c>
      <c r="U1868" t="s">
        <v>30</v>
      </c>
      <c r="V1868">
        <v>38.027923211169288</v>
      </c>
    </row>
    <row r="1869" spans="1:22" x14ac:dyDescent="0.35">
      <c r="A1869" t="s">
        <v>3457</v>
      </c>
      <c r="B1869" s="1">
        <v>45956</v>
      </c>
      <c r="C1869" t="s">
        <v>3458</v>
      </c>
      <c r="D1869" t="s">
        <v>23</v>
      </c>
      <c r="E1869" t="s">
        <v>40</v>
      </c>
      <c r="F1869" t="s">
        <v>25</v>
      </c>
      <c r="G1869" t="s">
        <v>79</v>
      </c>
      <c r="H1869" t="s">
        <v>96</v>
      </c>
      <c r="I1869">
        <v>7</v>
      </c>
      <c r="J1869">
        <v>147.88</v>
      </c>
      <c r="K1869">
        <v>5</v>
      </c>
      <c r="L1869">
        <v>983.4</v>
      </c>
      <c r="M1869">
        <v>18.010000000000002</v>
      </c>
      <c r="N1869">
        <v>447.81</v>
      </c>
      <c r="O1869" t="s">
        <v>48</v>
      </c>
      <c r="P1869">
        <v>983.40199999999982</v>
      </c>
      <c r="Q1869" t="b">
        <v>1</v>
      </c>
      <c r="R1869" t="s">
        <v>3372</v>
      </c>
      <c r="S1869" t="str">
        <f>TEXT(Table1[[#This Row],[Order_Date]],"mmmm")</f>
        <v>October</v>
      </c>
      <c r="T1869">
        <v>2025</v>
      </c>
      <c r="U1869" t="s">
        <v>30</v>
      </c>
      <c r="V1869">
        <v>45.536912751677853</v>
      </c>
    </row>
    <row r="1870" spans="1:22" x14ac:dyDescent="0.35">
      <c r="A1870" t="s">
        <v>3459</v>
      </c>
      <c r="B1870" s="1">
        <v>45957</v>
      </c>
      <c r="C1870" t="s">
        <v>1957</v>
      </c>
      <c r="D1870" t="s">
        <v>39</v>
      </c>
      <c r="E1870" t="s">
        <v>159</v>
      </c>
      <c r="F1870" t="s">
        <v>70</v>
      </c>
      <c r="G1870" t="s">
        <v>26</v>
      </c>
      <c r="H1870" t="s">
        <v>27</v>
      </c>
      <c r="I1870">
        <v>1</v>
      </c>
      <c r="J1870">
        <v>249.9</v>
      </c>
      <c r="K1870">
        <v>10</v>
      </c>
      <c r="L1870">
        <v>224.91</v>
      </c>
      <c r="M1870">
        <v>10.6</v>
      </c>
      <c r="N1870">
        <v>76.86</v>
      </c>
      <c r="O1870" t="s">
        <v>48</v>
      </c>
      <c r="P1870">
        <v>224.91</v>
      </c>
      <c r="Q1870" t="b">
        <v>1</v>
      </c>
      <c r="R1870" t="s">
        <v>3372</v>
      </c>
      <c r="S1870" t="str">
        <f>TEXT(Table1[[#This Row],[Order_Date]],"mmmm")</f>
        <v>October</v>
      </c>
      <c r="T1870">
        <v>2025</v>
      </c>
      <c r="U1870" t="s">
        <v>56</v>
      </c>
      <c r="V1870">
        <v>34.173669467787107</v>
      </c>
    </row>
    <row r="1871" spans="1:22" x14ac:dyDescent="0.35">
      <c r="A1871" t="s">
        <v>3460</v>
      </c>
      <c r="B1871" s="1">
        <v>45957</v>
      </c>
      <c r="C1871" t="s">
        <v>1361</v>
      </c>
      <c r="D1871" t="s">
        <v>39</v>
      </c>
      <c r="E1871" t="s">
        <v>260</v>
      </c>
      <c r="F1871" t="s">
        <v>34</v>
      </c>
      <c r="G1871" t="s">
        <v>26</v>
      </c>
      <c r="H1871" t="s">
        <v>27</v>
      </c>
      <c r="I1871">
        <v>8</v>
      </c>
      <c r="J1871">
        <v>47.09</v>
      </c>
      <c r="K1871">
        <v>10</v>
      </c>
      <c r="L1871">
        <v>339.05</v>
      </c>
      <c r="M1871">
        <v>20.61</v>
      </c>
      <c r="N1871">
        <v>111.24</v>
      </c>
      <c r="O1871" t="s">
        <v>66</v>
      </c>
      <c r="P1871">
        <v>339.04800000000012</v>
      </c>
      <c r="Q1871" t="b">
        <v>1</v>
      </c>
      <c r="R1871" t="s">
        <v>3372</v>
      </c>
      <c r="S1871" t="str">
        <f>TEXT(Table1[[#This Row],[Order_Date]],"mmmm")</f>
        <v>October</v>
      </c>
      <c r="T1871">
        <v>2025</v>
      </c>
      <c r="U1871" t="s">
        <v>56</v>
      </c>
      <c r="V1871">
        <v>32.809320159268538</v>
      </c>
    </row>
    <row r="1872" spans="1:22" x14ac:dyDescent="0.35">
      <c r="A1872" t="s">
        <v>3461</v>
      </c>
      <c r="B1872" s="1">
        <v>45958</v>
      </c>
      <c r="C1872" t="s">
        <v>3462</v>
      </c>
      <c r="D1872" t="s">
        <v>23</v>
      </c>
      <c r="E1872" t="s">
        <v>177</v>
      </c>
      <c r="F1872" t="s">
        <v>70</v>
      </c>
      <c r="G1872" t="s">
        <v>41</v>
      </c>
      <c r="H1872" t="s">
        <v>60</v>
      </c>
      <c r="I1872">
        <v>3</v>
      </c>
      <c r="J1872">
        <v>14.48</v>
      </c>
      <c r="K1872">
        <v>20</v>
      </c>
      <c r="L1872">
        <v>34.75</v>
      </c>
      <c r="M1872">
        <v>15.11</v>
      </c>
      <c r="N1872">
        <v>0.09</v>
      </c>
      <c r="O1872" t="s">
        <v>43</v>
      </c>
      <c r="P1872">
        <v>34.752000000000002</v>
      </c>
      <c r="Q1872" t="b">
        <v>1</v>
      </c>
      <c r="R1872" t="s">
        <v>3372</v>
      </c>
      <c r="S1872" t="str">
        <f>TEXT(Table1[[#This Row],[Order_Date]],"mmmm")</f>
        <v>October</v>
      </c>
      <c r="T1872">
        <v>2025</v>
      </c>
      <c r="U1872" t="s">
        <v>36</v>
      </c>
      <c r="V1872">
        <v>0.25899280575539568</v>
      </c>
    </row>
    <row r="1873" spans="1:22" x14ac:dyDescent="0.35">
      <c r="A1873" t="s">
        <v>3463</v>
      </c>
      <c r="B1873" s="1">
        <v>45958</v>
      </c>
      <c r="C1873" t="s">
        <v>3464</v>
      </c>
      <c r="D1873" t="s">
        <v>39</v>
      </c>
      <c r="E1873" t="s">
        <v>69</v>
      </c>
      <c r="F1873" t="s">
        <v>70</v>
      </c>
      <c r="G1873" t="s">
        <v>51</v>
      </c>
      <c r="H1873" t="s">
        <v>246</v>
      </c>
      <c r="I1873">
        <v>5</v>
      </c>
      <c r="J1873">
        <v>44.91</v>
      </c>
      <c r="K1873">
        <v>20</v>
      </c>
      <c r="L1873">
        <v>179.64</v>
      </c>
      <c r="M1873">
        <v>11.97</v>
      </c>
      <c r="N1873">
        <v>32.94</v>
      </c>
      <c r="O1873" t="s">
        <v>48</v>
      </c>
      <c r="P1873">
        <v>179.64</v>
      </c>
      <c r="Q1873" t="b">
        <v>1</v>
      </c>
      <c r="R1873" t="s">
        <v>3372</v>
      </c>
      <c r="S1873" t="str">
        <f>TEXT(Table1[[#This Row],[Order_Date]],"mmmm")</f>
        <v>October</v>
      </c>
      <c r="T1873">
        <v>2025</v>
      </c>
      <c r="U1873" t="s">
        <v>36</v>
      </c>
      <c r="V1873">
        <v>18.336673346693381</v>
      </c>
    </row>
    <row r="1874" spans="1:22" x14ac:dyDescent="0.35">
      <c r="A1874" t="s">
        <v>3465</v>
      </c>
      <c r="B1874" s="1">
        <v>45958</v>
      </c>
      <c r="C1874" t="s">
        <v>221</v>
      </c>
      <c r="D1874" t="s">
        <v>39</v>
      </c>
      <c r="E1874" t="s">
        <v>149</v>
      </c>
      <c r="F1874" t="s">
        <v>64</v>
      </c>
      <c r="G1874" t="s">
        <v>41</v>
      </c>
      <c r="H1874" t="s">
        <v>112</v>
      </c>
      <c r="I1874">
        <v>3</v>
      </c>
      <c r="J1874">
        <v>17.760000000000002</v>
      </c>
      <c r="K1874">
        <v>15</v>
      </c>
      <c r="L1874">
        <v>45.29</v>
      </c>
      <c r="M1874">
        <v>15.75</v>
      </c>
      <c r="N1874">
        <v>5.56</v>
      </c>
      <c r="O1874" t="s">
        <v>28</v>
      </c>
      <c r="P1874">
        <v>45.287999999999997</v>
      </c>
      <c r="Q1874" t="b">
        <v>1</v>
      </c>
      <c r="R1874" t="s">
        <v>3372</v>
      </c>
      <c r="S1874" t="str">
        <f>TEXT(Table1[[#This Row],[Order_Date]],"mmmm")</f>
        <v>October</v>
      </c>
      <c r="T1874">
        <v>2025</v>
      </c>
      <c r="U1874" t="s">
        <v>36</v>
      </c>
      <c r="V1874">
        <v>12.276440715389709</v>
      </c>
    </row>
    <row r="1875" spans="1:22" x14ac:dyDescent="0.35">
      <c r="A1875" t="s">
        <v>3466</v>
      </c>
      <c r="B1875" s="1">
        <v>45959</v>
      </c>
      <c r="C1875" t="s">
        <v>3067</v>
      </c>
      <c r="D1875" t="s">
        <v>39</v>
      </c>
      <c r="E1875" t="s">
        <v>180</v>
      </c>
      <c r="F1875" t="s">
        <v>78</v>
      </c>
      <c r="G1875" t="s">
        <v>79</v>
      </c>
      <c r="H1875" t="s">
        <v>174</v>
      </c>
      <c r="I1875">
        <v>1</v>
      </c>
      <c r="J1875">
        <v>40.549999999999997</v>
      </c>
      <c r="K1875">
        <v>15</v>
      </c>
      <c r="L1875">
        <v>34.47</v>
      </c>
      <c r="M1875">
        <v>11.54</v>
      </c>
      <c r="N1875">
        <v>2.66</v>
      </c>
      <c r="O1875" t="s">
        <v>48</v>
      </c>
      <c r="P1875">
        <v>34.467499999999987</v>
      </c>
      <c r="Q1875" t="b">
        <v>1</v>
      </c>
      <c r="R1875" t="s">
        <v>3372</v>
      </c>
      <c r="S1875" t="str">
        <f>TEXT(Table1[[#This Row],[Order_Date]],"mmmm")</f>
        <v>October</v>
      </c>
      <c r="T1875">
        <v>2025</v>
      </c>
      <c r="U1875" t="s">
        <v>36</v>
      </c>
      <c r="V1875">
        <v>7.7168552364374827</v>
      </c>
    </row>
    <row r="1876" spans="1:22" x14ac:dyDescent="0.35">
      <c r="A1876" t="s">
        <v>3467</v>
      </c>
      <c r="B1876" s="1">
        <v>45960</v>
      </c>
      <c r="C1876" t="s">
        <v>3468</v>
      </c>
      <c r="D1876" t="s">
        <v>59</v>
      </c>
      <c r="E1876" t="s">
        <v>260</v>
      </c>
      <c r="F1876" t="s">
        <v>34</v>
      </c>
      <c r="G1876" t="s">
        <v>51</v>
      </c>
      <c r="H1876" t="s">
        <v>104</v>
      </c>
      <c r="I1876">
        <v>3</v>
      </c>
      <c r="J1876">
        <v>414.09</v>
      </c>
      <c r="K1876">
        <v>10</v>
      </c>
      <c r="L1876">
        <v>1118.04</v>
      </c>
      <c r="M1876">
        <v>13.11</v>
      </c>
      <c r="N1876">
        <v>359.57</v>
      </c>
      <c r="O1876" t="s">
        <v>48</v>
      </c>
      <c r="P1876">
        <v>1118.0429999999999</v>
      </c>
      <c r="Q1876" t="b">
        <v>1</v>
      </c>
      <c r="R1876" t="s">
        <v>3372</v>
      </c>
      <c r="S1876" t="str">
        <f>TEXT(Table1[[#This Row],[Order_Date]],"mmmm")</f>
        <v>October</v>
      </c>
      <c r="T1876">
        <v>2025</v>
      </c>
      <c r="U1876" t="s">
        <v>56</v>
      </c>
      <c r="V1876">
        <v>32.160745590497648</v>
      </c>
    </row>
    <row r="1877" spans="1:22" x14ac:dyDescent="0.35">
      <c r="A1877" t="s">
        <v>3469</v>
      </c>
      <c r="B1877" s="1">
        <v>45960</v>
      </c>
      <c r="C1877" t="s">
        <v>3470</v>
      </c>
      <c r="D1877" t="s">
        <v>39</v>
      </c>
      <c r="E1877" t="s">
        <v>33</v>
      </c>
      <c r="F1877" t="s">
        <v>34</v>
      </c>
      <c r="G1877" t="s">
        <v>79</v>
      </c>
      <c r="H1877" t="s">
        <v>89</v>
      </c>
      <c r="I1877">
        <v>4</v>
      </c>
      <c r="J1877">
        <v>90.28</v>
      </c>
      <c r="K1877">
        <v>15</v>
      </c>
      <c r="L1877">
        <v>306.95</v>
      </c>
      <c r="M1877">
        <v>11.43</v>
      </c>
      <c r="N1877">
        <v>114.96</v>
      </c>
      <c r="O1877" t="s">
        <v>43</v>
      </c>
      <c r="P1877">
        <v>306.952</v>
      </c>
      <c r="Q1877" t="b">
        <v>1</v>
      </c>
      <c r="R1877" t="s">
        <v>3372</v>
      </c>
      <c r="S1877" t="str">
        <f>TEXT(Table1[[#This Row],[Order_Date]],"mmmm")</f>
        <v>October</v>
      </c>
      <c r="T1877">
        <v>2025</v>
      </c>
      <c r="U1877" t="s">
        <v>36</v>
      </c>
      <c r="V1877">
        <v>37.452353803551063</v>
      </c>
    </row>
    <row r="1878" spans="1:22" x14ac:dyDescent="0.35">
      <c r="A1878" t="s">
        <v>3471</v>
      </c>
      <c r="B1878" s="1">
        <v>45961</v>
      </c>
      <c r="C1878" t="s">
        <v>3472</v>
      </c>
      <c r="D1878" t="s">
        <v>59</v>
      </c>
      <c r="E1878" t="s">
        <v>46</v>
      </c>
      <c r="F1878" t="s">
        <v>34</v>
      </c>
      <c r="G1878" t="s">
        <v>26</v>
      </c>
      <c r="H1878" t="s">
        <v>27</v>
      </c>
      <c r="I1878">
        <v>2</v>
      </c>
      <c r="J1878">
        <v>217.52</v>
      </c>
      <c r="K1878">
        <v>10</v>
      </c>
      <c r="L1878">
        <v>391.54</v>
      </c>
      <c r="M1878">
        <v>8.5</v>
      </c>
      <c r="N1878">
        <v>143.77000000000001</v>
      </c>
      <c r="O1878" t="s">
        <v>66</v>
      </c>
      <c r="P1878">
        <v>391.536</v>
      </c>
      <c r="Q1878" t="b">
        <v>1</v>
      </c>
      <c r="R1878" t="s">
        <v>3372</v>
      </c>
      <c r="S1878" t="str">
        <f>TEXT(Table1[[#This Row],[Order_Date]],"mmmm")</f>
        <v>October</v>
      </c>
      <c r="T1878">
        <v>2025</v>
      </c>
      <c r="U1878" t="s">
        <v>56</v>
      </c>
      <c r="V1878">
        <v>36.719109158706651</v>
      </c>
    </row>
    <row r="1879" spans="1:22" x14ac:dyDescent="0.35">
      <c r="A1879" t="s">
        <v>3473</v>
      </c>
      <c r="B1879" s="1">
        <v>45961</v>
      </c>
      <c r="C1879" t="s">
        <v>195</v>
      </c>
      <c r="D1879" t="s">
        <v>39</v>
      </c>
      <c r="E1879" t="s">
        <v>24</v>
      </c>
      <c r="F1879" t="s">
        <v>25</v>
      </c>
      <c r="G1879" t="s">
        <v>79</v>
      </c>
      <c r="H1879" t="s">
        <v>318</v>
      </c>
      <c r="I1879">
        <v>4</v>
      </c>
      <c r="J1879">
        <v>70.89</v>
      </c>
      <c r="K1879">
        <v>0</v>
      </c>
      <c r="L1879">
        <v>283.56</v>
      </c>
      <c r="M1879">
        <v>8.25</v>
      </c>
      <c r="N1879">
        <v>133.53</v>
      </c>
      <c r="O1879" t="s">
        <v>28</v>
      </c>
      <c r="P1879">
        <v>283.56</v>
      </c>
      <c r="Q1879" t="b">
        <v>1</v>
      </c>
      <c r="R1879" t="s">
        <v>3372</v>
      </c>
      <c r="S1879" t="str">
        <f>TEXT(Table1[[#This Row],[Order_Date]],"mmmm")</f>
        <v>October</v>
      </c>
      <c r="T1879">
        <v>2025</v>
      </c>
      <c r="U1879" t="s">
        <v>30</v>
      </c>
      <c r="V1879">
        <v>47.090562843842569</v>
      </c>
    </row>
    <row r="1880" spans="1:22" x14ac:dyDescent="0.35">
      <c r="A1880" t="s">
        <v>3474</v>
      </c>
      <c r="B1880" s="1">
        <v>45962</v>
      </c>
      <c r="C1880" t="s">
        <v>1795</v>
      </c>
      <c r="D1880" t="s">
        <v>59</v>
      </c>
      <c r="E1880" t="s">
        <v>77</v>
      </c>
      <c r="F1880" t="s">
        <v>78</v>
      </c>
      <c r="G1880" t="s">
        <v>51</v>
      </c>
      <c r="H1880" t="s">
        <v>307</v>
      </c>
      <c r="I1880">
        <v>2</v>
      </c>
      <c r="J1880">
        <v>178.05</v>
      </c>
      <c r="K1880">
        <v>0</v>
      </c>
      <c r="L1880">
        <v>356.1</v>
      </c>
      <c r="M1880">
        <v>11.65</v>
      </c>
      <c r="N1880">
        <v>130.79</v>
      </c>
      <c r="O1880" t="s">
        <v>48</v>
      </c>
      <c r="P1880">
        <v>356.1</v>
      </c>
      <c r="Q1880" t="b">
        <v>1</v>
      </c>
      <c r="R1880" t="s">
        <v>3475</v>
      </c>
      <c r="S1880" t="str">
        <f>TEXT(Table1[[#This Row],[Order_Date]],"mmmm")</f>
        <v>November</v>
      </c>
      <c r="T1880">
        <v>2025</v>
      </c>
      <c r="U1880" t="s">
        <v>30</v>
      </c>
      <c r="V1880">
        <v>36.728447065431062</v>
      </c>
    </row>
    <row r="1881" spans="1:22" x14ac:dyDescent="0.35">
      <c r="A1881" t="s">
        <v>3476</v>
      </c>
      <c r="B1881" s="1">
        <v>45962</v>
      </c>
      <c r="C1881" t="s">
        <v>3477</v>
      </c>
      <c r="D1881" t="s">
        <v>59</v>
      </c>
      <c r="E1881" t="s">
        <v>86</v>
      </c>
      <c r="F1881" t="s">
        <v>34</v>
      </c>
      <c r="G1881" t="s">
        <v>51</v>
      </c>
      <c r="H1881" t="s">
        <v>52</v>
      </c>
      <c r="I1881">
        <v>10</v>
      </c>
      <c r="J1881">
        <v>320.82</v>
      </c>
      <c r="K1881">
        <v>20</v>
      </c>
      <c r="L1881">
        <v>2566.56</v>
      </c>
      <c r="M1881">
        <v>27</v>
      </c>
      <c r="N1881">
        <v>614.64</v>
      </c>
      <c r="O1881" t="s">
        <v>66</v>
      </c>
      <c r="P1881">
        <v>2566.56</v>
      </c>
      <c r="Q1881" t="b">
        <v>1</v>
      </c>
      <c r="R1881" t="s">
        <v>3475</v>
      </c>
      <c r="S1881" t="str">
        <f>TEXT(Table1[[#This Row],[Order_Date]],"mmmm")</f>
        <v>November</v>
      </c>
      <c r="T1881">
        <v>2025</v>
      </c>
      <c r="U1881" t="s">
        <v>36</v>
      </c>
      <c r="V1881">
        <v>23.948008228913409</v>
      </c>
    </row>
    <row r="1882" spans="1:22" x14ac:dyDescent="0.35">
      <c r="A1882" t="s">
        <v>3478</v>
      </c>
      <c r="B1882" s="1">
        <v>45962</v>
      </c>
      <c r="C1882" t="s">
        <v>3479</v>
      </c>
      <c r="D1882" t="s">
        <v>39</v>
      </c>
      <c r="E1882" t="s">
        <v>132</v>
      </c>
      <c r="F1882" t="s">
        <v>78</v>
      </c>
      <c r="G1882" t="s">
        <v>79</v>
      </c>
      <c r="H1882" t="s">
        <v>89</v>
      </c>
      <c r="I1882">
        <v>6</v>
      </c>
      <c r="J1882">
        <v>92.98</v>
      </c>
      <c r="K1882">
        <v>0</v>
      </c>
      <c r="L1882">
        <v>557.88</v>
      </c>
      <c r="M1882">
        <v>18.670000000000002</v>
      </c>
      <c r="N1882">
        <v>260.27</v>
      </c>
      <c r="O1882" t="s">
        <v>48</v>
      </c>
      <c r="P1882">
        <v>557.88</v>
      </c>
      <c r="Q1882" t="b">
        <v>1</v>
      </c>
      <c r="R1882" t="s">
        <v>3475</v>
      </c>
      <c r="S1882" t="str">
        <f>TEXT(Table1[[#This Row],[Order_Date]],"mmmm")</f>
        <v>November</v>
      </c>
      <c r="T1882">
        <v>2025</v>
      </c>
      <c r="U1882" t="s">
        <v>30</v>
      </c>
      <c r="V1882">
        <v>46.653402165340211</v>
      </c>
    </row>
    <row r="1883" spans="1:22" x14ac:dyDescent="0.35">
      <c r="A1883" t="s">
        <v>3480</v>
      </c>
      <c r="B1883" s="1">
        <v>45963</v>
      </c>
      <c r="C1883" t="s">
        <v>3045</v>
      </c>
      <c r="D1883" t="s">
        <v>23</v>
      </c>
      <c r="E1883" t="s">
        <v>40</v>
      </c>
      <c r="F1883" t="s">
        <v>25</v>
      </c>
      <c r="G1883" t="s">
        <v>26</v>
      </c>
      <c r="H1883" t="s">
        <v>181</v>
      </c>
      <c r="I1883">
        <v>2</v>
      </c>
      <c r="J1883">
        <v>61.98</v>
      </c>
      <c r="K1883">
        <v>15</v>
      </c>
      <c r="L1883">
        <v>105.37</v>
      </c>
      <c r="M1883">
        <v>7.76</v>
      </c>
      <c r="N1883">
        <v>29.43</v>
      </c>
      <c r="O1883" t="s">
        <v>66</v>
      </c>
      <c r="P1883">
        <v>105.366</v>
      </c>
      <c r="Q1883" t="b">
        <v>1</v>
      </c>
      <c r="R1883" t="s">
        <v>3475</v>
      </c>
      <c r="S1883" t="str">
        <f>TEXT(Table1[[#This Row],[Order_Date]],"mmmm")</f>
        <v>November</v>
      </c>
      <c r="T1883">
        <v>2025</v>
      </c>
      <c r="U1883" t="s">
        <v>36</v>
      </c>
      <c r="V1883">
        <v>27.930150896839709</v>
      </c>
    </row>
    <row r="1884" spans="1:22" x14ac:dyDescent="0.35">
      <c r="A1884" t="s">
        <v>3481</v>
      </c>
      <c r="B1884" s="1">
        <v>45963</v>
      </c>
      <c r="C1884" t="s">
        <v>3482</v>
      </c>
      <c r="D1884" t="s">
        <v>39</v>
      </c>
      <c r="E1884" t="s">
        <v>40</v>
      </c>
      <c r="F1884" t="s">
        <v>25</v>
      </c>
      <c r="G1884" t="s">
        <v>41</v>
      </c>
      <c r="H1884" t="s">
        <v>60</v>
      </c>
      <c r="I1884">
        <v>2</v>
      </c>
      <c r="J1884">
        <v>24.23</v>
      </c>
      <c r="K1884">
        <v>0</v>
      </c>
      <c r="L1884">
        <v>48.46</v>
      </c>
      <c r="M1884">
        <v>7.91</v>
      </c>
      <c r="N1884">
        <v>18.739999999999998</v>
      </c>
      <c r="O1884" t="s">
        <v>28</v>
      </c>
      <c r="P1884">
        <v>48.46</v>
      </c>
      <c r="Q1884" t="b">
        <v>1</v>
      </c>
      <c r="R1884" t="s">
        <v>3475</v>
      </c>
      <c r="S1884" t="str">
        <f>TEXT(Table1[[#This Row],[Order_Date]],"mmmm")</f>
        <v>November</v>
      </c>
      <c r="T1884">
        <v>2025</v>
      </c>
      <c r="U1884" t="s">
        <v>30</v>
      </c>
      <c r="V1884">
        <v>38.67106892282294</v>
      </c>
    </row>
    <row r="1885" spans="1:22" x14ac:dyDescent="0.35">
      <c r="A1885" t="s">
        <v>3483</v>
      </c>
      <c r="B1885" s="1">
        <v>45964</v>
      </c>
      <c r="C1885" t="s">
        <v>3484</v>
      </c>
      <c r="D1885" t="s">
        <v>23</v>
      </c>
      <c r="E1885" t="s">
        <v>33</v>
      </c>
      <c r="F1885" t="s">
        <v>34</v>
      </c>
      <c r="G1885" t="s">
        <v>26</v>
      </c>
      <c r="H1885" t="s">
        <v>27</v>
      </c>
      <c r="I1885">
        <v>5</v>
      </c>
      <c r="J1885">
        <v>248.6</v>
      </c>
      <c r="K1885">
        <v>25</v>
      </c>
      <c r="L1885">
        <v>932.25</v>
      </c>
      <c r="M1885">
        <v>17.13</v>
      </c>
      <c r="N1885">
        <v>231.47</v>
      </c>
      <c r="O1885" t="s">
        <v>66</v>
      </c>
      <c r="P1885">
        <v>932.25</v>
      </c>
      <c r="Q1885" t="b">
        <v>1</v>
      </c>
      <c r="R1885" t="s">
        <v>3475</v>
      </c>
      <c r="S1885" t="str">
        <f>TEXT(Table1[[#This Row],[Order_Date]],"mmmm")</f>
        <v>November</v>
      </c>
      <c r="T1885">
        <v>2025</v>
      </c>
      <c r="U1885" t="s">
        <v>97</v>
      </c>
      <c r="V1885">
        <v>24.82917672298203</v>
      </c>
    </row>
    <row r="1886" spans="1:22" x14ac:dyDescent="0.35">
      <c r="A1886" t="s">
        <v>3485</v>
      </c>
      <c r="B1886" s="1">
        <v>45964</v>
      </c>
      <c r="C1886" t="s">
        <v>3486</v>
      </c>
      <c r="D1886" t="s">
        <v>39</v>
      </c>
      <c r="E1886" t="s">
        <v>33</v>
      </c>
      <c r="F1886" t="s">
        <v>34</v>
      </c>
      <c r="G1886" t="s">
        <v>51</v>
      </c>
      <c r="H1886" t="s">
        <v>100</v>
      </c>
      <c r="I1886">
        <v>2</v>
      </c>
      <c r="J1886">
        <v>297.83999999999997</v>
      </c>
      <c r="K1886">
        <v>15</v>
      </c>
      <c r="L1886">
        <v>506.33</v>
      </c>
      <c r="M1886">
        <v>8.5500000000000007</v>
      </c>
      <c r="N1886">
        <v>140.37</v>
      </c>
      <c r="O1886" t="s">
        <v>66</v>
      </c>
      <c r="P1886">
        <v>506.32799999999992</v>
      </c>
      <c r="Q1886" t="b">
        <v>1</v>
      </c>
      <c r="R1886" t="s">
        <v>3475</v>
      </c>
      <c r="S1886" t="str">
        <f>TEXT(Table1[[#This Row],[Order_Date]],"mmmm")</f>
        <v>November</v>
      </c>
      <c r="T1886">
        <v>2025</v>
      </c>
      <c r="U1886" t="s">
        <v>36</v>
      </c>
      <c r="V1886">
        <v>27.723026484703659</v>
      </c>
    </row>
    <row r="1887" spans="1:22" x14ac:dyDescent="0.35">
      <c r="A1887" t="s">
        <v>3487</v>
      </c>
      <c r="B1887" s="1">
        <v>45964</v>
      </c>
      <c r="C1887" t="s">
        <v>3488</v>
      </c>
      <c r="D1887" t="s">
        <v>59</v>
      </c>
      <c r="E1887" t="s">
        <v>260</v>
      </c>
      <c r="F1887" t="s">
        <v>34</v>
      </c>
      <c r="G1887" t="s">
        <v>26</v>
      </c>
      <c r="H1887" t="s">
        <v>133</v>
      </c>
      <c r="I1887">
        <v>6</v>
      </c>
      <c r="J1887">
        <v>110.54</v>
      </c>
      <c r="K1887">
        <v>10</v>
      </c>
      <c r="L1887">
        <v>596.91999999999996</v>
      </c>
      <c r="M1887">
        <v>21.12</v>
      </c>
      <c r="N1887">
        <v>211.02</v>
      </c>
      <c r="O1887" t="s">
        <v>48</v>
      </c>
      <c r="P1887">
        <v>596.91600000000005</v>
      </c>
      <c r="Q1887" t="b">
        <v>1</v>
      </c>
      <c r="R1887" t="s">
        <v>3475</v>
      </c>
      <c r="S1887" t="str">
        <f>TEXT(Table1[[#This Row],[Order_Date]],"mmmm")</f>
        <v>November</v>
      </c>
      <c r="T1887">
        <v>2025</v>
      </c>
      <c r="U1887" t="s">
        <v>56</v>
      </c>
      <c r="V1887">
        <v>35.35147088387054</v>
      </c>
    </row>
    <row r="1888" spans="1:22" x14ac:dyDescent="0.35">
      <c r="A1888" t="s">
        <v>3489</v>
      </c>
      <c r="B1888" s="1">
        <v>45965</v>
      </c>
      <c r="C1888" t="s">
        <v>3490</v>
      </c>
      <c r="D1888" t="s">
        <v>39</v>
      </c>
      <c r="E1888" t="s">
        <v>46</v>
      </c>
      <c r="F1888" t="s">
        <v>34</v>
      </c>
      <c r="G1888" t="s">
        <v>26</v>
      </c>
      <c r="H1888" t="s">
        <v>186</v>
      </c>
      <c r="I1888">
        <v>1</v>
      </c>
      <c r="J1888">
        <v>48.57</v>
      </c>
      <c r="K1888">
        <v>15</v>
      </c>
      <c r="L1888">
        <v>41.28</v>
      </c>
      <c r="M1888">
        <v>8.92</v>
      </c>
      <c r="N1888">
        <v>5.65</v>
      </c>
      <c r="O1888" t="s">
        <v>48</v>
      </c>
      <c r="P1888">
        <v>41.284500000000001</v>
      </c>
      <c r="Q1888" t="b">
        <v>1</v>
      </c>
      <c r="R1888" t="s">
        <v>3475</v>
      </c>
      <c r="S1888" t="str">
        <f>TEXT(Table1[[#This Row],[Order_Date]],"mmmm")</f>
        <v>November</v>
      </c>
      <c r="T1888">
        <v>2025</v>
      </c>
      <c r="U1888" t="s">
        <v>36</v>
      </c>
      <c r="V1888">
        <v>13.687015503875971</v>
      </c>
    </row>
    <row r="1889" spans="1:22" x14ac:dyDescent="0.35">
      <c r="A1889" t="s">
        <v>3491</v>
      </c>
      <c r="B1889" s="1">
        <v>45966</v>
      </c>
      <c r="C1889" t="s">
        <v>781</v>
      </c>
      <c r="D1889" t="s">
        <v>59</v>
      </c>
      <c r="E1889" t="s">
        <v>103</v>
      </c>
      <c r="F1889" t="s">
        <v>70</v>
      </c>
      <c r="G1889" t="s">
        <v>41</v>
      </c>
      <c r="H1889" t="s">
        <v>160</v>
      </c>
      <c r="I1889">
        <v>7</v>
      </c>
      <c r="J1889">
        <v>12.96</v>
      </c>
      <c r="K1889">
        <v>0</v>
      </c>
      <c r="L1889">
        <v>90.72</v>
      </c>
      <c r="M1889">
        <v>22.05</v>
      </c>
      <c r="N1889">
        <v>27.85</v>
      </c>
      <c r="O1889" t="s">
        <v>48</v>
      </c>
      <c r="P1889">
        <v>90.72</v>
      </c>
      <c r="Q1889" t="b">
        <v>1</v>
      </c>
      <c r="R1889" t="s">
        <v>3475</v>
      </c>
      <c r="S1889" t="str">
        <f>TEXT(Table1[[#This Row],[Order_Date]],"mmmm")</f>
        <v>November</v>
      </c>
      <c r="T1889">
        <v>2025</v>
      </c>
      <c r="U1889" t="s">
        <v>30</v>
      </c>
      <c r="V1889">
        <v>30.698853615520282</v>
      </c>
    </row>
    <row r="1890" spans="1:22" x14ac:dyDescent="0.35">
      <c r="A1890" t="s">
        <v>3492</v>
      </c>
      <c r="B1890" s="1">
        <v>45967</v>
      </c>
      <c r="C1890" t="s">
        <v>1370</v>
      </c>
      <c r="D1890" t="s">
        <v>23</v>
      </c>
      <c r="E1890" t="s">
        <v>140</v>
      </c>
      <c r="F1890" t="s">
        <v>25</v>
      </c>
      <c r="G1890" t="s">
        <v>51</v>
      </c>
      <c r="H1890" t="s">
        <v>246</v>
      </c>
      <c r="I1890">
        <v>1</v>
      </c>
      <c r="J1890">
        <v>79.069999999999993</v>
      </c>
      <c r="K1890">
        <v>0</v>
      </c>
      <c r="L1890">
        <v>79.069999999999993</v>
      </c>
      <c r="M1890">
        <v>7.11</v>
      </c>
      <c r="N1890">
        <v>24.52</v>
      </c>
      <c r="O1890" t="s">
        <v>43</v>
      </c>
      <c r="P1890">
        <v>79.069999999999993</v>
      </c>
      <c r="Q1890" t="b">
        <v>1</v>
      </c>
      <c r="R1890" t="s">
        <v>3475</v>
      </c>
      <c r="S1890" t="str">
        <f>TEXT(Table1[[#This Row],[Order_Date]],"mmmm")</f>
        <v>November</v>
      </c>
      <c r="T1890">
        <v>2025</v>
      </c>
      <c r="U1890" t="s">
        <v>30</v>
      </c>
      <c r="V1890">
        <v>31.010497027949921</v>
      </c>
    </row>
    <row r="1891" spans="1:22" x14ac:dyDescent="0.35">
      <c r="A1891" t="s">
        <v>3493</v>
      </c>
      <c r="B1891" s="1">
        <v>45967</v>
      </c>
      <c r="C1891" t="s">
        <v>3494</v>
      </c>
      <c r="D1891" t="s">
        <v>39</v>
      </c>
      <c r="E1891" t="s">
        <v>149</v>
      </c>
      <c r="F1891" t="s">
        <v>64</v>
      </c>
      <c r="G1891" t="s">
        <v>26</v>
      </c>
      <c r="H1891" t="s">
        <v>47</v>
      </c>
      <c r="I1891">
        <v>2</v>
      </c>
      <c r="J1891">
        <v>41.12</v>
      </c>
      <c r="K1891">
        <v>0</v>
      </c>
      <c r="L1891">
        <v>82.24</v>
      </c>
      <c r="M1891">
        <v>15.15</v>
      </c>
      <c r="N1891">
        <v>21.86</v>
      </c>
      <c r="O1891" t="s">
        <v>43</v>
      </c>
      <c r="P1891">
        <v>82.24</v>
      </c>
      <c r="Q1891" t="b">
        <v>1</v>
      </c>
      <c r="R1891" t="s">
        <v>3475</v>
      </c>
      <c r="S1891" t="str">
        <f>TEXT(Table1[[#This Row],[Order_Date]],"mmmm")</f>
        <v>November</v>
      </c>
      <c r="T1891">
        <v>2025</v>
      </c>
      <c r="U1891" t="s">
        <v>30</v>
      </c>
      <c r="V1891">
        <v>26.58073929961089</v>
      </c>
    </row>
    <row r="1892" spans="1:22" x14ac:dyDescent="0.35">
      <c r="A1892" t="s">
        <v>3495</v>
      </c>
      <c r="B1892" s="1">
        <v>45967</v>
      </c>
      <c r="C1892" t="s">
        <v>3496</v>
      </c>
      <c r="D1892" t="s">
        <v>23</v>
      </c>
      <c r="E1892" t="s">
        <v>40</v>
      </c>
      <c r="F1892" t="s">
        <v>25</v>
      </c>
      <c r="G1892" t="s">
        <v>41</v>
      </c>
      <c r="H1892" t="s">
        <v>121</v>
      </c>
      <c r="I1892">
        <v>1</v>
      </c>
      <c r="J1892">
        <v>7.84</v>
      </c>
      <c r="K1892">
        <v>15</v>
      </c>
      <c r="L1892">
        <v>6.66</v>
      </c>
      <c r="M1892">
        <v>6.96</v>
      </c>
      <c r="N1892">
        <v>-3.83</v>
      </c>
      <c r="O1892" t="s">
        <v>43</v>
      </c>
      <c r="P1892">
        <v>6.6639999999999997</v>
      </c>
      <c r="Q1892" t="b">
        <v>1</v>
      </c>
      <c r="R1892" t="s">
        <v>3475</v>
      </c>
      <c r="S1892" t="str">
        <f>TEXT(Table1[[#This Row],[Order_Date]],"mmmm")</f>
        <v>November</v>
      </c>
      <c r="T1892">
        <v>2025</v>
      </c>
      <c r="U1892" t="s">
        <v>36</v>
      </c>
      <c r="V1892">
        <v>-57.507507507507498</v>
      </c>
    </row>
    <row r="1893" spans="1:22" x14ac:dyDescent="0.35">
      <c r="A1893" t="s">
        <v>3497</v>
      </c>
      <c r="B1893" s="1">
        <v>45968</v>
      </c>
      <c r="C1893" t="s">
        <v>3498</v>
      </c>
      <c r="D1893" t="s">
        <v>59</v>
      </c>
      <c r="E1893" t="s">
        <v>69</v>
      </c>
      <c r="F1893" t="s">
        <v>70</v>
      </c>
      <c r="G1893" t="s">
        <v>51</v>
      </c>
      <c r="H1893" t="s">
        <v>74</v>
      </c>
      <c r="I1893">
        <v>4</v>
      </c>
      <c r="J1893">
        <v>102.08</v>
      </c>
      <c r="K1893">
        <v>0</v>
      </c>
      <c r="L1893">
        <v>408.32</v>
      </c>
      <c r="M1893">
        <v>18.68</v>
      </c>
      <c r="N1893">
        <v>144.65</v>
      </c>
      <c r="O1893" t="s">
        <v>43</v>
      </c>
      <c r="P1893">
        <v>408.32</v>
      </c>
      <c r="Q1893" t="b">
        <v>1</v>
      </c>
      <c r="R1893" t="s">
        <v>3475</v>
      </c>
      <c r="S1893" t="str">
        <f>TEXT(Table1[[#This Row],[Order_Date]],"mmmm")</f>
        <v>November</v>
      </c>
      <c r="T1893">
        <v>2025</v>
      </c>
      <c r="U1893" t="s">
        <v>30</v>
      </c>
      <c r="V1893">
        <v>35.425646551724142</v>
      </c>
    </row>
    <row r="1894" spans="1:22" x14ac:dyDescent="0.35">
      <c r="A1894" t="s">
        <v>3499</v>
      </c>
      <c r="B1894" s="1">
        <v>45969</v>
      </c>
      <c r="C1894" t="s">
        <v>3500</v>
      </c>
      <c r="D1894" t="s">
        <v>59</v>
      </c>
      <c r="E1894" t="s">
        <v>69</v>
      </c>
      <c r="F1894" t="s">
        <v>70</v>
      </c>
      <c r="G1894" t="s">
        <v>51</v>
      </c>
      <c r="H1894" t="s">
        <v>104</v>
      </c>
      <c r="I1894">
        <v>1</v>
      </c>
      <c r="J1894">
        <v>165.86</v>
      </c>
      <c r="K1894">
        <v>5</v>
      </c>
      <c r="L1894">
        <v>157.57</v>
      </c>
      <c r="M1894">
        <v>10.45</v>
      </c>
      <c r="N1894">
        <v>47.6</v>
      </c>
      <c r="O1894" t="s">
        <v>48</v>
      </c>
      <c r="P1894">
        <v>157.56700000000001</v>
      </c>
      <c r="Q1894" t="b">
        <v>1</v>
      </c>
      <c r="R1894" t="s">
        <v>3475</v>
      </c>
      <c r="S1894" t="str">
        <f>TEXT(Table1[[#This Row],[Order_Date]],"mmmm")</f>
        <v>November</v>
      </c>
      <c r="T1894">
        <v>2025</v>
      </c>
      <c r="U1894" t="s">
        <v>30</v>
      </c>
      <c r="V1894">
        <v>30.208796090626389</v>
      </c>
    </row>
    <row r="1895" spans="1:22" x14ac:dyDescent="0.35">
      <c r="A1895" t="s">
        <v>3501</v>
      </c>
      <c r="B1895" s="1">
        <v>45969</v>
      </c>
      <c r="C1895" t="s">
        <v>3285</v>
      </c>
      <c r="D1895" t="s">
        <v>39</v>
      </c>
      <c r="E1895" t="s">
        <v>177</v>
      </c>
      <c r="F1895" t="s">
        <v>70</v>
      </c>
      <c r="G1895" t="s">
        <v>79</v>
      </c>
      <c r="H1895" t="s">
        <v>96</v>
      </c>
      <c r="I1895">
        <v>6</v>
      </c>
      <c r="J1895">
        <v>129.18</v>
      </c>
      <c r="K1895">
        <v>0</v>
      </c>
      <c r="L1895">
        <v>775.08</v>
      </c>
      <c r="M1895">
        <v>12.89</v>
      </c>
      <c r="N1895">
        <v>374.65</v>
      </c>
      <c r="O1895" t="s">
        <v>43</v>
      </c>
      <c r="P1895">
        <v>775.08</v>
      </c>
      <c r="Q1895" t="b">
        <v>1</v>
      </c>
      <c r="R1895" t="s">
        <v>3475</v>
      </c>
      <c r="S1895" t="str">
        <f>TEXT(Table1[[#This Row],[Order_Date]],"mmmm")</f>
        <v>November</v>
      </c>
      <c r="T1895">
        <v>2025</v>
      </c>
      <c r="U1895" t="s">
        <v>30</v>
      </c>
      <c r="V1895">
        <v>48.33694586365278</v>
      </c>
    </row>
    <row r="1896" spans="1:22" x14ac:dyDescent="0.35">
      <c r="A1896" t="s">
        <v>3502</v>
      </c>
      <c r="B1896" s="1">
        <v>45969</v>
      </c>
      <c r="C1896" t="s">
        <v>3503</v>
      </c>
      <c r="D1896" t="s">
        <v>39</v>
      </c>
      <c r="E1896" t="s">
        <v>260</v>
      </c>
      <c r="F1896" t="s">
        <v>34</v>
      </c>
      <c r="G1896" t="s">
        <v>51</v>
      </c>
      <c r="H1896" t="s">
        <v>246</v>
      </c>
      <c r="I1896">
        <v>5</v>
      </c>
      <c r="J1896">
        <v>72.91</v>
      </c>
      <c r="K1896">
        <v>5</v>
      </c>
      <c r="L1896">
        <v>346.32</v>
      </c>
      <c r="M1896">
        <v>18.059999999999999</v>
      </c>
      <c r="N1896">
        <v>109.53</v>
      </c>
      <c r="O1896" t="s">
        <v>43</v>
      </c>
      <c r="P1896">
        <v>346.32249999999988</v>
      </c>
      <c r="Q1896" t="b">
        <v>1</v>
      </c>
      <c r="R1896" t="s">
        <v>3475</v>
      </c>
      <c r="S1896" t="str">
        <f>TEXT(Table1[[#This Row],[Order_Date]],"mmmm")</f>
        <v>November</v>
      </c>
      <c r="T1896">
        <v>2025</v>
      </c>
      <c r="U1896" t="s">
        <v>30</v>
      </c>
      <c r="V1896">
        <v>31.626819126819129</v>
      </c>
    </row>
    <row r="1897" spans="1:22" x14ac:dyDescent="0.35">
      <c r="A1897" t="s">
        <v>3504</v>
      </c>
      <c r="B1897" s="1">
        <v>45969</v>
      </c>
      <c r="C1897" t="s">
        <v>2387</v>
      </c>
      <c r="D1897" t="s">
        <v>39</v>
      </c>
      <c r="E1897" t="s">
        <v>73</v>
      </c>
      <c r="F1897" t="s">
        <v>64</v>
      </c>
      <c r="G1897" t="s">
        <v>79</v>
      </c>
      <c r="H1897" t="s">
        <v>174</v>
      </c>
      <c r="I1897">
        <v>3</v>
      </c>
      <c r="J1897">
        <v>53.65</v>
      </c>
      <c r="K1897">
        <v>5</v>
      </c>
      <c r="L1897">
        <v>152.9</v>
      </c>
      <c r="M1897">
        <v>13.46</v>
      </c>
      <c r="N1897">
        <v>58.97</v>
      </c>
      <c r="O1897" t="s">
        <v>43</v>
      </c>
      <c r="P1897">
        <v>152.9025</v>
      </c>
      <c r="Q1897" t="b">
        <v>1</v>
      </c>
      <c r="R1897" t="s">
        <v>3475</v>
      </c>
      <c r="S1897" t="str">
        <f>TEXT(Table1[[#This Row],[Order_Date]],"mmmm")</f>
        <v>November</v>
      </c>
      <c r="T1897">
        <v>2025</v>
      </c>
      <c r="U1897" t="s">
        <v>30</v>
      </c>
      <c r="V1897">
        <v>38.567691301504247</v>
      </c>
    </row>
    <row r="1898" spans="1:22" x14ac:dyDescent="0.35">
      <c r="A1898" t="s">
        <v>3505</v>
      </c>
      <c r="B1898" s="1">
        <v>45969</v>
      </c>
      <c r="C1898" t="s">
        <v>3506</v>
      </c>
      <c r="D1898" t="s">
        <v>59</v>
      </c>
      <c r="E1898" t="s">
        <v>86</v>
      </c>
      <c r="F1898" t="s">
        <v>34</v>
      </c>
      <c r="G1898" t="s">
        <v>51</v>
      </c>
      <c r="H1898" t="s">
        <v>307</v>
      </c>
      <c r="I1898">
        <v>1</v>
      </c>
      <c r="J1898">
        <v>272.64</v>
      </c>
      <c r="K1898">
        <v>10</v>
      </c>
      <c r="L1898">
        <v>245.38</v>
      </c>
      <c r="M1898">
        <v>9.1199999999999992</v>
      </c>
      <c r="N1898">
        <v>72.680000000000007</v>
      </c>
      <c r="O1898" t="s">
        <v>43</v>
      </c>
      <c r="P1898">
        <v>245.376</v>
      </c>
      <c r="Q1898" t="b">
        <v>1</v>
      </c>
      <c r="R1898" t="s">
        <v>3475</v>
      </c>
      <c r="S1898" t="str">
        <f>TEXT(Table1[[#This Row],[Order_Date]],"mmmm")</f>
        <v>November</v>
      </c>
      <c r="T1898">
        <v>2025</v>
      </c>
      <c r="U1898" t="s">
        <v>56</v>
      </c>
      <c r="V1898">
        <v>29.619365881489941</v>
      </c>
    </row>
    <row r="1899" spans="1:22" x14ac:dyDescent="0.35">
      <c r="A1899" t="s">
        <v>3507</v>
      </c>
      <c r="B1899" s="1">
        <v>45970</v>
      </c>
      <c r="C1899" t="s">
        <v>1883</v>
      </c>
      <c r="D1899" t="s">
        <v>23</v>
      </c>
      <c r="E1899" t="s">
        <v>69</v>
      </c>
      <c r="F1899" t="s">
        <v>70</v>
      </c>
      <c r="G1899" t="s">
        <v>26</v>
      </c>
      <c r="H1899" t="s">
        <v>27</v>
      </c>
      <c r="I1899">
        <v>2</v>
      </c>
      <c r="J1899">
        <v>166.68</v>
      </c>
      <c r="K1899">
        <v>15</v>
      </c>
      <c r="L1899">
        <v>283.36</v>
      </c>
      <c r="M1899">
        <v>11.52</v>
      </c>
      <c r="N1899">
        <v>88.49</v>
      </c>
      <c r="O1899" t="s">
        <v>48</v>
      </c>
      <c r="P1899">
        <v>283.35599999999999</v>
      </c>
      <c r="Q1899" t="b">
        <v>1</v>
      </c>
      <c r="R1899" t="s">
        <v>3475</v>
      </c>
      <c r="S1899" t="str">
        <f>TEXT(Table1[[#This Row],[Order_Date]],"mmmm")</f>
        <v>November</v>
      </c>
      <c r="T1899">
        <v>2025</v>
      </c>
      <c r="U1899" t="s">
        <v>36</v>
      </c>
      <c r="V1899">
        <v>31.228825522303779</v>
      </c>
    </row>
    <row r="1900" spans="1:22" x14ac:dyDescent="0.35">
      <c r="A1900" t="s">
        <v>3508</v>
      </c>
      <c r="B1900" s="1">
        <v>45970</v>
      </c>
      <c r="C1900" t="s">
        <v>1118</v>
      </c>
      <c r="D1900" t="s">
        <v>23</v>
      </c>
      <c r="E1900" t="s">
        <v>86</v>
      </c>
      <c r="F1900" t="s">
        <v>34</v>
      </c>
      <c r="G1900" t="s">
        <v>51</v>
      </c>
      <c r="H1900" t="s">
        <v>52</v>
      </c>
      <c r="I1900">
        <v>3</v>
      </c>
      <c r="J1900">
        <v>263.77</v>
      </c>
      <c r="K1900">
        <v>5</v>
      </c>
      <c r="L1900">
        <v>751.74</v>
      </c>
      <c r="M1900">
        <v>8.65</v>
      </c>
      <c r="N1900">
        <v>268.3</v>
      </c>
      <c r="O1900" t="s">
        <v>66</v>
      </c>
      <c r="P1900">
        <v>751.7444999999999</v>
      </c>
      <c r="Q1900" t="b">
        <v>1</v>
      </c>
      <c r="R1900" t="s">
        <v>3475</v>
      </c>
      <c r="S1900" t="str">
        <f>TEXT(Table1[[#This Row],[Order_Date]],"mmmm")</f>
        <v>November</v>
      </c>
      <c r="T1900">
        <v>2025</v>
      </c>
      <c r="U1900" t="s">
        <v>30</v>
      </c>
      <c r="V1900">
        <v>35.690531300715669</v>
      </c>
    </row>
    <row r="1901" spans="1:22" x14ac:dyDescent="0.35">
      <c r="A1901" t="s">
        <v>3509</v>
      </c>
      <c r="B1901" s="1">
        <v>45971</v>
      </c>
      <c r="C1901" t="s">
        <v>975</v>
      </c>
      <c r="D1901" t="s">
        <v>39</v>
      </c>
      <c r="E1901" t="s">
        <v>146</v>
      </c>
      <c r="F1901" t="s">
        <v>34</v>
      </c>
      <c r="G1901" t="s">
        <v>51</v>
      </c>
      <c r="H1901" t="s">
        <v>129</v>
      </c>
      <c r="I1901">
        <v>4</v>
      </c>
      <c r="J1901">
        <v>78.41</v>
      </c>
      <c r="K1901">
        <v>0</v>
      </c>
      <c r="L1901">
        <v>313.64</v>
      </c>
      <c r="M1901">
        <v>10.24</v>
      </c>
      <c r="N1901">
        <v>115.22</v>
      </c>
      <c r="O1901" t="s">
        <v>43</v>
      </c>
      <c r="P1901">
        <v>313.64</v>
      </c>
      <c r="Q1901" t="b">
        <v>1</v>
      </c>
      <c r="R1901" t="s">
        <v>3475</v>
      </c>
      <c r="S1901" t="str">
        <f>TEXT(Table1[[#This Row],[Order_Date]],"mmmm")</f>
        <v>November</v>
      </c>
      <c r="T1901">
        <v>2025</v>
      </c>
      <c r="U1901" t="s">
        <v>30</v>
      </c>
      <c r="V1901">
        <v>36.736385665093742</v>
      </c>
    </row>
    <row r="1902" spans="1:22" x14ac:dyDescent="0.35">
      <c r="A1902" t="s">
        <v>3510</v>
      </c>
      <c r="B1902" s="1">
        <v>45972</v>
      </c>
      <c r="C1902" t="s">
        <v>3511</v>
      </c>
      <c r="D1902" t="s">
        <v>39</v>
      </c>
      <c r="E1902" t="s">
        <v>77</v>
      </c>
      <c r="F1902" t="s">
        <v>78</v>
      </c>
      <c r="G1902" t="s">
        <v>41</v>
      </c>
      <c r="H1902" t="s">
        <v>361</v>
      </c>
      <c r="I1902">
        <v>5</v>
      </c>
      <c r="J1902">
        <v>6.76</v>
      </c>
      <c r="K1902">
        <v>15</v>
      </c>
      <c r="L1902">
        <v>28.73</v>
      </c>
      <c r="M1902">
        <v>18</v>
      </c>
      <c r="N1902">
        <v>-4.4800000000000004</v>
      </c>
      <c r="O1902" t="s">
        <v>43</v>
      </c>
      <c r="P1902">
        <v>28.73</v>
      </c>
      <c r="Q1902" t="b">
        <v>1</v>
      </c>
      <c r="R1902" t="s">
        <v>3475</v>
      </c>
      <c r="S1902" t="str">
        <f>TEXT(Table1[[#This Row],[Order_Date]],"mmmm")</f>
        <v>November</v>
      </c>
      <c r="T1902">
        <v>2025</v>
      </c>
      <c r="U1902" t="s">
        <v>36</v>
      </c>
      <c r="V1902">
        <v>-15.593456317438219</v>
      </c>
    </row>
    <row r="1903" spans="1:22" x14ac:dyDescent="0.35">
      <c r="A1903" t="s">
        <v>3512</v>
      </c>
      <c r="B1903" s="1">
        <v>45972</v>
      </c>
      <c r="C1903" t="s">
        <v>3513</v>
      </c>
      <c r="D1903" t="s">
        <v>39</v>
      </c>
      <c r="E1903" t="s">
        <v>40</v>
      </c>
      <c r="F1903" t="s">
        <v>25</v>
      </c>
      <c r="G1903" t="s">
        <v>41</v>
      </c>
      <c r="H1903" t="s">
        <v>83</v>
      </c>
      <c r="I1903">
        <v>2</v>
      </c>
      <c r="J1903">
        <v>7.54</v>
      </c>
      <c r="K1903">
        <v>0</v>
      </c>
      <c r="L1903">
        <v>15.08</v>
      </c>
      <c r="M1903">
        <v>6.17</v>
      </c>
      <c r="N1903">
        <v>2.12</v>
      </c>
      <c r="O1903" t="s">
        <v>43</v>
      </c>
      <c r="P1903">
        <v>15.08</v>
      </c>
      <c r="Q1903" t="b">
        <v>1</v>
      </c>
      <c r="R1903" t="s">
        <v>3475</v>
      </c>
      <c r="S1903" t="str">
        <f>TEXT(Table1[[#This Row],[Order_Date]],"mmmm")</f>
        <v>November</v>
      </c>
      <c r="T1903">
        <v>2025</v>
      </c>
      <c r="U1903" t="s">
        <v>30</v>
      </c>
      <c r="V1903">
        <v>14.05835543766579</v>
      </c>
    </row>
    <row r="1904" spans="1:22" x14ac:dyDescent="0.35">
      <c r="A1904" t="s">
        <v>3514</v>
      </c>
      <c r="B1904" s="1">
        <v>45973</v>
      </c>
      <c r="C1904" t="s">
        <v>2535</v>
      </c>
      <c r="D1904" t="s">
        <v>39</v>
      </c>
      <c r="E1904" t="s">
        <v>177</v>
      </c>
      <c r="F1904" t="s">
        <v>70</v>
      </c>
      <c r="G1904" t="s">
        <v>41</v>
      </c>
      <c r="H1904" t="s">
        <v>92</v>
      </c>
      <c r="I1904">
        <v>4</v>
      </c>
      <c r="J1904">
        <v>21.32</v>
      </c>
      <c r="K1904">
        <v>20</v>
      </c>
      <c r="L1904">
        <v>68.22</v>
      </c>
      <c r="M1904">
        <v>14.03</v>
      </c>
      <c r="N1904">
        <v>15.81</v>
      </c>
      <c r="O1904" t="s">
        <v>48</v>
      </c>
      <c r="P1904">
        <v>68.224000000000004</v>
      </c>
      <c r="Q1904" t="b">
        <v>1</v>
      </c>
      <c r="R1904" t="s">
        <v>3475</v>
      </c>
      <c r="S1904" t="str">
        <f>TEXT(Table1[[#This Row],[Order_Date]],"mmmm")</f>
        <v>November</v>
      </c>
      <c r="T1904">
        <v>2025</v>
      </c>
      <c r="U1904" t="s">
        <v>36</v>
      </c>
      <c r="V1904">
        <v>23.1750219876869</v>
      </c>
    </row>
    <row r="1905" spans="1:22" x14ac:dyDescent="0.35">
      <c r="A1905" t="s">
        <v>3515</v>
      </c>
      <c r="B1905" s="1">
        <v>45974</v>
      </c>
      <c r="C1905" t="s">
        <v>2615</v>
      </c>
      <c r="D1905" t="s">
        <v>59</v>
      </c>
      <c r="E1905" t="s">
        <v>24</v>
      </c>
      <c r="F1905" t="s">
        <v>25</v>
      </c>
      <c r="G1905" t="s">
        <v>41</v>
      </c>
      <c r="H1905" t="s">
        <v>92</v>
      </c>
      <c r="I1905">
        <v>4</v>
      </c>
      <c r="J1905">
        <v>13.79</v>
      </c>
      <c r="K1905">
        <v>0</v>
      </c>
      <c r="L1905">
        <v>55.16</v>
      </c>
      <c r="M1905">
        <v>14.12</v>
      </c>
      <c r="N1905">
        <v>16.22</v>
      </c>
      <c r="O1905" t="s">
        <v>48</v>
      </c>
      <c r="P1905">
        <v>55.16</v>
      </c>
      <c r="Q1905" t="b">
        <v>1</v>
      </c>
      <c r="R1905" t="s">
        <v>3475</v>
      </c>
      <c r="S1905" t="str">
        <f>TEXT(Table1[[#This Row],[Order_Date]],"mmmm")</f>
        <v>November</v>
      </c>
      <c r="T1905">
        <v>2025</v>
      </c>
      <c r="U1905" t="s">
        <v>30</v>
      </c>
      <c r="V1905">
        <v>29.405366207396671</v>
      </c>
    </row>
    <row r="1906" spans="1:22" x14ac:dyDescent="0.35">
      <c r="A1906" t="s">
        <v>3516</v>
      </c>
      <c r="B1906" s="1">
        <v>45974</v>
      </c>
      <c r="C1906" t="s">
        <v>2045</v>
      </c>
      <c r="D1906" t="s">
        <v>23</v>
      </c>
      <c r="E1906" t="s">
        <v>140</v>
      </c>
      <c r="F1906" t="s">
        <v>25</v>
      </c>
      <c r="G1906" t="s">
        <v>41</v>
      </c>
      <c r="H1906" t="s">
        <v>42</v>
      </c>
      <c r="I1906">
        <v>2</v>
      </c>
      <c r="J1906">
        <v>14.04</v>
      </c>
      <c r="K1906">
        <v>15</v>
      </c>
      <c r="L1906">
        <v>23.87</v>
      </c>
      <c r="M1906">
        <v>7.52</v>
      </c>
      <c r="N1906">
        <v>3.71</v>
      </c>
      <c r="O1906" t="s">
        <v>28</v>
      </c>
      <c r="P1906">
        <v>23.867999999999999</v>
      </c>
      <c r="Q1906" t="b">
        <v>1</v>
      </c>
      <c r="R1906" t="s">
        <v>3475</v>
      </c>
      <c r="S1906" t="str">
        <f>TEXT(Table1[[#This Row],[Order_Date]],"mmmm")</f>
        <v>November</v>
      </c>
      <c r="T1906">
        <v>2025</v>
      </c>
      <c r="U1906" t="s">
        <v>36</v>
      </c>
      <c r="V1906">
        <v>15.5425219941349</v>
      </c>
    </row>
    <row r="1907" spans="1:22" x14ac:dyDescent="0.35">
      <c r="A1907" t="s">
        <v>3517</v>
      </c>
      <c r="B1907" s="1">
        <v>45975</v>
      </c>
      <c r="C1907" t="s">
        <v>3518</v>
      </c>
      <c r="D1907" t="s">
        <v>23</v>
      </c>
      <c r="E1907" t="s">
        <v>33</v>
      </c>
      <c r="F1907" t="s">
        <v>34</v>
      </c>
      <c r="G1907" t="s">
        <v>41</v>
      </c>
      <c r="H1907" t="s">
        <v>121</v>
      </c>
      <c r="I1907">
        <v>1</v>
      </c>
      <c r="J1907">
        <v>13.54</v>
      </c>
      <c r="K1907">
        <v>5</v>
      </c>
      <c r="L1907">
        <v>12.86</v>
      </c>
      <c r="M1907">
        <v>8.16</v>
      </c>
      <c r="N1907">
        <v>-1.39</v>
      </c>
      <c r="O1907" t="s">
        <v>43</v>
      </c>
      <c r="P1907">
        <v>12.863</v>
      </c>
      <c r="Q1907" t="b">
        <v>1</v>
      </c>
      <c r="R1907" t="s">
        <v>3475</v>
      </c>
      <c r="S1907" t="str">
        <f>TEXT(Table1[[#This Row],[Order_Date]],"mmmm")</f>
        <v>November</v>
      </c>
      <c r="T1907">
        <v>2025</v>
      </c>
      <c r="U1907" t="s">
        <v>30</v>
      </c>
      <c r="V1907">
        <v>-10.808709175738731</v>
      </c>
    </row>
    <row r="1908" spans="1:22" x14ac:dyDescent="0.35">
      <c r="A1908" t="s">
        <v>3519</v>
      </c>
      <c r="B1908" s="1">
        <v>45976</v>
      </c>
      <c r="C1908" t="s">
        <v>1845</v>
      </c>
      <c r="D1908" t="s">
        <v>23</v>
      </c>
      <c r="E1908" t="s">
        <v>140</v>
      </c>
      <c r="F1908" t="s">
        <v>25</v>
      </c>
      <c r="G1908" t="s">
        <v>26</v>
      </c>
      <c r="H1908" t="s">
        <v>117</v>
      </c>
      <c r="I1908">
        <v>3</v>
      </c>
      <c r="J1908">
        <v>73.819999999999993</v>
      </c>
      <c r="K1908">
        <v>5</v>
      </c>
      <c r="L1908">
        <v>210.39</v>
      </c>
      <c r="M1908">
        <v>11.99</v>
      </c>
      <c r="N1908">
        <v>76.599999999999994</v>
      </c>
      <c r="O1908" t="s">
        <v>28</v>
      </c>
      <c r="P1908">
        <v>210.387</v>
      </c>
      <c r="Q1908" t="b">
        <v>1</v>
      </c>
      <c r="R1908" t="s">
        <v>3475</v>
      </c>
      <c r="S1908" t="str">
        <f>TEXT(Table1[[#This Row],[Order_Date]],"mmmm")</f>
        <v>November</v>
      </c>
      <c r="T1908">
        <v>2025</v>
      </c>
      <c r="U1908" t="s">
        <v>30</v>
      </c>
      <c r="V1908">
        <v>36.408574552022429</v>
      </c>
    </row>
    <row r="1909" spans="1:22" x14ac:dyDescent="0.35">
      <c r="A1909" t="s">
        <v>3520</v>
      </c>
      <c r="B1909" s="1">
        <v>45978</v>
      </c>
      <c r="C1909" t="s">
        <v>3521</v>
      </c>
      <c r="D1909" t="s">
        <v>39</v>
      </c>
      <c r="E1909" t="s">
        <v>260</v>
      </c>
      <c r="F1909" t="s">
        <v>34</v>
      </c>
      <c r="G1909" t="s">
        <v>41</v>
      </c>
      <c r="H1909" t="s">
        <v>361</v>
      </c>
      <c r="I1909">
        <v>9</v>
      </c>
      <c r="J1909">
        <v>9.0399999999999991</v>
      </c>
      <c r="K1909">
        <v>0</v>
      </c>
      <c r="L1909">
        <v>81.36</v>
      </c>
      <c r="M1909">
        <v>25.6</v>
      </c>
      <c r="N1909">
        <v>19.149999999999999</v>
      </c>
      <c r="O1909" t="s">
        <v>28</v>
      </c>
      <c r="P1909">
        <v>81.359999999999985</v>
      </c>
      <c r="Q1909" t="b">
        <v>1</v>
      </c>
      <c r="R1909" t="s">
        <v>3475</v>
      </c>
      <c r="S1909" t="str">
        <f>TEXT(Table1[[#This Row],[Order_Date]],"mmmm")</f>
        <v>November</v>
      </c>
      <c r="T1909">
        <v>2025</v>
      </c>
      <c r="U1909" t="s">
        <v>30</v>
      </c>
      <c r="V1909">
        <v>23.53736479842674</v>
      </c>
    </row>
    <row r="1910" spans="1:22" x14ac:dyDescent="0.35">
      <c r="A1910" t="s">
        <v>3522</v>
      </c>
      <c r="B1910" s="1">
        <v>45978</v>
      </c>
      <c r="C1910" t="s">
        <v>3523</v>
      </c>
      <c r="D1910" t="s">
        <v>23</v>
      </c>
      <c r="E1910" t="s">
        <v>40</v>
      </c>
      <c r="F1910" t="s">
        <v>25</v>
      </c>
      <c r="G1910" t="s">
        <v>41</v>
      </c>
      <c r="H1910" t="s">
        <v>126</v>
      </c>
      <c r="I1910">
        <v>3</v>
      </c>
      <c r="J1910">
        <v>8</v>
      </c>
      <c r="K1910">
        <v>5</v>
      </c>
      <c r="L1910">
        <v>22.8</v>
      </c>
      <c r="M1910">
        <v>12.01</v>
      </c>
      <c r="N1910">
        <v>-0.01</v>
      </c>
      <c r="O1910" t="s">
        <v>48</v>
      </c>
      <c r="P1910">
        <v>22.8</v>
      </c>
      <c r="Q1910" t="b">
        <v>1</v>
      </c>
      <c r="R1910" t="s">
        <v>3475</v>
      </c>
      <c r="S1910" t="str">
        <f>TEXT(Table1[[#This Row],[Order_Date]],"mmmm")</f>
        <v>November</v>
      </c>
      <c r="T1910">
        <v>2025</v>
      </c>
      <c r="U1910" t="s">
        <v>30</v>
      </c>
      <c r="V1910">
        <v>-4.3859649122807022E-2</v>
      </c>
    </row>
    <row r="1911" spans="1:22" x14ac:dyDescent="0.35">
      <c r="A1911" t="s">
        <v>3524</v>
      </c>
      <c r="B1911" s="1">
        <v>45978</v>
      </c>
      <c r="C1911" t="s">
        <v>3525</v>
      </c>
      <c r="D1911" t="s">
        <v>23</v>
      </c>
      <c r="E1911" t="s">
        <v>46</v>
      </c>
      <c r="F1911" t="s">
        <v>34</v>
      </c>
      <c r="G1911" t="s">
        <v>26</v>
      </c>
      <c r="H1911" t="s">
        <v>276</v>
      </c>
      <c r="I1911">
        <v>7</v>
      </c>
      <c r="J1911">
        <v>41.83</v>
      </c>
      <c r="K1911">
        <v>5</v>
      </c>
      <c r="L1911">
        <v>278.17</v>
      </c>
      <c r="M1911">
        <v>10.79</v>
      </c>
      <c r="N1911">
        <v>106.33</v>
      </c>
      <c r="O1911" t="s">
        <v>48</v>
      </c>
      <c r="P1911">
        <v>278.16950000000003</v>
      </c>
      <c r="Q1911" t="b">
        <v>1</v>
      </c>
      <c r="R1911" t="s">
        <v>3475</v>
      </c>
      <c r="S1911" t="str">
        <f>TEXT(Table1[[#This Row],[Order_Date]],"mmmm")</f>
        <v>November</v>
      </c>
      <c r="T1911">
        <v>2025</v>
      </c>
      <c r="U1911" t="s">
        <v>30</v>
      </c>
      <c r="V1911">
        <v>38.224826544918571</v>
      </c>
    </row>
    <row r="1912" spans="1:22" x14ac:dyDescent="0.35">
      <c r="A1912" t="s">
        <v>3526</v>
      </c>
      <c r="B1912" s="1">
        <v>45978</v>
      </c>
      <c r="C1912" t="s">
        <v>3527</v>
      </c>
      <c r="D1912" t="s">
        <v>23</v>
      </c>
      <c r="E1912" t="s">
        <v>40</v>
      </c>
      <c r="F1912" t="s">
        <v>25</v>
      </c>
      <c r="G1912" t="s">
        <v>41</v>
      </c>
      <c r="H1912" t="s">
        <v>60</v>
      </c>
      <c r="I1912">
        <v>3</v>
      </c>
      <c r="J1912">
        <v>17.07</v>
      </c>
      <c r="K1912">
        <v>30</v>
      </c>
      <c r="L1912">
        <v>35.85</v>
      </c>
      <c r="M1912">
        <v>12.2</v>
      </c>
      <c r="N1912">
        <v>0.61</v>
      </c>
      <c r="O1912" t="s">
        <v>48</v>
      </c>
      <c r="P1912">
        <v>35.847000000000001</v>
      </c>
      <c r="Q1912" t="b">
        <v>1</v>
      </c>
      <c r="R1912" t="s">
        <v>3475</v>
      </c>
      <c r="S1912" t="str">
        <f>TEXT(Table1[[#This Row],[Order_Date]],"mmmm")</f>
        <v>November</v>
      </c>
      <c r="T1912">
        <v>2025</v>
      </c>
      <c r="U1912" t="s">
        <v>97</v>
      </c>
      <c r="V1912">
        <v>1.701534170153417</v>
      </c>
    </row>
    <row r="1913" spans="1:22" x14ac:dyDescent="0.35">
      <c r="A1913" t="s">
        <v>3528</v>
      </c>
      <c r="B1913" s="1">
        <v>45979</v>
      </c>
      <c r="C1913" t="s">
        <v>3529</v>
      </c>
      <c r="D1913" t="s">
        <v>39</v>
      </c>
      <c r="E1913" t="s">
        <v>177</v>
      </c>
      <c r="F1913" t="s">
        <v>70</v>
      </c>
      <c r="G1913" t="s">
        <v>26</v>
      </c>
      <c r="H1913" t="s">
        <v>65</v>
      </c>
      <c r="I1913">
        <v>9</v>
      </c>
      <c r="J1913">
        <v>34.21</v>
      </c>
      <c r="K1913">
        <v>5</v>
      </c>
      <c r="L1913">
        <v>292.5</v>
      </c>
      <c r="M1913">
        <v>13.63</v>
      </c>
      <c r="N1913">
        <v>109.53</v>
      </c>
      <c r="O1913" t="s">
        <v>43</v>
      </c>
      <c r="P1913">
        <v>292.49549999999999</v>
      </c>
      <c r="Q1913" t="b">
        <v>1</v>
      </c>
      <c r="R1913" t="s">
        <v>3475</v>
      </c>
      <c r="S1913" t="str">
        <f>TEXT(Table1[[#This Row],[Order_Date]],"mmmm")</f>
        <v>November</v>
      </c>
      <c r="T1913">
        <v>2025</v>
      </c>
      <c r="U1913" t="s">
        <v>30</v>
      </c>
      <c r="V1913">
        <v>37.446153846153848</v>
      </c>
    </row>
    <row r="1914" spans="1:22" x14ac:dyDescent="0.35">
      <c r="A1914" t="s">
        <v>3530</v>
      </c>
      <c r="B1914" s="1">
        <v>45979</v>
      </c>
      <c r="C1914" t="s">
        <v>3531</v>
      </c>
      <c r="D1914" t="s">
        <v>39</v>
      </c>
      <c r="E1914" t="s">
        <v>159</v>
      </c>
      <c r="F1914" t="s">
        <v>70</v>
      </c>
      <c r="G1914" t="s">
        <v>79</v>
      </c>
      <c r="H1914" t="s">
        <v>150</v>
      </c>
      <c r="I1914">
        <v>4</v>
      </c>
      <c r="J1914">
        <v>71.05</v>
      </c>
      <c r="K1914">
        <v>15</v>
      </c>
      <c r="L1914">
        <v>241.57</v>
      </c>
      <c r="M1914">
        <v>11.85</v>
      </c>
      <c r="N1914">
        <v>87.62</v>
      </c>
      <c r="O1914" t="s">
        <v>43</v>
      </c>
      <c r="P1914">
        <v>241.57</v>
      </c>
      <c r="Q1914" t="b">
        <v>1</v>
      </c>
      <c r="R1914" t="s">
        <v>3475</v>
      </c>
      <c r="S1914" t="str">
        <f>TEXT(Table1[[#This Row],[Order_Date]],"mmmm")</f>
        <v>November</v>
      </c>
      <c r="T1914">
        <v>2025</v>
      </c>
      <c r="U1914" t="s">
        <v>36</v>
      </c>
      <c r="V1914">
        <v>36.271060148197208</v>
      </c>
    </row>
    <row r="1915" spans="1:22" x14ac:dyDescent="0.35">
      <c r="A1915" t="s">
        <v>3532</v>
      </c>
      <c r="B1915" s="1">
        <v>45979</v>
      </c>
      <c r="C1915" t="s">
        <v>1378</v>
      </c>
      <c r="D1915" t="s">
        <v>23</v>
      </c>
      <c r="E1915" t="s">
        <v>177</v>
      </c>
      <c r="F1915" t="s">
        <v>70</v>
      </c>
      <c r="G1915" t="s">
        <v>51</v>
      </c>
      <c r="H1915" t="s">
        <v>384</v>
      </c>
      <c r="I1915">
        <v>1</v>
      </c>
      <c r="J1915">
        <v>198.02</v>
      </c>
      <c r="K1915">
        <v>10</v>
      </c>
      <c r="L1915">
        <v>178.22</v>
      </c>
      <c r="M1915">
        <v>9.93</v>
      </c>
      <c r="N1915">
        <v>49.48</v>
      </c>
      <c r="O1915" t="s">
        <v>28</v>
      </c>
      <c r="P1915">
        <v>178.21799999999999</v>
      </c>
      <c r="Q1915" t="b">
        <v>1</v>
      </c>
      <c r="R1915" t="s">
        <v>3475</v>
      </c>
      <c r="S1915" t="str">
        <f>TEXT(Table1[[#This Row],[Order_Date]],"mmmm")</f>
        <v>November</v>
      </c>
      <c r="T1915">
        <v>2025</v>
      </c>
      <c r="U1915" t="s">
        <v>56</v>
      </c>
      <c r="V1915">
        <v>27.763438446863429</v>
      </c>
    </row>
    <row r="1916" spans="1:22" x14ac:dyDescent="0.35">
      <c r="A1916" t="s">
        <v>3533</v>
      </c>
      <c r="B1916" s="1">
        <v>45979</v>
      </c>
      <c r="C1916" t="s">
        <v>1625</v>
      </c>
      <c r="D1916" t="s">
        <v>23</v>
      </c>
      <c r="E1916" t="s">
        <v>40</v>
      </c>
      <c r="F1916" t="s">
        <v>25</v>
      </c>
      <c r="G1916" t="s">
        <v>51</v>
      </c>
      <c r="H1916" t="s">
        <v>307</v>
      </c>
      <c r="I1916">
        <v>2</v>
      </c>
      <c r="J1916">
        <v>280.54000000000002</v>
      </c>
      <c r="K1916">
        <v>30</v>
      </c>
      <c r="L1916">
        <v>392.76</v>
      </c>
      <c r="M1916">
        <v>6.47</v>
      </c>
      <c r="N1916">
        <v>49.64</v>
      </c>
      <c r="O1916" t="s">
        <v>28</v>
      </c>
      <c r="P1916">
        <v>392.75599999999997</v>
      </c>
      <c r="Q1916" t="b">
        <v>1</v>
      </c>
      <c r="R1916" t="s">
        <v>3475</v>
      </c>
      <c r="S1916" t="str">
        <f>TEXT(Table1[[#This Row],[Order_Date]],"mmmm")</f>
        <v>November</v>
      </c>
      <c r="T1916">
        <v>2025</v>
      </c>
      <c r="U1916" t="s">
        <v>97</v>
      </c>
      <c r="V1916">
        <v>12.63876158468276</v>
      </c>
    </row>
    <row r="1917" spans="1:22" x14ac:dyDescent="0.35">
      <c r="A1917" t="s">
        <v>3534</v>
      </c>
      <c r="B1917" s="1">
        <v>45980</v>
      </c>
      <c r="C1917" t="s">
        <v>3535</v>
      </c>
      <c r="D1917" t="s">
        <v>39</v>
      </c>
      <c r="E1917" t="s">
        <v>132</v>
      </c>
      <c r="F1917" t="s">
        <v>78</v>
      </c>
      <c r="G1917" t="s">
        <v>79</v>
      </c>
      <c r="H1917" t="s">
        <v>96</v>
      </c>
      <c r="I1917">
        <v>3</v>
      </c>
      <c r="J1917">
        <v>112.34</v>
      </c>
      <c r="K1917">
        <v>5</v>
      </c>
      <c r="L1917">
        <v>320.17</v>
      </c>
      <c r="M1917">
        <v>12.63</v>
      </c>
      <c r="N1917">
        <v>139.03</v>
      </c>
      <c r="O1917" t="s">
        <v>43</v>
      </c>
      <c r="P1917">
        <v>320.16899999999998</v>
      </c>
      <c r="Q1917" t="b">
        <v>1</v>
      </c>
      <c r="R1917" t="s">
        <v>3475</v>
      </c>
      <c r="S1917" t="str">
        <f>TEXT(Table1[[#This Row],[Order_Date]],"mmmm")</f>
        <v>November</v>
      </c>
      <c r="T1917">
        <v>2025</v>
      </c>
      <c r="U1917" t="s">
        <v>30</v>
      </c>
      <c r="V1917">
        <v>43.42380610300777</v>
      </c>
    </row>
    <row r="1918" spans="1:22" x14ac:dyDescent="0.35">
      <c r="A1918" t="s">
        <v>3536</v>
      </c>
      <c r="B1918" s="1">
        <v>45980</v>
      </c>
      <c r="C1918" t="s">
        <v>3537</v>
      </c>
      <c r="D1918" t="s">
        <v>23</v>
      </c>
      <c r="E1918" t="s">
        <v>177</v>
      </c>
      <c r="F1918" t="s">
        <v>70</v>
      </c>
      <c r="G1918" t="s">
        <v>51</v>
      </c>
      <c r="H1918" t="s">
        <v>384</v>
      </c>
      <c r="I1918">
        <v>2</v>
      </c>
      <c r="J1918">
        <v>188.36</v>
      </c>
      <c r="K1918">
        <v>0</v>
      </c>
      <c r="L1918">
        <v>376.72</v>
      </c>
      <c r="M1918">
        <v>13.35</v>
      </c>
      <c r="N1918">
        <v>137.34</v>
      </c>
      <c r="O1918" t="s">
        <v>66</v>
      </c>
      <c r="P1918">
        <v>376.72</v>
      </c>
      <c r="Q1918" t="b">
        <v>1</v>
      </c>
      <c r="R1918" t="s">
        <v>3475</v>
      </c>
      <c r="S1918" t="str">
        <f>TEXT(Table1[[#This Row],[Order_Date]],"mmmm")</f>
        <v>November</v>
      </c>
      <c r="T1918">
        <v>2025</v>
      </c>
      <c r="U1918" t="s">
        <v>30</v>
      </c>
      <c r="V1918">
        <v>36.456784880016983</v>
      </c>
    </row>
    <row r="1919" spans="1:22" x14ac:dyDescent="0.35">
      <c r="A1919" t="s">
        <v>3538</v>
      </c>
      <c r="B1919" s="1">
        <v>45981</v>
      </c>
      <c r="C1919" t="s">
        <v>1032</v>
      </c>
      <c r="D1919" t="s">
        <v>59</v>
      </c>
      <c r="E1919" t="s">
        <v>40</v>
      </c>
      <c r="F1919" t="s">
        <v>25</v>
      </c>
      <c r="G1919" t="s">
        <v>26</v>
      </c>
      <c r="H1919" t="s">
        <v>186</v>
      </c>
      <c r="I1919">
        <v>2</v>
      </c>
      <c r="J1919">
        <v>23.95</v>
      </c>
      <c r="K1919">
        <v>5</v>
      </c>
      <c r="L1919">
        <v>45.5</v>
      </c>
      <c r="M1919">
        <v>7.35</v>
      </c>
      <c r="N1919">
        <v>11.8</v>
      </c>
      <c r="O1919" t="s">
        <v>43</v>
      </c>
      <c r="P1919">
        <v>45.505000000000003</v>
      </c>
      <c r="Q1919" t="b">
        <v>1</v>
      </c>
      <c r="R1919" t="s">
        <v>3475</v>
      </c>
      <c r="S1919" t="str">
        <f>TEXT(Table1[[#This Row],[Order_Date]],"mmmm")</f>
        <v>November</v>
      </c>
      <c r="T1919">
        <v>2025</v>
      </c>
      <c r="U1919" t="s">
        <v>30</v>
      </c>
      <c r="V1919">
        <v>25.934065934065941</v>
      </c>
    </row>
    <row r="1920" spans="1:22" x14ac:dyDescent="0.35">
      <c r="A1920" t="s">
        <v>3539</v>
      </c>
      <c r="B1920" s="1">
        <v>45981</v>
      </c>
      <c r="C1920" t="s">
        <v>3540</v>
      </c>
      <c r="D1920" t="s">
        <v>39</v>
      </c>
      <c r="E1920" t="s">
        <v>120</v>
      </c>
      <c r="F1920" t="s">
        <v>64</v>
      </c>
      <c r="G1920" t="s">
        <v>79</v>
      </c>
      <c r="H1920" t="s">
        <v>80</v>
      </c>
      <c r="I1920">
        <v>2</v>
      </c>
      <c r="J1920">
        <v>25.11</v>
      </c>
      <c r="K1920">
        <v>5</v>
      </c>
      <c r="L1920">
        <v>47.71</v>
      </c>
      <c r="M1920">
        <v>12.85</v>
      </c>
      <c r="N1920">
        <v>9.75</v>
      </c>
      <c r="O1920" t="s">
        <v>66</v>
      </c>
      <c r="P1920">
        <v>47.709000000000003</v>
      </c>
      <c r="Q1920" t="b">
        <v>1</v>
      </c>
      <c r="R1920" t="s">
        <v>3475</v>
      </c>
      <c r="S1920" t="str">
        <f>TEXT(Table1[[#This Row],[Order_Date]],"mmmm")</f>
        <v>November</v>
      </c>
      <c r="T1920">
        <v>2025</v>
      </c>
      <c r="U1920" t="s">
        <v>30</v>
      </c>
      <c r="V1920">
        <v>20.435967302452319</v>
      </c>
    </row>
    <row r="1921" spans="1:22" x14ac:dyDescent="0.35">
      <c r="A1921" t="s">
        <v>3541</v>
      </c>
      <c r="B1921" s="1">
        <v>45981</v>
      </c>
      <c r="C1921" t="s">
        <v>3542</v>
      </c>
      <c r="D1921" t="s">
        <v>23</v>
      </c>
      <c r="E1921" t="s">
        <v>177</v>
      </c>
      <c r="F1921" t="s">
        <v>70</v>
      </c>
      <c r="G1921" t="s">
        <v>41</v>
      </c>
      <c r="H1921" t="s">
        <v>361</v>
      </c>
      <c r="I1921">
        <v>2</v>
      </c>
      <c r="J1921">
        <v>7.1</v>
      </c>
      <c r="K1921">
        <v>10</v>
      </c>
      <c r="L1921">
        <v>12.78</v>
      </c>
      <c r="M1921">
        <v>10.79</v>
      </c>
      <c r="N1921">
        <v>-4.4000000000000004</v>
      </c>
      <c r="O1921" t="s">
        <v>48</v>
      </c>
      <c r="P1921">
        <v>12.78</v>
      </c>
      <c r="Q1921" t="b">
        <v>1</v>
      </c>
      <c r="R1921" t="s">
        <v>3475</v>
      </c>
      <c r="S1921" t="str">
        <f>TEXT(Table1[[#This Row],[Order_Date]],"mmmm")</f>
        <v>November</v>
      </c>
      <c r="T1921">
        <v>2025</v>
      </c>
      <c r="U1921" t="s">
        <v>56</v>
      </c>
      <c r="V1921">
        <v>-34.428794992175277</v>
      </c>
    </row>
    <row r="1922" spans="1:22" x14ac:dyDescent="0.35">
      <c r="A1922" t="s">
        <v>3543</v>
      </c>
      <c r="B1922" s="1">
        <v>45982</v>
      </c>
      <c r="C1922" t="s">
        <v>1238</v>
      </c>
      <c r="D1922" t="s">
        <v>59</v>
      </c>
      <c r="E1922" t="s">
        <v>132</v>
      </c>
      <c r="F1922" t="s">
        <v>78</v>
      </c>
      <c r="G1922" t="s">
        <v>41</v>
      </c>
      <c r="H1922" t="s">
        <v>92</v>
      </c>
      <c r="I1922">
        <v>7</v>
      </c>
      <c r="J1922">
        <v>12.82</v>
      </c>
      <c r="K1922">
        <v>5</v>
      </c>
      <c r="L1922">
        <v>85.25</v>
      </c>
      <c r="M1922">
        <v>25.24</v>
      </c>
      <c r="N1922">
        <v>19.63</v>
      </c>
      <c r="O1922" t="s">
        <v>66</v>
      </c>
      <c r="P1922">
        <v>85.253</v>
      </c>
      <c r="Q1922" t="b">
        <v>1</v>
      </c>
      <c r="R1922" t="s">
        <v>3475</v>
      </c>
      <c r="S1922" t="str">
        <f>TEXT(Table1[[#This Row],[Order_Date]],"mmmm")</f>
        <v>November</v>
      </c>
      <c r="T1922">
        <v>2025</v>
      </c>
      <c r="U1922" t="s">
        <v>30</v>
      </c>
      <c r="V1922">
        <v>23.02639296187683</v>
      </c>
    </row>
    <row r="1923" spans="1:22" x14ac:dyDescent="0.35">
      <c r="A1923" t="s">
        <v>3544</v>
      </c>
      <c r="B1923" s="1">
        <v>45984</v>
      </c>
      <c r="C1923" t="s">
        <v>1582</v>
      </c>
      <c r="D1923" t="s">
        <v>39</v>
      </c>
      <c r="E1923" t="s">
        <v>95</v>
      </c>
      <c r="F1923" t="s">
        <v>70</v>
      </c>
      <c r="G1923" t="s">
        <v>41</v>
      </c>
      <c r="H1923" t="s">
        <v>126</v>
      </c>
      <c r="I1923">
        <v>1</v>
      </c>
      <c r="J1923">
        <v>8.8699999999999992</v>
      </c>
      <c r="K1923">
        <v>5</v>
      </c>
      <c r="L1923">
        <v>8.43</v>
      </c>
      <c r="M1923">
        <v>11.23</v>
      </c>
      <c r="N1923">
        <v>-6.79</v>
      </c>
      <c r="O1923" t="s">
        <v>43</v>
      </c>
      <c r="P1923">
        <v>8.426499999999999</v>
      </c>
      <c r="Q1923" t="b">
        <v>1</v>
      </c>
      <c r="R1923" t="s">
        <v>3475</v>
      </c>
      <c r="S1923" t="str">
        <f>TEXT(Table1[[#This Row],[Order_Date]],"mmmm")</f>
        <v>November</v>
      </c>
      <c r="T1923">
        <v>2025</v>
      </c>
      <c r="U1923" t="s">
        <v>30</v>
      </c>
      <c r="V1923">
        <v>-80.545670225385535</v>
      </c>
    </row>
    <row r="1924" spans="1:22" x14ac:dyDescent="0.35">
      <c r="A1924" t="s">
        <v>3545</v>
      </c>
      <c r="B1924" s="1">
        <v>45985</v>
      </c>
      <c r="C1924" t="s">
        <v>3546</v>
      </c>
      <c r="D1924" t="s">
        <v>39</v>
      </c>
      <c r="E1924" t="s">
        <v>33</v>
      </c>
      <c r="F1924" t="s">
        <v>34</v>
      </c>
      <c r="G1924" t="s">
        <v>51</v>
      </c>
      <c r="H1924" t="s">
        <v>74</v>
      </c>
      <c r="I1924">
        <v>11</v>
      </c>
      <c r="J1924">
        <v>121</v>
      </c>
      <c r="K1924">
        <v>10</v>
      </c>
      <c r="L1924">
        <v>1197.9000000000001</v>
      </c>
      <c r="M1924">
        <v>25.42</v>
      </c>
      <c r="N1924">
        <v>373.88</v>
      </c>
      <c r="O1924" t="s">
        <v>48</v>
      </c>
      <c r="P1924">
        <v>1197.9000000000001</v>
      </c>
      <c r="Q1924" t="b">
        <v>1</v>
      </c>
      <c r="R1924" t="s">
        <v>3475</v>
      </c>
      <c r="S1924" t="str">
        <f>TEXT(Table1[[#This Row],[Order_Date]],"mmmm")</f>
        <v>November</v>
      </c>
      <c r="T1924">
        <v>2025</v>
      </c>
      <c r="U1924" t="s">
        <v>56</v>
      </c>
      <c r="V1924">
        <v>31.211286417897991</v>
      </c>
    </row>
    <row r="1925" spans="1:22" x14ac:dyDescent="0.35">
      <c r="A1925" t="s">
        <v>3547</v>
      </c>
      <c r="B1925" s="1">
        <v>45985</v>
      </c>
      <c r="C1925" t="s">
        <v>3548</v>
      </c>
      <c r="D1925" t="s">
        <v>23</v>
      </c>
      <c r="E1925" t="s">
        <v>159</v>
      </c>
      <c r="F1925" t="s">
        <v>70</v>
      </c>
      <c r="G1925" t="s">
        <v>51</v>
      </c>
      <c r="H1925" t="s">
        <v>267</v>
      </c>
      <c r="I1925">
        <v>1</v>
      </c>
      <c r="J1925">
        <v>24.61</v>
      </c>
      <c r="K1925">
        <v>15</v>
      </c>
      <c r="L1925">
        <v>20.92</v>
      </c>
      <c r="M1925">
        <v>10.08</v>
      </c>
      <c r="N1925">
        <v>-3.93</v>
      </c>
      <c r="O1925" t="s">
        <v>48</v>
      </c>
      <c r="P1925">
        <v>20.918500000000002</v>
      </c>
      <c r="Q1925" t="b">
        <v>1</v>
      </c>
      <c r="R1925" t="s">
        <v>3475</v>
      </c>
      <c r="S1925" t="str">
        <f>TEXT(Table1[[#This Row],[Order_Date]],"mmmm")</f>
        <v>November</v>
      </c>
      <c r="T1925">
        <v>2025</v>
      </c>
      <c r="U1925" t="s">
        <v>36</v>
      </c>
      <c r="V1925">
        <v>-18.785850860420648</v>
      </c>
    </row>
    <row r="1926" spans="1:22" x14ac:dyDescent="0.35">
      <c r="A1926" t="s">
        <v>3549</v>
      </c>
      <c r="B1926" s="1">
        <v>45986</v>
      </c>
      <c r="C1926" t="s">
        <v>3550</v>
      </c>
      <c r="D1926" t="s">
        <v>59</v>
      </c>
      <c r="E1926" t="s">
        <v>103</v>
      </c>
      <c r="F1926" t="s">
        <v>70</v>
      </c>
      <c r="G1926" t="s">
        <v>51</v>
      </c>
      <c r="H1926" t="s">
        <v>384</v>
      </c>
      <c r="I1926">
        <v>2</v>
      </c>
      <c r="J1926">
        <v>118.2</v>
      </c>
      <c r="K1926">
        <v>10</v>
      </c>
      <c r="L1926">
        <v>212.76</v>
      </c>
      <c r="M1926">
        <v>10.92</v>
      </c>
      <c r="N1926">
        <v>60</v>
      </c>
      <c r="O1926" t="s">
        <v>43</v>
      </c>
      <c r="P1926">
        <v>212.76</v>
      </c>
      <c r="Q1926" t="b">
        <v>1</v>
      </c>
      <c r="R1926" t="s">
        <v>3475</v>
      </c>
      <c r="S1926" t="str">
        <f>TEXT(Table1[[#This Row],[Order_Date]],"mmmm")</f>
        <v>November</v>
      </c>
      <c r="T1926">
        <v>2025</v>
      </c>
      <c r="U1926" t="s">
        <v>56</v>
      </c>
      <c r="V1926">
        <v>28.200789622109419</v>
      </c>
    </row>
    <row r="1927" spans="1:22" x14ac:dyDescent="0.35">
      <c r="A1927" t="s">
        <v>3551</v>
      </c>
      <c r="B1927" s="1">
        <v>45987</v>
      </c>
      <c r="C1927" t="s">
        <v>3327</v>
      </c>
      <c r="D1927" t="s">
        <v>23</v>
      </c>
      <c r="E1927" t="s">
        <v>146</v>
      </c>
      <c r="F1927" t="s">
        <v>34</v>
      </c>
      <c r="G1927" t="s">
        <v>26</v>
      </c>
      <c r="H1927" t="s">
        <v>65</v>
      </c>
      <c r="I1927">
        <v>3</v>
      </c>
      <c r="J1927">
        <v>75.55</v>
      </c>
      <c r="K1927">
        <v>15</v>
      </c>
      <c r="L1927">
        <v>192.65</v>
      </c>
      <c r="M1927">
        <v>11.85</v>
      </c>
      <c r="N1927">
        <v>56.14</v>
      </c>
      <c r="O1927" t="s">
        <v>48</v>
      </c>
      <c r="P1927">
        <v>192.6525</v>
      </c>
      <c r="Q1927" t="b">
        <v>1</v>
      </c>
      <c r="R1927" t="s">
        <v>3475</v>
      </c>
      <c r="S1927" t="str">
        <f>TEXT(Table1[[#This Row],[Order_Date]],"mmmm")</f>
        <v>November</v>
      </c>
      <c r="T1927">
        <v>2025</v>
      </c>
      <c r="U1927" t="s">
        <v>36</v>
      </c>
      <c r="V1927">
        <v>29.140929146119909</v>
      </c>
    </row>
    <row r="1928" spans="1:22" x14ac:dyDescent="0.35">
      <c r="A1928" t="s">
        <v>3552</v>
      </c>
      <c r="B1928" s="1">
        <v>45987</v>
      </c>
      <c r="C1928" t="s">
        <v>3553</v>
      </c>
      <c r="D1928" t="s">
        <v>23</v>
      </c>
      <c r="E1928" t="s">
        <v>95</v>
      </c>
      <c r="F1928" t="s">
        <v>70</v>
      </c>
      <c r="G1928" t="s">
        <v>26</v>
      </c>
      <c r="H1928" t="s">
        <v>276</v>
      </c>
      <c r="I1928">
        <v>4</v>
      </c>
      <c r="J1928">
        <v>23.57</v>
      </c>
      <c r="K1928">
        <v>10</v>
      </c>
      <c r="L1928">
        <v>84.85</v>
      </c>
      <c r="M1928">
        <v>16.899999999999999</v>
      </c>
      <c r="N1928">
        <v>16.100000000000001</v>
      </c>
      <c r="O1928" t="s">
        <v>43</v>
      </c>
      <c r="P1928">
        <v>84.852000000000004</v>
      </c>
      <c r="Q1928" t="b">
        <v>1</v>
      </c>
      <c r="R1928" t="s">
        <v>3475</v>
      </c>
      <c r="S1928" t="str">
        <f>TEXT(Table1[[#This Row],[Order_Date]],"mmmm")</f>
        <v>November</v>
      </c>
      <c r="T1928">
        <v>2025</v>
      </c>
      <c r="U1928" t="s">
        <v>56</v>
      </c>
      <c r="V1928">
        <v>18.974661166764879</v>
      </c>
    </row>
    <row r="1929" spans="1:22" x14ac:dyDescent="0.35">
      <c r="A1929" t="s">
        <v>3554</v>
      </c>
      <c r="B1929" s="1">
        <v>45987</v>
      </c>
      <c r="C1929" t="s">
        <v>3555</v>
      </c>
      <c r="D1929" t="s">
        <v>39</v>
      </c>
      <c r="E1929" t="s">
        <v>95</v>
      </c>
      <c r="F1929" t="s">
        <v>70</v>
      </c>
      <c r="G1929" t="s">
        <v>79</v>
      </c>
      <c r="H1929" t="s">
        <v>96</v>
      </c>
      <c r="I1929">
        <v>1</v>
      </c>
      <c r="J1929">
        <v>45.56</v>
      </c>
      <c r="K1929">
        <v>0</v>
      </c>
      <c r="L1929">
        <v>45.56</v>
      </c>
      <c r="M1929">
        <v>11.16</v>
      </c>
      <c r="N1929">
        <v>11.62</v>
      </c>
      <c r="O1929" t="s">
        <v>43</v>
      </c>
      <c r="P1929">
        <v>45.56</v>
      </c>
      <c r="Q1929" t="b">
        <v>1</v>
      </c>
      <c r="R1929" t="s">
        <v>3475</v>
      </c>
      <c r="S1929" t="str">
        <f>TEXT(Table1[[#This Row],[Order_Date]],"mmmm")</f>
        <v>November</v>
      </c>
      <c r="T1929">
        <v>2025</v>
      </c>
      <c r="U1929" t="s">
        <v>30</v>
      </c>
      <c r="V1929">
        <v>25.50482879719052</v>
      </c>
    </row>
    <row r="1930" spans="1:22" x14ac:dyDescent="0.35">
      <c r="A1930" t="s">
        <v>3556</v>
      </c>
      <c r="B1930" s="1">
        <v>45988</v>
      </c>
      <c r="C1930" t="s">
        <v>1482</v>
      </c>
      <c r="D1930" t="s">
        <v>23</v>
      </c>
      <c r="E1930" t="s">
        <v>120</v>
      </c>
      <c r="F1930" t="s">
        <v>64</v>
      </c>
      <c r="G1930" t="s">
        <v>26</v>
      </c>
      <c r="H1930" t="s">
        <v>181</v>
      </c>
      <c r="I1930">
        <v>8</v>
      </c>
      <c r="J1930">
        <v>27.29</v>
      </c>
      <c r="K1930">
        <v>5</v>
      </c>
      <c r="L1930">
        <v>207.4</v>
      </c>
      <c r="M1930">
        <v>30.16</v>
      </c>
      <c r="N1930">
        <v>57.16</v>
      </c>
      <c r="O1930" t="s">
        <v>48</v>
      </c>
      <c r="P1930">
        <v>207.404</v>
      </c>
      <c r="Q1930" t="b">
        <v>1</v>
      </c>
      <c r="R1930" t="s">
        <v>3475</v>
      </c>
      <c r="S1930" t="str">
        <f>TEXT(Table1[[#This Row],[Order_Date]],"mmmm")</f>
        <v>November</v>
      </c>
      <c r="T1930">
        <v>2025</v>
      </c>
      <c r="U1930" t="s">
        <v>30</v>
      </c>
      <c r="V1930">
        <v>27.560270009643201</v>
      </c>
    </row>
    <row r="1931" spans="1:22" x14ac:dyDescent="0.35">
      <c r="A1931" t="s">
        <v>3557</v>
      </c>
      <c r="B1931" s="1">
        <v>45988</v>
      </c>
      <c r="C1931" t="s">
        <v>2069</v>
      </c>
      <c r="D1931" t="s">
        <v>59</v>
      </c>
      <c r="E1931" t="s">
        <v>86</v>
      </c>
      <c r="F1931" t="s">
        <v>34</v>
      </c>
      <c r="G1931" t="s">
        <v>51</v>
      </c>
      <c r="H1931" t="s">
        <v>267</v>
      </c>
      <c r="I1931">
        <v>1</v>
      </c>
      <c r="J1931">
        <v>38.28</v>
      </c>
      <c r="K1931">
        <v>10</v>
      </c>
      <c r="L1931">
        <v>34.450000000000003</v>
      </c>
      <c r="M1931">
        <v>7.59</v>
      </c>
      <c r="N1931">
        <v>3.89</v>
      </c>
      <c r="O1931" t="s">
        <v>28</v>
      </c>
      <c r="P1931">
        <v>34.452000000000012</v>
      </c>
      <c r="Q1931" t="b">
        <v>1</v>
      </c>
      <c r="R1931" t="s">
        <v>3475</v>
      </c>
      <c r="S1931" t="str">
        <f>TEXT(Table1[[#This Row],[Order_Date]],"mmmm")</f>
        <v>November</v>
      </c>
      <c r="T1931">
        <v>2025</v>
      </c>
      <c r="U1931" t="s">
        <v>56</v>
      </c>
      <c r="V1931">
        <v>11.29172714078374</v>
      </c>
    </row>
    <row r="1932" spans="1:22" x14ac:dyDescent="0.35">
      <c r="A1932" t="s">
        <v>3558</v>
      </c>
      <c r="B1932" s="1">
        <v>45989</v>
      </c>
      <c r="C1932" t="s">
        <v>539</v>
      </c>
      <c r="D1932" t="s">
        <v>39</v>
      </c>
      <c r="E1932" t="s">
        <v>103</v>
      </c>
      <c r="F1932" t="s">
        <v>70</v>
      </c>
      <c r="G1932" t="s">
        <v>41</v>
      </c>
      <c r="H1932" t="s">
        <v>83</v>
      </c>
      <c r="I1932">
        <v>3</v>
      </c>
      <c r="J1932">
        <v>4.2699999999999996</v>
      </c>
      <c r="K1932">
        <v>10</v>
      </c>
      <c r="L1932">
        <v>11.53</v>
      </c>
      <c r="M1932">
        <v>13.45</v>
      </c>
      <c r="N1932">
        <v>-7.68</v>
      </c>
      <c r="O1932" t="s">
        <v>43</v>
      </c>
      <c r="P1932">
        <v>11.529</v>
      </c>
      <c r="Q1932" t="b">
        <v>1</v>
      </c>
      <c r="R1932" t="s">
        <v>3475</v>
      </c>
      <c r="S1932" t="str">
        <f>TEXT(Table1[[#This Row],[Order_Date]],"mmmm")</f>
        <v>November</v>
      </c>
      <c r="T1932">
        <v>2025</v>
      </c>
      <c r="U1932" t="s">
        <v>56</v>
      </c>
      <c r="V1932">
        <v>-66.608846487424117</v>
      </c>
    </row>
    <row r="1933" spans="1:22" x14ac:dyDescent="0.35">
      <c r="A1933" t="s">
        <v>3559</v>
      </c>
      <c r="B1933" s="1">
        <v>45989</v>
      </c>
      <c r="C1933" t="s">
        <v>3560</v>
      </c>
      <c r="D1933" t="s">
        <v>39</v>
      </c>
      <c r="E1933" t="s">
        <v>40</v>
      </c>
      <c r="F1933" t="s">
        <v>25</v>
      </c>
      <c r="G1933" t="s">
        <v>41</v>
      </c>
      <c r="H1933" t="s">
        <v>143</v>
      </c>
      <c r="I1933">
        <v>2</v>
      </c>
      <c r="J1933">
        <v>9.8699999999999992</v>
      </c>
      <c r="K1933">
        <v>5</v>
      </c>
      <c r="L1933">
        <v>18.75</v>
      </c>
      <c r="M1933">
        <v>8.7200000000000006</v>
      </c>
      <c r="N1933">
        <v>1.1499999999999999</v>
      </c>
      <c r="O1933" t="s">
        <v>48</v>
      </c>
      <c r="P1933">
        <v>18.753</v>
      </c>
      <c r="Q1933" t="b">
        <v>1</v>
      </c>
      <c r="R1933" t="s">
        <v>3475</v>
      </c>
      <c r="S1933" t="str">
        <f>TEXT(Table1[[#This Row],[Order_Date]],"mmmm")</f>
        <v>November</v>
      </c>
      <c r="T1933">
        <v>2025</v>
      </c>
      <c r="U1933" t="s">
        <v>30</v>
      </c>
      <c r="V1933">
        <v>6.1333333333333329</v>
      </c>
    </row>
    <row r="1934" spans="1:22" x14ac:dyDescent="0.35">
      <c r="A1934" t="s">
        <v>3561</v>
      </c>
      <c r="B1934" s="1">
        <v>45989</v>
      </c>
      <c r="C1934" t="s">
        <v>3562</v>
      </c>
      <c r="D1934" t="s">
        <v>39</v>
      </c>
      <c r="E1934" t="s">
        <v>132</v>
      </c>
      <c r="F1934" t="s">
        <v>78</v>
      </c>
      <c r="G1934" t="s">
        <v>41</v>
      </c>
      <c r="H1934" t="s">
        <v>361</v>
      </c>
      <c r="I1934">
        <v>6</v>
      </c>
      <c r="J1934">
        <v>10.63</v>
      </c>
      <c r="K1934">
        <v>0</v>
      </c>
      <c r="L1934">
        <v>63.78</v>
      </c>
      <c r="M1934">
        <v>17.670000000000002</v>
      </c>
      <c r="N1934">
        <v>17.41</v>
      </c>
      <c r="O1934" t="s">
        <v>43</v>
      </c>
      <c r="P1934">
        <v>63.78</v>
      </c>
      <c r="Q1934" t="b">
        <v>1</v>
      </c>
      <c r="R1934" t="s">
        <v>3475</v>
      </c>
      <c r="S1934" t="str">
        <f>TEXT(Table1[[#This Row],[Order_Date]],"mmmm")</f>
        <v>November</v>
      </c>
      <c r="T1934">
        <v>2025</v>
      </c>
      <c r="U1934" t="s">
        <v>30</v>
      </c>
      <c r="V1934">
        <v>27.29695829413609</v>
      </c>
    </row>
    <row r="1935" spans="1:22" x14ac:dyDescent="0.35">
      <c r="A1935" t="s">
        <v>3563</v>
      </c>
      <c r="B1935" s="1">
        <v>45990</v>
      </c>
      <c r="C1935" t="s">
        <v>3564</v>
      </c>
      <c r="D1935" t="s">
        <v>59</v>
      </c>
      <c r="E1935" t="s">
        <v>260</v>
      </c>
      <c r="F1935" t="s">
        <v>34</v>
      </c>
      <c r="G1935" t="s">
        <v>41</v>
      </c>
      <c r="H1935" t="s">
        <v>112</v>
      </c>
      <c r="I1935">
        <v>2</v>
      </c>
      <c r="J1935">
        <v>13.2</v>
      </c>
      <c r="K1935">
        <v>5</v>
      </c>
      <c r="L1935">
        <v>25.08</v>
      </c>
      <c r="M1935">
        <v>9.67</v>
      </c>
      <c r="N1935">
        <v>3.53</v>
      </c>
      <c r="O1935" t="s">
        <v>66</v>
      </c>
      <c r="P1935">
        <v>25.08</v>
      </c>
      <c r="Q1935" t="b">
        <v>1</v>
      </c>
      <c r="R1935" t="s">
        <v>3475</v>
      </c>
      <c r="S1935" t="str">
        <f>TEXT(Table1[[#This Row],[Order_Date]],"mmmm")</f>
        <v>November</v>
      </c>
      <c r="T1935">
        <v>2025</v>
      </c>
      <c r="U1935" t="s">
        <v>30</v>
      </c>
      <c r="V1935">
        <v>14.07496012759171</v>
      </c>
    </row>
    <row r="1936" spans="1:22" x14ac:dyDescent="0.35">
      <c r="A1936" t="s">
        <v>3565</v>
      </c>
      <c r="B1936" s="1">
        <v>45990</v>
      </c>
      <c r="C1936" t="s">
        <v>2093</v>
      </c>
      <c r="D1936" t="s">
        <v>39</v>
      </c>
      <c r="E1936" t="s">
        <v>69</v>
      </c>
      <c r="F1936" t="s">
        <v>70</v>
      </c>
      <c r="G1936" t="s">
        <v>26</v>
      </c>
      <c r="H1936" t="s">
        <v>186</v>
      </c>
      <c r="I1936">
        <v>13</v>
      </c>
      <c r="J1936">
        <v>31.37</v>
      </c>
      <c r="K1936">
        <v>10</v>
      </c>
      <c r="L1936">
        <v>367.03</v>
      </c>
      <c r="M1936">
        <v>38.630000000000003</v>
      </c>
      <c r="N1936">
        <v>104.1</v>
      </c>
      <c r="O1936" t="s">
        <v>28</v>
      </c>
      <c r="P1936">
        <v>367.029</v>
      </c>
      <c r="Q1936" t="b">
        <v>1</v>
      </c>
      <c r="R1936" t="s">
        <v>3475</v>
      </c>
      <c r="S1936" t="str">
        <f>TEXT(Table1[[#This Row],[Order_Date]],"mmmm")</f>
        <v>November</v>
      </c>
      <c r="T1936">
        <v>2025</v>
      </c>
      <c r="U1936" t="s">
        <v>56</v>
      </c>
      <c r="V1936">
        <v>28.362804130452549</v>
      </c>
    </row>
    <row r="1937" spans="1:22" x14ac:dyDescent="0.35">
      <c r="A1937" t="s">
        <v>3566</v>
      </c>
      <c r="B1937" s="1">
        <v>45991</v>
      </c>
      <c r="C1937" t="s">
        <v>3567</v>
      </c>
      <c r="D1937" t="s">
        <v>23</v>
      </c>
      <c r="E1937" t="s">
        <v>33</v>
      </c>
      <c r="F1937" t="s">
        <v>34</v>
      </c>
      <c r="G1937" t="s">
        <v>51</v>
      </c>
      <c r="H1937" t="s">
        <v>246</v>
      </c>
      <c r="I1937">
        <v>1</v>
      </c>
      <c r="J1937">
        <v>66.790000000000006</v>
      </c>
      <c r="K1937">
        <v>10</v>
      </c>
      <c r="L1937">
        <v>60.11</v>
      </c>
      <c r="M1937">
        <v>8.82</v>
      </c>
      <c r="N1937">
        <v>11.22</v>
      </c>
      <c r="O1937" t="s">
        <v>48</v>
      </c>
      <c r="P1937">
        <v>60.110999999999997</v>
      </c>
      <c r="Q1937" t="b">
        <v>1</v>
      </c>
      <c r="R1937" t="s">
        <v>3475</v>
      </c>
      <c r="S1937" t="str">
        <f>TEXT(Table1[[#This Row],[Order_Date]],"mmmm")</f>
        <v>November</v>
      </c>
      <c r="T1937">
        <v>2025</v>
      </c>
      <c r="U1937" t="s">
        <v>56</v>
      </c>
      <c r="V1937">
        <v>18.665779404425219</v>
      </c>
    </row>
    <row r="1938" spans="1:22" x14ac:dyDescent="0.35">
      <c r="A1938" t="s">
        <v>3568</v>
      </c>
      <c r="B1938" s="1">
        <v>45992</v>
      </c>
      <c r="C1938" t="s">
        <v>3569</v>
      </c>
      <c r="D1938" t="s">
        <v>39</v>
      </c>
      <c r="E1938" t="s">
        <v>159</v>
      </c>
      <c r="F1938" t="s">
        <v>70</v>
      </c>
      <c r="G1938" t="s">
        <v>41</v>
      </c>
      <c r="H1938" t="s">
        <v>143</v>
      </c>
      <c r="I1938">
        <v>1</v>
      </c>
      <c r="J1938">
        <v>17.12</v>
      </c>
      <c r="K1938">
        <v>15</v>
      </c>
      <c r="L1938">
        <v>14.55</v>
      </c>
      <c r="M1938">
        <v>10.37</v>
      </c>
      <c r="N1938">
        <v>-3.52</v>
      </c>
      <c r="O1938" t="s">
        <v>43</v>
      </c>
      <c r="P1938">
        <v>14.552</v>
      </c>
      <c r="Q1938" t="b">
        <v>1</v>
      </c>
      <c r="R1938" t="s">
        <v>3570</v>
      </c>
      <c r="S1938" t="str">
        <f>TEXT(Table1[[#This Row],[Order_Date]],"mmmm")</f>
        <v>December</v>
      </c>
      <c r="T1938">
        <v>2025</v>
      </c>
      <c r="U1938" t="s">
        <v>36</v>
      </c>
      <c r="V1938">
        <v>-24.192439862542951</v>
      </c>
    </row>
    <row r="1939" spans="1:22" x14ac:dyDescent="0.35">
      <c r="A1939" t="s">
        <v>3571</v>
      </c>
      <c r="B1939" s="1">
        <v>45992</v>
      </c>
      <c r="C1939" t="s">
        <v>3572</v>
      </c>
      <c r="D1939" t="s">
        <v>39</v>
      </c>
      <c r="E1939" t="s">
        <v>69</v>
      </c>
      <c r="F1939" t="s">
        <v>70</v>
      </c>
      <c r="G1939" t="s">
        <v>51</v>
      </c>
      <c r="H1939" t="s">
        <v>104</v>
      </c>
      <c r="I1939">
        <v>12</v>
      </c>
      <c r="J1939">
        <v>189.49</v>
      </c>
      <c r="K1939">
        <v>15</v>
      </c>
      <c r="L1939">
        <v>1932.8</v>
      </c>
      <c r="M1939">
        <v>34.81</v>
      </c>
      <c r="N1939">
        <v>533.66</v>
      </c>
      <c r="O1939" t="s">
        <v>43</v>
      </c>
      <c r="P1939">
        <v>1932.798</v>
      </c>
      <c r="Q1939" t="b">
        <v>1</v>
      </c>
      <c r="R1939" t="s">
        <v>3570</v>
      </c>
      <c r="S1939" t="str">
        <f>TEXT(Table1[[#This Row],[Order_Date]],"mmmm")</f>
        <v>December</v>
      </c>
      <c r="T1939">
        <v>2025</v>
      </c>
      <c r="U1939" t="s">
        <v>36</v>
      </c>
      <c r="V1939">
        <v>27.610720198675502</v>
      </c>
    </row>
    <row r="1940" spans="1:22" x14ac:dyDescent="0.35">
      <c r="A1940" t="s">
        <v>3573</v>
      </c>
      <c r="B1940" s="1">
        <v>45993</v>
      </c>
      <c r="C1940" t="s">
        <v>1122</v>
      </c>
      <c r="D1940" t="s">
        <v>39</v>
      </c>
      <c r="E1940" t="s">
        <v>24</v>
      </c>
      <c r="F1940" t="s">
        <v>25</v>
      </c>
      <c r="G1940" t="s">
        <v>79</v>
      </c>
      <c r="H1940" t="s">
        <v>96</v>
      </c>
      <c r="I1940">
        <v>10</v>
      </c>
      <c r="J1940">
        <v>72.25</v>
      </c>
      <c r="K1940">
        <v>5</v>
      </c>
      <c r="L1940">
        <v>686.38</v>
      </c>
      <c r="M1940">
        <v>12.64</v>
      </c>
      <c r="N1940">
        <v>312.49</v>
      </c>
      <c r="O1940" t="s">
        <v>43</v>
      </c>
      <c r="P1940">
        <v>686.375</v>
      </c>
      <c r="Q1940" t="b">
        <v>1</v>
      </c>
      <c r="R1940" t="s">
        <v>3570</v>
      </c>
      <c r="S1940" t="str">
        <f>TEXT(Table1[[#This Row],[Order_Date]],"mmmm")</f>
        <v>December</v>
      </c>
      <c r="T1940">
        <v>2025</v>
      </c>
      <c r="U1940" t="s">
        <v>30</v>
      </c>
      <c r="V1940">
        <v>45.527258952766687</v>
      </c>
    </row>
    <row r="1941" spans="1:22" x14ac:dyDescent="0.35">
      <c r="A1941" t="s">
        <v>3574</v>
      </c>
      <c r="B1941" s="1">
        <v>45993</v>
      </c>
      <c r="C1941" t="s">
        <v>3575</v>
      </c>
      <c r="D1941" t="s">
        <v>59</v>
      </c>
      <c r="E1941" t="s">
        <v>24</v>
      </c>
      <c r="F1941" t="s">
        <v>25</v>
      </c>
      <c r="G1941" t="s">
        <v>41</v>
      </c>
      <c r="H1941" t="s">
        <v>160</v>
      </c>
      <c r="I1941">
        <v>3</v>
      </c>
      <c r="J1941">
        <v>12.71</v>
      </c>
      <c r="K1941">
        <v>10</v>
      </c>
      <c r="L1941">
        <v>34.32</v>
      </c>
      <c r="M1941">
        <v>9.81</v>
      </c>
      <c r="N1941">
        <v>7.35</v>
      </c>
      <c r="O1941" t="s">
        <v>66</v>
      </c>
      <c r="P1941">
        <v>34.317</v>
      </c>
      <c r="Q1941" t="b">
        <v>1</v>
      </c>
      <c r="R1941" t="s">
        <v>3570</v>
      </c>
      <c r="S1941" t="str">
        <f>TEXT(Table1[[#This Row],[Order_Date]],"mmmm")</f>
        <v>December</v>
      </c>
      <c r="T1941">
        <v>2025</v>
      </c>
      <c r="U1941" t="s">
        <v>56</v>
      </c>
      <c r="V1941">
        <v>21.41608391608391</v>
      </c>
    </row>
    <row r="1942" spans="1:22" x14ac:dyDescent="0.35">
      <c r="A1942" t="s">
        <v>3576</v>
      </c>
      <c r="B1942" s="1">
        <v>45993</v>
      </c>
      <c r="C1942" t="s">
        <v>2087</v>
      </c>
      <c r="D1942" t="s">
        <v>23</v>
      </c>
      <c r="E1942" t="s">
        <v>177</v>
      </c>
      <c r="F1942" t="s">
        <v>70</v>
      </c>
      <c r="G1942" t="s">
        <v>51</v>
      </c>
      <c r="H1942" t="s">
        <v>267</v>
      </c>
      <c r="I1942">
        <v>4</v>
      </c>
      <c r="J1942">
        <v>34.17</v>
      </c>
      <c r="K1942">
        <v>10</v>
      </c>
      <c r="L1942">
        <v>123.01</v>
      </c>
      <c r="M1942">
        <v>18.86</v>
      </c>
      <c r="N1942">
        <v>22.14</v>
      </c>
      <c r="O1942" t="s">
        <v>48</v>
      </c>
      <c r="P1942">
        <v>123.012</v>
      </c>
      <c r="Q1942" t="b">
        <v>1</v>
      </c>
      <c r="R1942" t="s">
        <v>3570</v>
      </c>
      <c r="S1942" t="str">
        <f>TEXT(Table1[[#This Row],[Order_Date]],"mmmm")</f>
        <v>December</v>
      </c>
      <c r="T1942">
        <v>2025</v>
      </c>
      <c r="U1942" t="s">
        <v>56</v>
      </c>
      <c r="V1942">
        <v>17.998536704332981</v>
      </c>
    </row>
    <row r="1943" spans="1:22" x14ac:dyDescent="0.35">
      <c r="A1943" t="s">
        <v>3577</v>
      </c>
      <c r="B1943" s="1">
        <v>45993</v>
      </c>
      <c r="C1943" t="s">
        <v>3578</v>
      </c>
      <c r="D1943" t="s">
        <v>23</v>
      </c>
      <c r="E1943" t="s">
        <v>77</v>
      </c>
      <c r="F1943" t="s">
        <v>78</v>
      </c>
      <c r="G1943" t="s">
        <v>41</v>
      </c>
      <c r="H1943" t="s">
        <v>126</v>
      </c>
      <c r="I1943">
        <v>2</v>
      </c>
      <c r="J1943">
        <v>12.44</v>
      </c>
      <c r="K1943">
        <v>10</v>
      </c>
      <c r="L1943">
        <v>22.39</v>
      </c>
      <c r="M1943">
        <v>11.74</v>
      </c>
      <c r="N1943">
        <v>-0.55000000000000004</v>
      </c>
      <c r="O1943" t="s">
        <v>48</v>
      </c>
      <c r="P1943">
        <v>22.391999999999999</v>
      </c>
      <c r="Q1943" t="b">
        <v>1</v>
      </c>
      <c r="R1943" t="s">
        <v>3570</v>
      </c>
      <c r="S1943" t="str">
        <f>TEXT(Table1[[#This Row],[Order_Date]],"mmmm")</f>
        <v>December</v>
      </c>
      <c r="T1943">
        <v>2025</v>
      </c>
      <c r="U1943" t="s">
        <v>56</v>
      </c>
      <c r="V1943">
        <v>-2.4564537740062531</v>
      </c>
    </row>
    <row r="1944" spans="1:22" x14ac:dyDescent="0.35">
      <c r="A1944" t="s">
        <v>3579</v>
      </c>
      <c r="B1944" s="1">
        <v>45994</v>
      </c>
      <c r="C1944" t="s">
        <v>3580</v>
      </c>
      <c r="D1944" t="s">
        <v>59</v>
      </c>
      <c r="E1944" t="s">
        <v>149</v>
      </c>
      <c r="F1944" t="s">
        <v>64</v>
      </c>
      <c r="G1944" t="s">
        <v>51</v>
      </c>
      <c r="H1944" t="s">
        <v>129</v>
      </c>
      <c r="I1944">
        <v>1</v>
      </c>
      <c r="J1944">
        <v>41.13</v>
      </c>
      <c r="K1944">
        <v>5</v>
      </c>
      <c r="L1944">
        <v>39.07</v>
      </c>
      <c r="M1944">
        <v>13.01</v>
      </c>
      <c r="N1944">
        <v>1.38</v>
      </c>
      <c r="O1944" t="s">
        <v>48</v>
      </c>
      <c r="P1944">
        <v>39.073500000000003</v>
      </c>
      <c r="Q1944" t="b">
        <v>1</v>
      </c>
      <c r="R1944" t="s">
        <v>3570</v>
      </c>
      <c r="S1944" t="str">
        <f>TEXT(Table1[[#This Row],[Order_Date]],"mmmm")</f>
        <v>December</v>
      </c>
      <c r="T1944">
        <v>2025</v>
      </c>
      <c r="U1944" t="s">
        <v>30</v>
      </c>
      <c r="V1944">
        <v>3.5321218326081389</v>
      </c>
    </row>
    <row r="1945" spans="1:22" x14ac:dyDescent="0.35">
      <c r="A1945" t="s">
        <v>3581</v>
      </c>
      <c r="B1945" s="1">
        <v>45995</v>
      </c>
      <c r="C1945" t="s">
        <v>2036</v>
      </c>
      <c r="D1945" t="s">
        <v>39</v>
      </c>
      <c r="E1945" t="s">
        <v>95</v>
      </c>
      <c r="F1945" t="s">
        <v>70</v>
      </c>
      <c r="G1945" t="s">
        <v>41</v>
      </c>
      <c r="H1945" t="s">
        <v>143</v>
      </c>
      <c r="I1945">
        <v>8</v>
      </c>
      <c r="J1945">
        <v>19.350000000000001</v>
      </c>
      <c r="K1945">
        <v>0</v>
      </c>
      <c r="L1945">
        <v>154.80000000000001</v>
      </c>
      <c r="M1945">
        <v>27.15</v>
      </c>
      <c r="N1945">
        <v>57.99</v>
      </c>
      <c r="O1945" t="s">
        <v>43</v>
      </c>
      <c r="P1945">
        <v>154.80000000000001</v>
      </c>
      <c r="Q1945" t="b">
        <v>1</v>
      </c>
      <c r="R1945" t="s">
        <v>3570</v>
      </c>
      <c r="S1945" t="str">
        <f>TEXT(Table1[[#This Row],[Order_Date]],"mmmm")</f>
        <v>December</v>
      </c>
      <c r="T1945">
        <v>2025</v>
      </c>
      <c r="U1945" t="s">
        <v>30</v>
      </c>
      <c r="V1945">
        <v>37.461240310077521</v>
      </c>
    </row>
    <row r="1946" spans="1:22" x14ac:dyDescent="0.35">
      <c r="A1946" t="s">
        <v>3582</v>
      </c>
      <c r="B1946" s="1">
        <v>45995</v>
      </c>
      <c r="C1946" t="s">
        <v>3583</v>
      </c>
      <c r="D1946" t="s">
        <v>23</v>
      </c>
      <c r="E1946" t="s">
        <v>24</v>
      </c>
      <c r="F1946" t="s">
        <v>25</v>
      </c>
      <c r="G1946" t="s">
        <v>79</v>
      </c>
      <c r="H1946" t="s">
        <v>109</v>
      </c>
      <c r="I1946">
        <v>2</v>
      </c>
      <c r="J1946">
        <v>41.19</v>
      </c>
      <c r="K1946">
        <v>0</v>
      </c>
      <c r="L1946">
        <v>82.38</v>
      </c>
      <c r="M1946">
        <v>9.35</v>
      </c>
      <c r="N1946">
        <v>31.84</v>
      </c>
      <c r="O1946" t="s">
        <v>43</v>
      </c>
      <c r="P1946">
        <v>82.38</v>
      </c>
      <c r="Q1946" t="b">
        <v>1</v>
      </c>
      <c r="R1946" t="s">
        <v>3570</v>
      </c>
      <c r="S1946" t="str">
        <f>TEXT(Table1[[#This Row],[Order_Date]],"mmmm")</f>
        <v>December</v>
      </c>
      <c r="T1946">
        <v>2025</v>
      </c>
      <c r="U1946" t="s">
        <v>30</v>
      </c>
      <c r="V1946">
        <v>38.650157805292551</v>
      </c>
    </row>
    <row r="1947" spans="1:22" x14ac:dyDescent="0.35">
      <c r="A1947" t="s">
        <v>3584</v>
      </c>
      <c r="B1947" s="1">
        <v>45997</v>
      </c>
      <c r="C1947" t="s">
        <v>2940</v>
      </c>
      <c r="D1947" t="s">
        <v>39</v>
      </c>
      <c r="E1947" t="s">
        <v>95</v>
      </c>
      <c r="F1947" t="s">
        <v>70</v>
      </c>
      <c r="G1947" t="s">
        <v>26</v>
      </c>
      <c r="H1947" t="s">
        <v>27</v>
      </c>
      <c r="I1947">
        <v>1</v>
      </c>
      <c r="J1947">
        <v>121.88</v>
      </c>
      <c r="K1947">
        <v>15</v>
      </c>
      <c r="L1947">
        <v>103.6</v>
      </c>
      <c r="M1947">
        <v>10.32</v>
      </c>
      <c r="N1947">
        <v>26.25</v>
      </c>
      <c r="O1947" t="s">
        <v>43</v>
      </c>
      <c r="P1947">
        <v>103.598</v>
      </c>
      <c r="Q1947" t="b">
        <v>1</v>
      </c>
      <c r="R1947" t="s">
        <v>3570</v>
      </c>
      <c r="S1947" t="str">
        <f>TEXT(Table1[[#This Row],[Order_Date]],"mmmm")</f>
        <v>December</v>
      </c>
      <c r="T1947">
        <v>2025</v>
      </c>
      <c r="U1947" t="s">
        <v>36</v>
      </c>
      <c r="V1947">
        <v>25.337837837837839</v>
      </c>
    </row>
    <row r="1948" spans="1:22" x14ac:dyDescent="0.35">
      <c r="A1948" t="s">
        <v>3585</v>
      </c>
      <c r="B1948" s="1">
        <v>45997</v>
      </c>
      <c r="C1948" t="s">
        <v>3586</v>
      </c>
      <c r="D1948" t="s">
        <v>39</v>
      </c>
      <c r="E1948" t="s">
        <v>95</v>
      </c>
      <c r="F1948" t="s">
        <v>70</v>
      </c>
      <c r="G1948" t="s">
        <v>26</v>
      </c>
      <c r="H1948" t="s">
        <v>47</v>
      </c>
      <c r="I1948">
        <v>2</v>
      </c>
      <c r="J1948">
        <v>48.3</v>
      </c>
      <c r="K1948">
        <v>0</v>
      </c>
      <c r="L1948">
        <v>96.6</v>
      </c>
      <c r="M1948">
        <v>10.11</v>
      </c>
      <c r="N1948">
        <v>33.36</v>
      </c>
      <c r="O1948" t="s">
        <v>43</v>
      </c>
      <c r="P1948">
        <v>96.6</v>
      </c>
      <c r="Q1948" t="b">
        <v>1</v>
      </c>
      <c r="R1948" t="s">
        <v>3570</v>
      </c>
      <c r="S1948" t="str">
        <f>TEXT(Table1[[#This Row],[Order_Date]],"mmmm")</f>
        <v>December</v>
      </c>
      <c r="T1948">
        <v>2025</v>
      </c>
      <c r="U1948" t="s">
        <v>30</v>
      </c>
      <c r="V1948">
        <v>34.534161490683232</v>
      </c>
    </row>
    <row r="1949" spans="1:22" x14ac:dyDescent="0.35">
      <c r="A1949" t="s">
        <v>3587</v>
      </c>
      <c r="B1949" s="1">
        <v>45997</v>
      </c>
      <c r="C1949" t="s">
        <v>1883</v>
      </c>
      <c r="D1949" t="s">
        <v>23</v>
      </c>
      <c r="E1949" t="s">
        <v>149</v>
      </c>
      <c r="F1949" t="s">
        <v>64</v>
      </c>
      <c r="G1949" t="s">
        <v>51</v>
      </c>
      <c r="H1949" t="s">
        <v>267</v>
      </c>
      <c r="I1949">
        <v>1</v>
      </c>
      <c r="J1949">
        <v>40.369999999999997</v>
      </c>
      <c r="K1949">
        <v>5</v>
      </c>
      <c r="L1949">
        <v>38.35</v>
      </c>
      <c r="M1949">
        <v>12.87</v>
      </c>
      <c r="N1949">
        <v>1.26</v>
      </c>
      <c r="O1949" t="s">
        <v>66</v>
      </c>
      <c r="P1949">
        <v>38.351499999999987</v>
      </c>
      <c r="Q1949" t="b">
        <v>1</v>
      </c>
      <c r="R1949" t="s">
        <v>3570</v>
      </c>
      <c r="S1949" t="str">
        <f>TEXT(Table1[[#This Row],[Order_Date]],"mmmm")</f>
        <v>December</v>
      </c>
      <c r="T1949">
        <v>2025</v>
      </c>
      <c r="U1949" t="s">
        <v>30</v>
      </c>
      <c r="V1949">
        <v>3.2855280312907431</v>
      </c>
    </row>
    <row r="1950" spans="1:22" x14ac:dyDescent="0.35">
      <c r="A1950" t="s">
        <v>3588</v>
      </c>
      <c r="B1950" s="1">
        <v>45997</v>
      </c>
      <c r="C1950" t="s">
        <v>3589</v>
      </c>
      <c r="D1950" t="s">
        <v>39</v>
      </c>
      <c r="E1950" t="s">
        <v>40</v>
      </c>
      <c r="F1950" t="s">
        <v>25</v>
      </c>
      <c r="G1950" t="s">
        <v>41</v>
      </c>
      <c r="H1950" t="s">
        <v>126</v>
      </c>
      <c r="I1950">
        <v>1</v>
      </c>
      <c r="J1950">
        <v>9.9499999999999993</v>
      </c>
      <c r="K1950">
        <v>10</v>
      </c>
      <c r="L1950">
        <v>8.9600000000000009</v>
      </c>
      <c r="M1950">
        <v>5.73</v>
      </c>
      <c r="N1950">
        <v>-1.25</v>
      </c>
      <c r="O1950" t="s">
        <v>48</v>
      </c>
      <c r="P1950">
        <v>8.9550000000000001</v>
      </c>
      <c r="Q1950" t="b">
        <v>1</v>
      </c>
      <c r="R1950" t="s">
        <v>3570</v>
      </c>
      <c r="S1950" t="str">
        <f>TEXT(Table1[[#This Row],[Order_Date]],"mmmm")</f>
        <v>December</v>
      </c>
      <c r="T1950">
        <v>2025</v>
      </c>
      <c r="U1950" t="s">
        <v>56</v>
      </c>
      <c r="V1950">
        <v>-13.950892857142851</v>
      </c>
    </row>
    <row r="1951" spans="1:22" x14ac:dyDescent="0.35">
      <c r="A1951" t="s">
        <v>3590</v>
      </c>
      <c r="B1951" s="1">
        <v>45997</v>
      </c>
      <c r="C1951" t="s">
        <v>3591</v>
      </c>
      <c r="D1951" t="s">
        <v>39</v>
      </c>
      <c r="E1951" t="s">
        <v>69</v>
      </c>
      <c r="F1951" t="s">
        <v>70</v>
      </c>
      <c r="G1951" t="s">
        <v>79</v>
      </c>
      <c r="H1951" t="s">
        <v>208</v>
      </c>
      <c r="I1951">
        <v>3</v>
      </c>
      <c r="J1951">
        <v>26.38</v>
      </c>
      <c r="K1951">
        <v>10</v>
      </c>
      <c r="L1951">
        <v>71.23</v>
      </c>
      <c r="M1951">
        <v>16.45</v>
      </c>
      <c r="N1951">
        <v>15.21</v>
      </c>
      <c r="O1951" t="s">
        <v>48</v>
      </c>
      <c r="P1951">
        <v>71.225999999999999</v>
      </c>
      <c r="Q1951" t="b">
        <v>1</v>
      </c>
      <c r="R1951" t="s">
        <v>3570</v>
      </c>
      <c r="S1951" t="str">
        <f>TEXT(Table1[[#This Row],[Order_Date]],"mmmm")</f>
        <v>December</v>
      </c>
      <c r="T1951">
        <v>2025</v>
      </c>
      <c r="U1951" t="s">
        <v>56</v>
      </c>
      <c r="V1951">
        <v>21.353362347325561</v>
      </c>
    </row>
    <row r="1952" spans="1:22" x14ac:dyDescent="0.35">
      <c r="A1952" t="s">
        <v>3592</v>
      </c>
      <c r="B1952" s="1">
        <v>45998</v>
      </c>
      <c r="C1952" t="s">
        <v>1133</v>
      </c>
      <c r="D1952" t="s">
        <v>39</v>
      </c>
      <c r="E1952" t="s">
        <v>140</v>
      </c>
      <c r="F1952" t="s">
        <v>25</v>
      </c>
      <c r="G1952" t="s">
        <v>79</v>
      </c>
      <c r="H1952" t="s">
        <v>109</v>
      </c>
      <c r="I1952">
        <v>2</v>
      </c>
      <c r="J1952">
        <v>46.65</v>
      </c>
      <c r="K1952">
        <v>0</v>
      </c>
      <c r="L1952">
        <v>93.3</v>
      </c>
      <c r="M1952">
        <v>7.99</v>
      </c>
      <c r="N1952">
        <v>38.659999999999997</v>
      </c>
      <c r="O1952" t="s">
        <v>43</v>
      </c>
      <c r="P1952">
        <v>93.3</v>
      </c>
      <c r="Q1952" t="b">
        <v>1</v>
      </c>
      <c r="R1952" t="s">
        <v>3570</v>
      </c>
      <c r="S1952" t="str">
        <f>TEXT(Table1[[#This Row],[Order_Date]],"mmmm")</f>
        <v>December</v>
      </c>
      <c r="T1952">
        <v>2025</v>
      </c>
      <c r="U1952" t="s">
        <v>30</v>
      </c>
      <c r="V1952">
        <v>41.436227224008569</v>
      </c>
    </row>
    <row r="1953" spans="1:22" x14ac:dyDescent="0.35">
      <c r="A1953" t="s">
        <v>3593</v>
      </c>
      <c r="B1953" s="1">
        <v>45998</v>
      </c>
      <c r="C1953" t="s">
        <v>2476</v>
      </c>
      <c r="D1953" t="s">
        <v>39</v>
      </c>
      <c r="E1953" t="s">
        <v>86</v>
      </c>
      <c r="F1953" t="s">
        <v>34</v>
      </c>
      <c r="G1953" t="s">
        <v>79</v>
      </c>
      <c r="H1953" t="s">
        <v>255</v>
      </c>
      <c r="I1953">
        <v>3</v>
      </c>
      <c r="J1953">
        <v>28.76</v>
      </c>
      <c r="K1953">
        <v>0</v>
      </c>
      <c r="L1953">
        <v>86.28</v>
      </c>
      <c r="M1953">
        <v>14.03</v>
      </c>
      <c r="N1953">
        <v>29.11</v>
      </c>
      <c r="O1953" t="s">
        <v>28</v>
      </c>
      <c r="P1953">
        <v>86.28</v>
      </c>
      <c r="Q1953" t="b">
        <v>1</v>
      </c>
      <c r="R1953" t="s">
        <v>3570</v>
      </c>
      <c r="S1953" t="str">
        <f>TEXT(Table1[[#This Row],[Order_Date]],"mmmm")</f>
        <v>December</v>
      </c>
      <c r="T1953">
        <v>2025</v>
      </c>
      <c r="U1953" t="s">
        <v>30</v>
      </c>
      <c r="V1953">
        <v>33.738989337042177</v>
      </c>
    </row>
    <row r="1954" spans="1:22" x14ac:dyDescent="0.35">
      <c r="A1954" t="s">
        <v>3594</v>
      </c>
      <c r="B1954" s="1">
        <v>45998</v>
      </c>
      <c r="C1954" t="s">
        <v>3595</v>
      </c>
      <c r="D1954" t="s">
        <v>39</v>
      </c>
      <c r="E1954" t="s">
        <v>140</v>
      </c>
      <c r="F1954" t="s">
        <v>25</v>
      </c>
      <c r="G1954" t="s">
        <v>26</v>
      </c>
      <c r="H1954" t="s">
        <v>27</v>
      </c>
      <c r="I1954">
        <v>4</v>
      </c>
      <c r="J1954">
        <v>128.26</v>
      </c>
      <c r="K1954">
        <v>20</v>
      </c>
      <c r="L1954">
        <v>410.43</v>
      </c>
      <c r="M1954">
        <v>9.52</v>
      </c>
      <c r="N1954">
        <v>118.74</v>
      </c>
      <c r="O1954" t="s">
        <v>28</v>
      </c>
      <c r="P1954">
        <v>410.43200000000002</v>
      </c>
      <c r="Q1954" t="b">
        <v>1</v>
      </c>
      <c r="R1954" t="s">
        <v>3570</v>
      </c>
      <c r="S1954" t="str">
        <f>TEXT(Table1[[#This Row],[Order_Date]],"mmmm")</f>
        <v>December</v>
      </c>
      <c r="T1954">
        <v>2025</v>
      </c>
      <c r="U1954" t="s">
        <v>36</v>
      </c>
      <c r="V1954">
        <v>28.930633725604849</v>
      </c>
    </row>
    <row r="1955" spans="1:22" x14ac:dyDescent="0.35">
      <c r="A1955" t="s">
        <v>3596</v>
      </c>
      <c r="B1955" s="1">
        <v>45998</v>
      </c>
      <c r="C1955" t="s">
        <v>3597</v>
      </c>
      <c r="D1955" t="s">
        <v>59</v>
      </c>
      <c r="E1955" t="s">
        <v>159</v>
      </c>
      <c r="F1955" t="s">
        <v>70</v>
      </c>
      <c r="G1955" t="s">
        <v>41</v>
      </c>
      <c r="H1955" t="s">
        <v>160</v>
      </c>
      <c r="I1955">
        <v>1</v>
      </c>
      <c r="J1955">
        <v>11.64</v>
      </c>
      <c r="K1955">
        <v>15</v>
      </c>
      <c r="L1955">
        <v>9.89</v>
      </c>
      <c r="M1955">
        <v>10.8</v>
      </c>
      <c r="N1955">
        <v>-6.15</v>
      </c>
      <c r="O1955" t="s">
        <v>48</v>
      </c>
      <c r="P1955">
        <v>9.8940000000000001</v>
      </c>
      <c r="Q1955" t="b">
        <v>1</v>
      </c>
      <c r="R1955" t="s">
        <v>3570</v>
      </c>
      <c r="S1955" t="str">
        <f>TEXT(Table1[[#This Row],[Order_Date]],"mmmm")</f>
        <v>December</v>
      </c>
      <c r="T1955">
        <v>2025</v>
      </c>
      <c r="U1955" t="s">
        <v>36</v>
      </c>
      <c r="V1955">
        <v>-62.184024266936298</v>
      </c>
    </row>
    <row r="1956" spans="1:22" x14ac:dyDescent="0.35">
      <c r="A1956" t="s">
        <v>3598</v>
      </c>
      <c r="B1956" s="1">
        <v>45999</v>
      </c>
      <c r="C1956" t="s">
        <v>965</v>
      </c>
      <c r="D1956" t="s">
        <v>23</v>
      </c>
      <c r="E1956" t="s">
        <v>63</v>
      </c>
      <c r="F1956" t="s">
        <v>64</v>
      </c>
      <c r="G1956" t="s">
        <v>41</v>
      </c>
      <c r="H1956" t="s">
        <v>92</v>
      </c>
      <c r="I1956">
        <v>2</v>
      </c>
      <c r="J1956">
        <v>13.26</v>
      </c>
      <c r="K1956">
        <v>10</v>
      </c>
      <c r="L1956">
        <v>23.87</v>
      </c>
      <c r="M1956">
        <v>15.22</v>
      </c>
      <c r="N1956">
        <v>-3.28</v>
      </c>
      <c r="O1956" t="s">
        <v>48</v>
      </c>
      <c r="P1956">
        <v>23.867999999999999</v>
      </c>
      <c r="Q1956" t="b">
        <v>1</v>
      </c>
      <c r="R1956" t="s">
        <v>3570</v>
      </c>
      <c r="S1956" t="str">
        <f>TEXT(Table1[[#This Row],[Order_Date]],"mmmm")</f>
        <v>December</v>
      </c>
      <c r="T1956">
        <v>2025</v>
      </c>
      <c r="U1956" t="s">
        <v>56</v>
      </c>
      <c r="V1956">
        <v>-13.741097612065349</v>
      </c>
    </row>
    <row r="1957" spans="1:22" x14ac:dyDescent="0.35">
      <c r="A1957" t="s">
        <v>3599</v>
      </c>
      <c r="B1957" s="1">
        <v>45999</v>
      </c>
      <c r="C1957" t="s">
        <v>1076</v>
      </c>
      <c r="D1957" t="s">
        <v>23</v>
      </c>
      <c r="E1957" t="s">
        <v>63</v>
      </c>
      <c r="F1957" t="s">
        <v>64</v>
      </c>
      <c r="G1957" t="s">
        <v>51</v>
      </c>
      <c r="H1957" t="s">
        <v>267</v>
      </c>
      <c r="I1957">
        <v>4</v>
      </c>
      <c r="J1957">
        <v>56.46</v>
      </c>
      <c r="K1957">
        <v>0</v>
      </c>
      <c r="L1957">
        <v>225.84</v>
      </c>
      <c r="M1957">
        <v>20.67</v>
      </c>
      <c r="N1957">
        <v>69.67</v>
      </c>
      <c r="O1957" t="s">
        <v>43</v>
      </c>
      <c r="P1957">
        <v>225.84</v>
      </c>
      <c r="Q1957" t="b">
        <v>1</v>
      </c>
      <c r="R1957" t="s">
        <v>3570</v>
      </c>
      <c r="S1957" t="str">
        <f>TEXT(Table1[[#This Row],[Order_Date]],"mmmm")</f>
        <v>December</v>
      </c>
      <c r="T1957">
        <v>2025</v>
      </c>
      <c r="U1957" t="s">
        <v>30</v>
      </c>
      <c r="V1957">
        <v>30.84927382217499</v>
      </c>
    </row>
    <row r="1958" spans="1:22" x14ac:dyDescent="0.35">
      <c r="A1958" t="s">
        <v>3600</v>
      </c>
      <c r="B1958" s="1">
        <v>46000</v>
      </c>
      <c r="C1958" t="s">
        <v>688</v>
      </c>
      <c r="D1958" t="s">
        <v>59</v>
      </c>
      <c r="E1958" t="s">
        <v>24</v>
      </c>
      <c r="F1958" t="s">
        <v>25</v>
      </c>
      <c r="G1958" t="s">
        <v>26</v>
      </c>
      <c r="H1958" t="s">
        <v>35</v>
      </c>
      <c r="I1958">
        <v>2</v>
      </c>
      <c r="J1958">
        <v>130.57</v>
      </c>
      <c r="K1958">
        <v>5</v>
      </c>
      <c r="L1958">
        <v>248.08</v>
      </c>
      <c r="M1958">
        <v>9.18</v>
      </c>
      <c r="N1958">
        <v>95.27</v>
      </c>
      <c r="O1958" t="s">
        <v>43</v>
      </c>
      <c r="P1958">
        <v>248.083</v>
      </c>
      <c r="Q1958" t="b">
        <v>1</v>
      </c>
      <c r="R1958" t="s">
        <v>3570</v>
      </c>
      <c r="S1958" t="str">
        <f>TEXT(Table1[[#This Row],[Order_Date]],"mmmm")</f>
        <v>December</v>
      </c>
      <c r="T1958">
        <v>2025</v>
      </c>
      <c r="U1958" t="s">
        <v>30</v>
      </c>
      <c r="V1958">
        <v>38.402934537246047</v>
      </c>
    </row>
    <row r="1959" spans="1:22" x14ac:dyDescent="0.35">
      <c r="A1959" t="s">
        <v>3601</v>
      </c>
      <c r="B1959" s="1">
        <v>46000</v>
      </c>
      <c r="C1959" t="s">
        <v>3280</v>
      </c>
      <c r="D1959" t="s">
        <v>59</v>
      </c>
      <c r="E1959" t="s">
        <v>33</v>
      </c>
      <c r="F1959" t="s">
        <v>34</v>
      </c>
      <c r="G1959" t="s">
        <v>51</v>
      </c>
      <c r="H1959" t="s">
        <v>55</v>
      </c>
      <c r="I1959">
        <v>7</v>
      </c>
      <c r="J1959">
        <v>107.98</v>
      </c>
      <c r="K1959">
        <v>5</v>
      </c>
      <c r="L1959">
        <v>718.07</v>
      </c>
      <c r="M1959">
        <v>13.14</v>
      </c>
      <c r="N1959">
        <v>251.41</v>
      </c>
      <c r="O1959" t="s">
        <v>28</v>
      </c>
      <c r="P1959">
        <v>718.06700000000001</v>
      </c>
      <c r="Q1959" t="b">
        <v>1</v>
      </c>
      <c r="R1959" t="s">
        <v>3570</v>
      </c>
      <c r="S1959" t="str">
        <f>TEXT(Table1[[#This Row],[Order_Date]],"mmmm")</f>
        <v>December</v>
      </c>
      <c r="T1959">
        <v>2025</v>
      </c>
      <c r="U1959" t="s">
        <v>30</v>
      </c>
      <c r="V1959">
        <v>35.01190691715292</v>
      </c>
    </row>
    <row r="1960" spans="1:22" x14ac:dyDescent="0.35">
      <c r="A1960" t="s">
        <v>3602</v>
      </c>
      <c r="B1960" s="1">
        <v>46000</v>
      </c>
      <c r="C1960" t="s">
        <v>583</v>
      </c>
      <c r="D1960" t="s">
        <v>39</v>
      </c>
      <c r="E1960" t="s">
        <v>33</v>
      </c>
      <c r="F1960" t="s">
        <v>34</v>
      </c>
      <c r="G1960" t="s">
        <v>26</v>
      </c>
      <c r="H1960" t="s">
        <v>186</v>
      </c>
      <c r="I1960">
        <v>1</v>
      </c>
      <c r="J1960">
        <v>45.07</v>
      </c>
      <c r="K1960">
        <v>5</v>
      </c>
      <c r="L1960">
        <v>42.82</v>
      </c>
      <c r="M1960">
        <v>9.42</v>
      </c>
      <c r="N1960">
        <v>8.61</v>
      </c>
      <c r="O1960" t="s">
        <v>28</v>
      </c>
      <c r="P1960">
        <v>42.816499999999998</v>
      </c>
      <c r="Q1960" t="b">
        <v>1</v>
      </c>
      <c r="R1960" t="s">
        <v>3570</v>
      </c>
      <c r="S1960" t="str">
        <f>TEXT(Table1[[#This Row],[Order_Date]],"mmmm")</f>
        <v>December</v>
      </c>
      <c r="T1960">
        <v>2025</v>
      </c>
      <c r="U1960" t="s">
        <v>30</v>
      </c>
      <c r="V1960">
        <v>20.10742643624474</v>
      </c>
    </row>
    <row r="1961" spans="1:22" x14ac:dyDescent="0.35">
      <c r="A1961" t="s">
        <v>3603</v>
      </c>
      <c r="B1961" s="1">
        <v>46001</v>
      </c>
      <c r="C1961" t="s">
        <v>3604</v>
      </c>
      <c r="D1961" t="s">
        <v>23</v>
      </c>
      <c r="E1961" t="s">
        <v>149</v>
      </c>
      <c r="F1961" t="s">
        <v>64</v>
      </c>
      <c r="G1961" t="s">
        <v>26</v>
      </c>
      <c r="H1961" t="s">
        <v>133</v>
      </c>
      <c r="I1961">
        <v>1</v>
      </c>
      <c r="J1961">
        <v>87.05</v>
      </c>
      <c r="K1961">
        <v>25</v>
      </c>
      <c r="L1961">
        <v>65.290000000000006</v>
      </c>
      <c r="M1961">
        <v>12.28</v>
      </c>
      <c r="N1961">
        <v>5.13</v>
      </c>
      <c r="O1961" t="s">
        <v>43</v>
      </c>
      <c r="P1961">
        <v>65.287499999999994</v>
      </c>
      <c r="Q1961" t="b">
        <v>1</v>
      </c>
      <c r="R1961" t="s">
        <v>3570</v>
      </c>
      <c r="S1961" t="str">
        <f>TEXT(Table1[[#This Row],[Order_Date]],"mmmm")</f>
        <v>December</v>
      </c>
      <c r="T1961">
        <v>2025</v>
      </c>
      <c r="U1961" t="s">
        <v>97</v>
      </c>
      <c r="V1961">
        <v>7.8572522591514771</v>
      </c>
    </row>
    <row r="1962" spans="1:22" x14ac:dyDescent="0.35">
      <c r="A1962" t="s">
        <v>3605</v>
      </c>
      <c r="B1962" s="1">
        <v>46001</v>
      </c>
      <c r="C1962" t="s">
        <v>681</v>
      </c>
      <c r="D1962" t="s">
        <v>23</v>
      </c>
      <c r="E1962" t="s">
        <v>180</v>
      </c>
      <c r="F1962" t="s">
        <v>78</v>
      </c>
      <c r="G1962" t="s">
        <v>51</v>
      </c>
      <c r="H1962" t="s">
        <v>55</v>
      </c>
      <c r="I1962">
        <v>3</v>
      </c>
      <c r="J1962">
        <v>194.57</v>
      </c>
      <c r="K1962">
        <v>0</v>
      </c>
      <c r="L1962">
        <v>583.71</v>
      </c>
      <c r="M1962">
        <v>13.8</v>
      </c>
      <c r="N1962">
        <v>219.68</v>
      </c>
      <c r="O1962" t="s">
        <v>43</v>
      </c>
      <c r="P1962">
        <v>583.71</v>
      </c>
      <c r="Q1962" t="b">
        <v>1</v>
      </c>
      <c r="R1962" t="s">
        <v>3570</v>
      </c>
      <c r="S1962" t="str">
        <f>TEXT(Table1[[#This Row],[Order_Date]],"mmmm")</f>
        <v>December</v>
      </c>
      <c r="T1962">
        <v>2025</v>
      </c>
      <c r="U1962" t="s">
        <v>30</v>
      </c>
      <c r="V1962">
        <v>37.63512703225917</v>
      </c>
    </row>
    <row r="1963" spans="1:22" x14ac:dyDescent="0.35">
      <c r="A1963" t="s">
        <v>3606</v>
      </c>
      <c r="B1963" s="1">
        <v>46002</v>
      </c>
      <c r="C1963" t="s">
        <v>3607</v>
      </c>
      <c r="D1963" t="s">
        <v>59</v>
      </c>
      <c r="E1963" t="s">
        <v>146</v>
      </c>
      <c r="F1963" t="s">
        <v>34</v>
      </c>
      <c r="G1963" t="s">
        <v>51</v>
      </c>
      <c r="H1963" t="s">
        <v>100</v>
      </c>
      <c r="I1963">
        <v>1</v>
      </c>
      <c r="J1963">
        <v>416.05</v>
      </c>
      <c r="K1963">
        <v>20</v>
      </c>
      <c r="L1963">
        <v>332.84</v>
      </c>
      <c r="M1963">
        <v>8.18</v>
      </c>
      <c r="N1963">
        <v>75.03</v>
      </c>
      <c r="O1963" t="s">
        <v>43</v>
      </c>
      <c r="P1963">
        <v>332.84</v>
      </c>
      <c r="Q1963" t="b">
        <v>1</v>
      </c>
      <c r="R1963" t="s">
        <v>3570</v>
      </c>
      <c r="S1963" t="str">
        <f>TEXT(Table1[[#This Row],[Order_Date]],"mmmm")</f>
        <v>December</v>
      </c>
      <c r="T1963">
        <v>2025</v>
      </c>
      <c r="U1963" t="s">
        <v>36</v>
      </c>
      <c r="V1963">
        <v>22.542362696791251</v>
      </c>
    </row>
    <row r="1964" spans="1:22" x14ac:dyDescent="0.35">
      <c r="A1964" t="s">
        <v>3608</v>
      </c>
      <c r="B1964" s="1">
        <v>46002</v>
      </c>
      <c r="C1964" t="s">
        <v>3609</v>
      </c>
      <c r="D1964" t="s">
        <v>23</v>
      </c>
      <c r="E1964" t="s">
        <v>40</v>
      </c>
      <c r="F1964" t="s">
        <v>25</v>
      </c>
      <c r="G1964" t="s">
        <v>26</v>
      </c>
      <c r="H1964" t="s">
        <v>211</v>
      </c>
      <c r="I1964">
        <v>1</v>
      </c>
      <c r="J1964">
        <v>98.02</v>
      </c>
      <c r="K1964">
        <v>25</v>
      </c>
      <c r="L1964">
        <v>73.52</v>
      </c>
      <c r="M1964">
        <v>6.56</v>
      </c>
      <c r="N1964">
        <v>13.05</v>
      </c>
      <c r="O1964" t="s">
        <v>43</v>
      </c>
      <c r="P1964">
        <v>73.515000000000001</v>
      </c>
      <c r="Q1964" t="b">
        <v>1</v>
      </c>
      <c r="R1964" t="s">
        <v>3570</v>
      </c>
      <c r="S1964" t="str">
        <f>TEXT(Table1[[#This Row],[Order_Date]],"mmmm")</f>
        <v>December</v>
      </c>
      <c r="T1964">
        <v>2025</v>
      </c>
      <c r="U1964" t="s">
        <v>97</v>
      </c>
      <c r="V1964">
        <v>17.750272034820458</v>
      </c>
    </row>
    <row r="1965" spans="1:22" x14ac:dyDescent="0.35">
      <c r="A1965" t="s">
        <v>3610</v>
      </c>
      <c r="B1965" s="1">
        <v>46003</v>
      </c>
      <c r="C1965" t="s">
        <v>3611</v>
      </c>
      <c r="D1965" t="s">
        <v>39</v>
      </c>
      <c r="E1965" t="s">
        <v>95</v>
      </c>
      <c r="F1965" t="s">
        <v>70</v>
      </c>
      <c r="G1965" t="s">
        <v>51</v>
      </c>
      <c r="H1965" t="s">
        <v>267</v>
      </c>
      <c r="I1965">
        <v>3</v>
      </c>
      <c r="J1965">
        <v>18.510000000000002</v>
      </c>
      <c r="K1965">
        <v>0</v>
      </c>
      <c r="L1965">
        <v>55.53</v>
      </c>
      <c r="M1965">
        <v>13.79</v>
      </c>
      <c r="N1965">
        <v>8.42</v>
      </c>
      <c r="O1965" t="s">
        <v>48</v>
      </c>
      <c r="P1965">
        <v>55.53</v>
      </c>
      <c r="Q1965" t="b">
        <v>1</v>
      </c>
      <c r="R1965" t="s">
        <v>3570</v>
      </c>
      <c r="S1965" t="str">
        <f>TEXT(Table1[[#This Row],[Order_Date]],"mmmm")</f>
        <v>December</v>
      </c>
      <c r="T1965">
        <v>2025</v>
      </c>
      <c r="U1965" t="s">
        <v>30</v>
      </c>
      <c r="V1965">
        <v>15.1629749684855</v>
      </c>
    </row>
    <row r="1966" spans="1:22" x14ac:dyDescent="0.35">
      <c r="A1966" t="s">
        <v>3612</v>
      </c>
      <c r="B1966" s="1">
        <v>46005</v>
      </c>
      <c r="C1966" t="s">
        <v>3613</v>
      </c>
      <c r="D1966" t="s">
        <v>39</v>
      </c>
      <c r="E1966" t="s">
        <v>40</v>
      </c>
      <c r="F1966" t="s">
        <v>25</v>
      </c>
      <c r="G1966" t="s">
        <v>41</v>
      </c>
      <c r="H1966" t="s">
        <v>112</v>
      </c>
      <c r="I1966">
        <v>7</v>
      </c>
      <c r="J1966">
        <v>12.44</v>
      </c>
      <c r="K1966">
        <v>20</v>
      </c>
      <c r="L1966">
        <v>69.66</v>
      </c>
      <c r="M1966">
        <v>16.3</v>
      </c>
      <c r="N1966">
        <v>14.17</v>
      </c>
      <c r="O1966" t="s">
        <v>28</v>
      </c>
      <c r="P1966">
        <v>69.664000000000001</v>
      </c>
      <c r="Q1966" t="b">
        <v>1</v>
      </c>
      <c r="R1966" t="s">
        <v>3570</v>
      </c>
      <c r="S1966" t="str">
        <f>TEXT(Table1[[#This Row],[Order_Date]],"mmmm")</f>
        <v>December</v>
      </c>
      <c r="T1966">
        <v>2025</v>
      </c>
      <c r="U1966" t="s">
        <v>36</v>
      </c>
      <c r="V1966">
        <v>20.341659488946309</v>
      </c>
    </row>
    <row r="1967" spans="1:22" x14ac:dyDescent="0.35">
      <c r="A1967" t="s">
        <v>3614</v>
      </c>
      <c r="B1967" s="1">
        <v>46006</v>
      </c>
      <c r="C1967" t="s">
        <v>1378</v>
      </c>
      <c r="D1967" t="s">
        <v>39</v>
      </c>
      <c r="E1967" t="s">
        <v>103</v>
      </c>
      <c r="F1967" t="s">
        <v>70</v>
      </c>
      <c r="G1967" t="s">
        <v>41</v>
      </c>
      <c r="H1967" t="s">
        <v>60</v>
      </c>
      <c r="I1967">
        <v>12</v>
      </c>
      <c r="J1967">
        <v>11.75</v>
      </c>
      <c r="K1967">
        <v>0</v>
      </c>
      <c r="L1967">
        <v>141</v>
      </c>
      <c r="M1967">
        <v>19.91</v>
      </c>
      <c r="N1967">
        <v>57.64</v>
      </c>
      <c r="O1967" t="s">
        <v>28</v>
      </c>
      <c r="P1967">
        <v>141</v>
      </c>
      <c r="Q1967" t="b">
        <v>1</v>
      </c>
      <c r="R1967" t="s">
        <v>3570</v>
      </c>
      <c r="S1967" t="str">
        <f>TEXT(Table1[[#This Row],[Order_Date]],"mmmm")</f>
        <v>December</v>
      </c>
      <c r="T1967">
        <v>2025</v>
      </c>
      <c r="U1967" t="s">
        <v>30</v>
      </c>
      <c r="V1967">
        <v>40.879432624113477</v>
      </c>
    </row>
    <row r="1968" spans="1:22" x14ac:dyDescent="0.35">
      <c r="A1968" t="s">
        <v>3615</v>
      </c>
      <c r="B1968" s="1">
        <v>46006</v>
      </c>
      <c r="C1968" t="s">
        <v>495</v>
      </c>
      <c r="D1968" t="s">
        <v>39</v>
      </c>
      <c r="E1968" t="s">
        <v>149</v>
      </c>
      <c r="F1968" t="s">
        <v>64</v>
      </c>
      <c r="G1968" t="s">
        <v>51</v>
      </c>
      <c r="H1968" t="s">
        <v>384</v>
      </c>
      <c r="I1968">
        <v>3</v>
      </c>
      <c r="J1968">
        <v>242.14</v>
      </c>
      <c r="K1968">
        <v>15</v>
      </c>
      <c r="L1968">
        <v>617.46</v>
      </c>
      <c r="M1968">
        <v>15.04</v>
      </c>
      <c r="N1968">
        <v>166.57</v>
      </c>
      <c r="O1968" t="s">
        <v>66</v>
      </c>
      <c r="P1968">
        <v>617.45699999999999</v>
      </c>
      <c r="Q1968" t="b">
        <v>1</v>
      </c>
      <c r="R1968" t="s">
        <v>3570</v>
      </c>
      <c r="S1968" t="str">
        <f>TEXT(Table1[[#This Row],[Order_Date]],"mmmm")</f>
        <v>December</v>
      </c>
      <c r="T1968">
        <v>2025</v>
      </c>
      <c r="U1968" t="s">
        <v>36</v>
      </c>
      <c r="V1968">
        <v>26.976646260486511</v>
      </c>
    </row>
    <row r="1969" spans="1:22" x14ac:dyDescent="0.35">
      <c r="A1969" t="s">
        <v>3616</v>
      </c>
      <c r="B1969" s="1">
        <v>46006</v>
      </c>
      <c r="C1969" t="s">
        <v>3617</v>
      </c>
      <c r="D1969" t="s">
        <v>59</v>
      </c>
      <c r="E1969" t="s">
        <v>40</v>
      </c>
      <c r="F1969" t="s">
        <v>25</v>
      </c>
      <c r="G1969" t="s">
        <v>41</v>
      </c>
      <c r="H1969" t="s">
        <v>121</v>
      </c>
      <c r="I1969">
        <v>1</v>
      </c>
      <c r="J1969">
        <v>9.32</v>
      </c>
      <c r="K1969">
        <v>0</v>
      </c>
      <c r="L1969">
        <v>9.32</v>
      </c>
      <c r="M1969">
        <v>6.23</v>
      </c>
      <c r="N1969">
        <v>-1.1000000000000001</v>
      </c>
      <c r="O1969" t="s">
        <v>28</v>
      </c>
      <c r="P1969">
        <v>9.32</v>
      </c>
      <c r="Q1969" t="b">
        <v>1</v>
      </c>
      <c r="R1969" t="s">
        <v>3570</v>
      </c>
      <c r="S1969" t="str">
        <f>TEXT(Table1[[#This Row],[Order_Date]],"mmmm")</f>
        <v>December</v>
      </c>
      <c r="T1969">
        <v>2025</v>
      </c>
      <c r="U1969" t="s">
        <v>30</v>
      </c>
      <c r="V1969">
        <v>-11.802575107296139</v>
      </c>
    </row>
    <row r="1970" spans="1:22" x14ac:dyDescent="0.35">
      <c r="A1970" t="s">
        <v>3618</v>
      </c>
      <c r="B1970" s="1">
        <v>46007</v>
      </c>
      <c r="C1970" t="s">
        <v>3619</v>
      </c>
      <c r="D1970" t="s">
        <v>23</v>
      </c>
      <c r="E1970" t="s">
        <v>146</v>
      </c>
      <c r="F1970" t="s">
        <v>34</v>
      </c>
      <c r="G1970" t="s">
        <v>41</v>
      </c>
      <c r="H1970" t="s">
        <v>83</v>
      </c>
      <c r="I1970">
        <v>4</v>
      </c>
      <c r="J1970">
        <v>6.29</v>
      </c>
      <c r="K1970">
        <v>10</v>
      </c>
      <c r="L1970">
        <v>22.64</v>
      </c>
      <c r="M1970">
        <v>14.16</v>
      </c>
      <c r="N1970">
        <v>-2.84</v>
      </c>
      <c r="O1970" t="s">
        <v>43</v>
      </c>
      <c r="P1970">
        <v>22.643999999999998</v>
      </c>
      <c r="Q1970" t="b">
        <v>1</v>
      </c>
      <c r="R1970" t="s">
        <v>3570</v>
      </c>
      <c r="S1970" t="str">
        <f>TEXT(Table1[[#This Row],[Order_Date]],"mmmm")</f>
        <v>December</v>
      </c>
      <c r="T1970">
        <v>2025</v>
      </c>
      <c r="U1970" t="s">
        <v>56</v>
      </c>
      <c r="V1970">
        <v>-12.544169611307421</v>
      </c>
    </row>
    <row r="1971" spans="1:22" x14ac:dyDescent="0.35">
      <c r="A1971" t="s">
        <v>3620</v>
      </c>
      <c r="B1971" s="1">
        <v>46007</v>
      </c>
      <c r="C1971" t="s">
        <v>695</v>
      </c>
      <c r="D1971" t="s">
        <v>39</v>
      </c>
      <c r="E1971" t="s">
        <v>103</v>
      </c>
      <c r="F1971" t="s">
        <v>70</v>
      </c>
      <c r="G1971" t="s">
        <v>41</v>
      </c>
      <c r="H1971" t="s">
        <v>42</v>
      </c>
      <c r="I1971">
        <v>2</v>
      </c>
      <c r="J1971">
        <v>14.78</v>
      </c>
      <c r="K1971">
        <v>0</v>
      </c>
      <c r="L1971">
        <v>29.56</v>
      </c>
      <c r="M1971">
        <v>12.49</v>
      </c>
      <c r="N1971">
        <v>3.77</v>
      </c>
      <c r="O1971" t="s">
        <v>43</v>
      </c>
      <c r="P1971">
        <v>29.56</v>
      </c>
      <c r="Q1971" t="b">
        <v>1</v>
      </c>
      <c r="R1971" t="s">
        <v>3570</v>
      </c>
      <c r="S1971" t="str">
        <f>TEXT(Table1[[#This Row],[Order_Date]],"mmmm")</f>
        <v>December</v>
      </c>
      <c r="T1971">
        <v>2025</v>
      </c>
      <c r="U1971" t="s">
        <v>30</v>
      </c>
      <c r="V1971">
        <v>12.753721244925581</v>
      </c>
    </row>
    <row r="1972" spans="1:22" x14ac:dyDescent="0.35">
      <c r="A1972" t="s">
        <v>3621</v>
      </c>
      <c r="B1972" s="1">
        <v>46007</v>
      </c>
      <c r="C1972" t="s">
        <v>3622</v>
      </c>
      <c r="D1972" t="s">
        <v>23</v>
      </c>
      <c r="E1972" t="s">
        <v>159</v>
      </c>
      <c r="F1972" t="s">
        <v>70</v>
      </c>
      <c r="G1972" t="s">
        <v>51</v>
      </c>
      <c r="H1972" t="s">
        <v>55</v>
      </c>
      <c r="I1972">
        <v>5</v>
      </c>
      <c r="J1972">
        <v>183.87</v>
      </c>
      <c r="K1972">
        <v>10</v>
      </c>
      <c r="L1972">
        <v>827.42</v>
      </c>
      <c r="M1972">
        <v>14.56</v>
      </c>
      <c r="N1972">
        <v>261.25</v>
      </c>
      <c r="O1972" t="s">
        <v>28</v>
      </c>
      <c r="P1972">
        <v>827.41500000000008</v>
      </c>
      <c r="Q1972" t="b">
        <v>1</v>
      </c>
      <c r="R1972" t="s">
        <v>3570</v>
      </c>
      <c r="S1972" t="str">
        <f>TEXT(Table1[[#This Row],[Order_Date]],"mmmm")</f>
        <v>December</v>
      </c>
      <c r="T1972">
        <v>2025</v>
      </c>
      <c r="U1972" t="s">
        <v>56</v>
      </c>
      <c r="V1972">
        <v>31.574049454932201</v>
      </c>
    </row>
    <row r="1973" spans="1:22" x14ac:dyDescent="0.35">
      <c r="A1973" t="s">
        <v>3623</v>
      </c>
      <c r="B1973" s="1">
        <v>46008</v>
      </c>
      <c r="C1973" t="s">
        <v>3624</v>
      </c>
      <c r="D1973" t="s">
        <v>39</v>
      </c>
      <c r="E1973" t="s">
        <v>33</v>
      </c>
      <c r="F1973" t="s">
        <v>34</v>
      </c>
      <c r="G1973" t="s">
        <v>26</v>
      </c>
      <c r="H1973" t="s">
        <v>186</v>
      </c>
      <c r="I1973">
        <v>1</v>
      </c>
      <c r="J1973">
        <v>52.93</v>
      </c>
      <c r="K1973">
        <v>0</v>
      </c>
      <c r="L1973">
        <v>52.93</v>
      </c>
      <c r="M1973">
        <v>8.1300000000000008</v>
      </c>
      <c r="N1973">
        <v>15.69</v>
      </c>
      <c r="O1973" t="s">
        <v>43</v>
      </c>
      <c r="P1973">
        <v>52.93</v>
      </c>
      <c r="Q1973" t="b">
        <v>1</v>
      </c>
      <c r="R1973" t="s">
        <v>3570</v>
      </c>
      <c r="S1973" t="str">
        <f>TEXT(Table1[[#This Row],[Order_Date]],"mmmm")</f>
        <v>December</v>
      </c>
      <c r="T1973">
        <v>2025</v>
      </c>
      <c r="U1973" t="s">
        <v>30</v>
      </c>
      <c r="V1973">
        <v>29.642924617419229</v>
      </c>
    </row>
    <row r="1974" spans="1:22" x14ac:dyDescent="0.35">
      <c r="A1974" t="s">
        <v>3625</v>
      </c>
      <c r="B1974" s="1">
        <v>46008</v>
      </c>
      <c r="C1974" t="s">
        <v>3626</v>
      </c>
      <c r="D1974" t="s">
        <v>39</v>
      </c>
      <c r="E1974" t="s">
        <v>63</v>
      </c>
      <c r="F1974" t="s">
        <v>64</v>
      </c>
      <c r="G1974" t="s">
        <v>26</v>
      </c>
      <c r="H1974" t="s">
        <v>211</v>
      </c>
      <c r="I1974">
        <v>5</v>
      </c>
      <c r="J1974">
        <v>68.790000000000006</v>
      </c>
      <c r="K1974">
        <v>0</v>
      </c>
      <c r="L1974">
        <v>343.95</v>
      </c>
      <c r="M1974">
        <v>20.77</v>
      </c>
      <c r="N1974">
        <v>134.01</v>
      </c>
      <c r="O1974" t="s">
        <v>28</v>
      </c>
      <c r="P1974">
        <v>343.95</v>
      </c>
      <c r="Q1974" t="b">
        <v>1</v>
      </c>
      <c r="R1974" t="s">
        <v>3570</v>
      </c>
      <c r="S1974" t="str">
        <f>TEXT(Table1[[#This Row],[Order_Date]],"mmmm")</f>
        <v>December</v>
      </c>
      <c r="T1974">
        <v>2025</v>
      </c>
      <c r="U1974" t="s">
        <v>30</v>
      </c>
      <c r="V1974">
        <v>38.962058438726558</v>
      </c>
    </row>
    <row r="1975" spans="1:22" x14ac:dyDescent="0.35">
      <c r="A1975" t="s">
        <v>3627</v>
      </c>
      <c r="B1975" s="1">
        <v>46009</v>
      </c>
      <c r="C1975" t="s">
        <v>3628</v>
      </c>
      <c r="D1975" t="s">
        <v>59</v>
      </c>
      <c r="E1975" t="s">
        <v>24</v>
      </c>
      <c r="F1975" t="s">
        <v>25</v>
      </c>
      <c r="G1975" t="s">
        <v>26</v>
      </c>
      <c r="H1975" t="s">
        <v>181</v>
      </c>
      <c r="I1975">
        <v>10</v>
      </c>
      <c r="J1975">
        <v>26.45</v>
      </c>
      <c r="K1975">
        <v>0</v>
      </c>
      <c r="L1975">
        <v>264.5</v>
      </c>
      <c r="M1975">
        <v>23.7</v>
      </c>
      <c r="N1975">
        <v>95.32</v>
      </c>
      <c r="O1975" t="s">
        <v>48</v>
      </c>
      <c r="P1975">
        <v>264.5</v>
      </c>
      <c r="Q1975" t="b">
        <v>1</v>
      </c>
      <c r="R1975" t="s">
        <v>3570</v>
      </c>
      <c r="S1975" t="str">
        <f>TEXT(Table1[[#This Row],[Order_Date]],"mmmm")</f>
        <v>December</v>
      </c>
      <c r="T1975">
        <v>2025</v>
      </c>
      <c r="U1975" t="s">
        <v>30</v>
      </c>
      <c r="V1975">
        <v>36.037807183364841</v>
      </c>
    </row>
    <row r="1976" spans="1:22" x14ac:dyDescent="0.35">
      <c r="A1976" t="s">
        <v>3629</v>
      </c>
      <c r="B1976" s="1">
        <v>46010</v>
      </c>
      <c r="C1976" t="s">
        <v>3630</v>
      </c>
      <c r="D1976" t="s">
        <v>23</v>
      </c>
      <c r="E1976" t="s">
        <v>140</v>
      </c>
      <c r="F1976" t="s">
        <v>25</v>
      </c>
      <c r="G1976" t="s">
        <v>79</v>
      </c>
      <c r="H1976" t="s">
        <v>174</v>
      </c>
      <c r="I1976">
        <v>3</v>
      </c>
      <c r="J1976">
        <v>54.8</v>
      </c>
      <c r="K1976">
        <v>10</v>
      </c>
      <c r="L1976">
        <v>147.96</v>
      </c>
      <c r="M1976">
        <v>10.130000000000001</v>
      </c>
      <c r="N1976">
        <v>55.63</v>
      </c>
      <c r="O1976" t="s">
        <v>66</v>
      </c>
      <c r="P1976">
        <v>147.96</v>
      </c>
      <c r="Q1976" t="b">
        <v>1</v>
      </c>
      <c r="R1976" t="s">
        <v>3570</v>
      </c>
      <c r="S1976" t="str">
        <f>TEXT(Table1[[#This Row],[Order_Date]],"mmmm")</f>
        <v>December</v>
      </c>
      <c r="T1976">
        <v>2025</v>
      </c>
      <c r="U1976" t="s">
        <v>56</v>
      </c>
      <c r="V1976">
        <v>37.597999459313328</v>
      </c>
    </row>
    <row r="1977" spans="1:22" x14ac:dyDescent="0.35">
      <c r="A1977" t="s">
        <v>3631</v>
      </c>
      <c r="B1977" s="1">
        <v>46010</v>
      </c>
      <c r="C1977" t="s">
        <v>3632</v>
      </c>
      <c r="D1977" t="s">
        <v>39</v>
      </c>
      <c r="E1977" t="s">
        <v>46</v>
      </c>
      <c r="F1977" t="s">
        <v>34</v>
      </c>
      <c r="G1977" t="s">
        <v>51</v>
      </c>
      <c r="H1977" t="s">
        <v>74</v>
      </c>
      <c r="I1977">
        <v>2</v>
      </c>
      <c r="J1977">
        <v>46.63</v>
      </c>
      <c r="K1977">
        <v>5</v>
      </c>
      <c r="L1977">
        <v>88.6</v>
      </c>
      <c r="M1977">
        <v>11.27</v>
      </c>
      <c r="N1977">
        <v>21.37</v>
      </c>
      <c r="O1977" t="s">
        <v>28</v>
      </c>
      <c r="P1977">
        <v>88.596999999999994</v>
      </c>
      <c r="Q1977" t="b">
        <v>1</v>
      </c>
      <c r="R1977" t="s">
        <v>3570</v>
      </c>
      <c r="S1977" t="str">
        <f>TEXT(Table1[[#This Row],[Order_Date]],"mmmm")</f>
        <v>December</v>
      </c>
      <c r="T1977">
        <v>2025</v>
      </c>
      <c r="U1977" t="s">
        <v>30</v>
      </c>
      <c r="V1977">
        <v>24.11963882618511</v>
      </c>
    </row>
    <row r="1978" spans="1:22" x14ac:dyDescent="0.35">
      <c r="A1978" t="s">
        <v>3633</v>
      </c>
      <c r="B1978" s="1">
        <v>46012</v>
      </c>
      <c r="C1978" t="s">
        <v>1151</v>
      </c>
      <c r="D1978" t="s">
        <v>59</v>
      </c>
      <c r="E1978" t="s">
        <v>46</v>
      </c>
      <c r="F1978" t="s">
        <v>34</v>
      </c>
      <c r="G1978" t="s">
        <v>26</v>
      </c>
      <c r="H1978" t="s">
        <v>27</v>
      </c>
      <c r="I1978">
        <v>1</v>
      </c>
      <c r="J1978">
        <v>223.52</v>
      </c>
      <c r="K1978">
        <v>20</v>
      </c>
      <c r="L1978">
        <v>178.82</v>
      </c>
      <c r="M1978">
        <v>8.19</v>
      </c>
      <c r="N1978">
        <v>47.69</v>
      </c>
      <c r="O1978" t="s">
        <v>28</v>
      </c>
      <c r="P1978">
        <v>178.816</v>
      </c>
      <c r="Q1978" t="b">
        <v>1</v>
      </c>
      <c r="R1978" t="s">
        <v>3570</v>
      </c>
      <c r="S1978" t="str">
        <f>TEXT(Table1[[#This Row],[Order_Date]],"mmmm")</f>
        <v>December</v>
      </c>
      <c r="T1978">
        <v>2025</v>
      </c>
      <c r="U1978" t="s">
        <v>36</v>
      </c>
      <c r="V1978">
        <v>26.669276367296721</v>
      </c>
    </row>
    <row r="1979" spans="1:22" x14ac:dyDescent="0.35">
      <c r="A1979" t="s">
        <v>3634</v>
      </c>
      <c r="B1979" s="1">
        <v>46012</v>
      </c>
      <c r="C1979" t="s">
        <v>3635</v>
      </c>
      <c r="D1979" t="s">
        <v>39</v>
      </c>
      <c r="E1979" t="s">
        <v>40</v>
      </c>
      <c r="F1979" t="s">
        <v>25</v>
      </c>
      <c r="G1979" t="s">
        <v>79</v>
      </c>
      <c r="H1979" t="s">
        <v>80</v>
      </c>
      <c r="I1979">
        <v>1</v>
      </c>
      <c r="J1979">
        <v>63.87</v>
      </c>
      <c r="K1979">
        <v>20</v>
      </c>
      <c r="L1979">
        <v>51.1</v>
      </c>
      <c r="M1979">
        <v>6.15</v>
      </c>
      <c r="N1979">
        <v>13.02</v>
      </c>
      <c r="O1979" t="s">
        <v>48</v>
      </c>
      <c r="P1979">
        <v>51.095999999999997</v>
      </c>
      <c r="Q1979" t="b">
        <v>1</v>
      </c>
      <c r="R1979" t="s">
        <v>3570</v>
      </c>
      <c r="S1979" t="str">
        <f>TEXT(Table1[[#This Row],[Order_Date]],"mmmm")</f>
        <v>December</v>
      </c>
      <c r="T1979">
        <v>2025</v>
      </c>
      <c r="U1979" t="s">
        <v>36</v>
      </c>
      <c r="V1979">
        <v>25.479452054794521</v>
      </c>
    </row>
    <row r="1980" spans="1:22" x14ac:dyDescent="0.35">
      <c r="A1980" t="s">
        <v>3636</v>
      </c>
      <c r="B1980" s="1">
        <v>46013</v>
      </c>
      <c r="C1980" t="s">
        <v>1339</v>
      </c>
      <c r="D1980" t="s">
        <v>23</v>
      </c>
      <c r="E1980" t="s">
        <v>95</v>
      </c>
      <c r="F1980" t="s">
        <v>70</v>
      </c>
      <c r="G1980" t="s">
        <v>26</v>
      </c>
      <c r="H1980" t="s">
        <v>211</v>
      </c>
      <c r="I1980">
        <v>2</v>
      </c>
      <c r="J1980">
        <v>130.38999999999999</v>
      </c>
      <c r="K1980">
        <v>15</v>
      </c>
      <c r="L1980">
        <v>221.66</v>
      </c>
      <c r="M1980">
        <v>10.61</v>
      </c>
      <c r="N1980">
        <v>67.62</v>
      </c>
      <c r="O1980" t="s">
        <v>48</v>
      </c>
      <c r="P1980">
        <v>221.66300000000001</v>
      </c>
      <c r="Q1980" t="b">
        <v>1</v>
      </c>
      <c r="R1980" t="s">
        <v>3570</v>
      </c>
      <c r="S1980" t="str">
        <f>TEXT(Table1[[#This Row],[Order_Date]],"mmmm")</f>
        <v>December</v>
      </c>
      <c r="T1980">
        <v>2025</v>
      </c>
      <c r="U1980" t="s">
        <v>36</v>
      </c>
      <c r="V1980">
        <v>30.506180637011639</v>
      </c>
    </row>
    <row r="1981" spans="1:22" x14ac:dyDescent="0.35">
      <c r="A1981" t="s">
        <v>3637</v>
      </c>
      <c r="B1981" s="1">
        <v>46013</v>
      </c>
      <c r="C1981" t="s">
        <v>3638</v>
      </c>
      <c r="D1981" t="s">
        <v>39</v>
      </c>
      <c r="E1981" t="s">
        <v>73</v>
      </c>
      <c r="F1981" t="s">
        <v>64</v>
      </c>
      <c r="G1981" t="s">
        <v>26</v>
      </c>
      <c r="H1981" t="s">
        <v>133</v>
      </c>
      <c r="I1981">
        <v>1</v>
      </c>
      <c r="J1981">
        <v>85.33</v>
      </c>
      <c r="K1981">
        <v>0</v>
      </c>
      <c r="L1981">
        <v>85.33</v>
      </c>
      <c r="M1981">
        <v>12.49</v>
      </c>
      <c r="N1981">
        <v>25.91</v>
      </c>
      <c r="O1981" t="s">
        <v>28</v>
      </c>
      <c r="P1981">
        <v>85.33</v>
      </c>
      <c r="Q1981" t="b">
        <v>1</v>
      </c>
      <c r="R1981" t="s">
        <v>3570</v>
      </c>
      <c r="S1981" t="str">
        <f>TEXT(Table1[[#This Row],[Order_Date]],"mmmm")</f>
        <v>December</v>
      </c>
      <c r="T1981">
        <v>2025</v>
      </c>
      <c r="U1981" t="s">
        <v>30</v>
      </c>
      <c r="V1981">
        <v>30.36446736200633</v>
      </c>
    </row>
    <row r="1982" spans="1:22" x14ac:dyDescent="0.35">
      <c r="A1982" t="s">
        <v>3639</v>
      </c>
      <c r="B1982" s="1">
        <v>46014</v>
      </c>
      <c r="C1982" t="s">
        <v>3208</v>
      </c>
      <c r="D1982" t="s">
        <v>39</v>
      </c>
      <c r="E1982" t="s">
        <v>260</v>
      </c>
      <c r="F1982" t="s">
        <v>34</v>
      </c>
      <c r="G1982" t="s">
        <v>51</v>
      </c>
      <c r="H1982" t="s">
        <v>246</v>
      </c>
      <c r="I1982">
        <v>2</v>
      </c>
      <c r="J1982">
        <v>70.680000000000007</v>
      </c>
      <c r="K1982">
        <v>15</v>
      </c>
      <c r="L1982">
        <v>120.16</v>
      </c>
      <c r="M1982">
        <v>9.93</v>
      </c>
      <c r="N1982">
        <v>25.41</v>
      </c>
      <c r="O1982" t="s">
        <v>66</v>
      </c>
      <c r="P1982">
        <v>120.15600000000001</v>
      </c>
      <c r="Q1982" t="b">
        <v>1</v>
      </c>
      <c r="R1982" t="s">
        <v>3570</v>
      </c>
      <c r="S1982" t="str">
        <f>TEXT(Table1[[#This Row],[Order_Date]],"mmmm")</f>
        <v>December</v>
      </c>
      <c r="T1982">
        <v>2025</v>
      </c>
      <c r="U1982" t="s">
        <v>36</v>
      </c>
      <c r="V1982">
        <v>21.146804260985348</v>
      </c>
    </row>
    <row r="1983" spans="1:22" x14ac:dyDescent="0.35">
      <c r="A1983" t="s">
        <v>3640</v>
      </c>
      <c r="B1983" s="1">
        <v>46014</v>
      </c>
      <c r="C1983" t="s">
        <v>3641</v>
      </c>
      <c r="D1983" t="s">
        <v>39</v>
      </c>
      <c r="E1983" t="s">
        <v>260</v>
      </c>
      <c r="F1983" t="s">
        <v>34</v>
      </c>
      <c r="G1983" t="s">
        <v>79</v>
      </c>
      <c r="H1983" t="s">
        <v>96</v>
      </c>
      <c r="I1983">
        <v>5</v>
      </c>
      <c r="J1983">
        <v>55.45</v>
      </c>
      <c r="K1983">
        <v>15</v>
      </c>
      <c r="L1983">
        <v>235.66</v>
      </c>
      <c r="M1983">
        <v>16.489999999999998</v>
      </c>
      <c r="N1983">
        <v>80.55</v>
      </c>
      <c r="O1983" t="s">
        <v>66</v>
      </c>
      <c r="P1983">
        <v>235.66249999999999</v>
      </c>
      <c r="Q1983" t="b">
        <v>1</v>
      </c>
      <c r="R1983" t="s">
        <v>3570</v>
      </c>
      <c r="S1983" t="str">
        <f>TEXT(Table1[[#This Row],[Order_Date]],"mmmm")</f>
        <v>December</v>
      </c>
      <c r="T1983">
        <v>2025</v>
      </c>
      <c r="U1983" t="s">
        <v>36</v>
      </c>
      <c r="V1983">
        <v>34.180599168293298</v>
      </c>
    </row>
    <row r="1984" spans="1:22" x14ac:dyDescent="0.35">
      <c r="A1984" t="s">
        <v>3642</v>
      </c>
      <c r="B1984" s="1">
        <v>46014</v>
      </c>
      <c r="C1984" t="s">
        <v>3643</v>
      </c>
      <c r="D1984" t="s">
        <v>39</v>
      </c>
      <c r="E1984" t="s">
        <v>140</v>
      </c>
      <c r="F1984" t="s">
        <v>25</v>
      </c>
      <c r="G1984" t="s">
        <v>41</v>
      </c>
      <c r="H1984" t="s">
        <v>160</v>
      </c>
      <c r="I1984">
        <v>2</v>
      </c>
      <c r="J1984">
        <v>9.4499999999999993</v>
      </c>
      <c r="K1984">
        <v>15</v>
      </c>
      <c r="L1984">
        <v>16.059999999999999</v>
      </c>
      <c r="M1984">
        <v>9.31</v>
      </c>
      <c r="N1984">
        <v>-1.76</v>
      </c>
      <c r="O1984" t="s">
        <v>48</v>
      </c>
      <c r="P1984">
        <v>16.065000000000001</v>
      </c>
      <c r="Q1984" t="b">
        <v>1</v>
      </c>
      <c r="R1984" t="s">
        <v>3570</v>
      </c>
      <c r="S1984" t="str">
        <f>TEXT(Table1[[#This Row],[Order_Date]],"mmmm")</f>
        <v>December</v>
      </c>
      <c r="T1984">
        <v>2025</v>
      </c>
      <c r="U1984" t="s">
        <v>36</v>
      </c>
      <c r="V1984">
        <v>-10.95890410958904</v>
      </c>
    </row>
    <row r="1985" spans="1:22" x14ac:dyDescent="0.35">
      <c r="A1985" t="s">
        <v>3644</v>
      </c>
      <c r="B1985" s="1">
        <v>46015</v>
      </c>
      <c r="C1985" t="s">
        <v>3645</v>
      </c>
      <c r="D1985" t="s">
        <v>59</v>
      </c>
      <c r="E1985" t="s">
        <v>177</v>
      </c>
      <c r="F1985" t="s">
        <v>70</v>
      </c>
      <c r="G1985" t="s">
        <v>26</v>
      </c>
      <c r="H1985" t="s">
        <v>35</v>
      </c>
      <c r="I1985">
        <v>1</v>
      </c>
      <c r="J1985">
        <v>83.9</v>
      </c>
      <c r="K1985">
        <v>15</v>
      </c>
      <c r="L1985">
        <v>71.31</v>
      </c>
      <c r="M1985">
        <v>11.12</v>
      </c>
      <c r="N1985">
        <v>14.04</v>
      </c>
      <c r="O1985" t="s">
        <v>43</v>
      </c>
      <c r="P1985">
        <v>71.314999999999998</v>
      </c>
      <c r="Q1985" t="b">
        <v>1</v>
      </c>
      <c r="R1985" t="s">
        <v>3570</v>
      </c>
      <c r="S1985" t="str">
        <f>TEXT(Table1[[#This Row],[Order_Date]],"mmmm")</f>
        <v>December</v>
      </c>
      <c r="T1985">
        <v>2025</v>
      </c>
      <c r="U1985" t="s">
        <v>36</v>
      </c>
      <c r="V1985">
        <v>19.688683214135459</v>
      </c>
    </row>
    <row r="1986" spans="1:22" x14ac:dyDescent="0.35">
      <c r="A1986" t="s">
        <v>3646</v>
      </c>
      <c r="B1986" s="1">
        <v>46015</v>
      </c>
      <c r="C1986" t="s">
        <v>3647</v>
      </c>
      <c r="D1986" t="s">
        <v>39</v>
      </c>
      <c r="E1986" t="s">
        <v>63</v>
      </c>
      <c r="F1986" t="s">
        <v>64</v>
      </c>
      <c r="G1986" t="s">
        <v>79</v>
      </c>
      <c r="H1986" t="s">
        <v>171</v>
      </c>
      <c r="I1986">
        <v>4</v>
      </c>
      <c r="J1986">
        <v>30.28</v>
      </c>
      <c r="K1986">
        <v>0</v>
      </c>
      <c r="L1986">
        <v>121.12</v>
      </c>
      <c r="M1986">
        <v>16.89</v>
      </c>
      <c r="N1986">
        <v>43.67</v>
      </c>
      <c r="O1986" t="s">
        <v>43</v>
      </c>
      <c r="P1986">
        <v>121.12</v>
      </c>
      <c r="Q1986" t="b">
        <v>1</v>
      </c>
      <c r="R1986" t="s">
        <v>3570</v>
      </c>
      <c r="S1986" t="str">
        <f>TEXT(Table1[[#This Row],[Order_Date]],"mmmm")</f>
        <v>December</v>
      </c>
      <c r="T1986">
        <v>2025</v>
      </c>
      <c r="U1986" t="s">
        <v>30</v>
      </c>
      <c r="V1986">
        <v>36.055151915455752</v>
      </c>
    </row>
    <row r="1987" spans="1:22" x14ac:dyDescent="0.35">
      <c r="A1987" t="s">
        <v>3648</v>
      </c>
      <c r="B1987" s="1">
        <v>46016</v>
      </c>
      <c r="C1987" t="s">
        <v>2106</v>
      </c>
      <c r="D1987" t="s">
        <v>39</v>
      </c>
      <c r="E1987" t="s">
        <v>120</v>
      </c>
      <c r="F1987" t="s">
        <v>64</v>
      </c>
      <c r="G1987" t="s">
        <v>26</v>
      </c>
      <c r="H1987" t="s">
        <v>27</v>
      </c>
      <c r="I1987">
        <v>1</v>
      </c>
      <c r="J1987">
        <v>101.37</v>
      </c>
      <c r="K1987">
        <v>15</v>
      </c>
      <c r="L1987">
        <v>86.16</v>
      </c>
      <c r="M1987">
        <v>13.18</v>
      </c>
      <c r="N1987">
        <v>17.23</v>
      </c>
      <c r="O1987" t="s">
        <v>48</v>
      </c>
      <c r="P1987">
        <v>86.164500000000004</v>
      </c>
      <c r="Q1987" t="b">
        <v>1</v>
      </c>
      <c r="R1987" t="s">
        <v>3570</v>
      </c>
      <c r="S1987" t="str">
        <f>TEXT(Table1[[#This Row],[Order_Date]],"mmmm")</f>
        <v>December</v>
      </c>
      <c r="T1987">
        <v>2025</v>
      </c>
      <c r="U1987" t="s">
        <v>36</v>
      </c>
      <c r="V1987">
        <v>19.997678737233059</v>
      </c>
    </row>
    <row r="1988" spans="1:22" x14ac:dyDescent="0.35">
      <c r="A1988" t="s">
        <v>3649</v>
      </c>
      <c r="B1988" s="1">
        <v>46016</v>
      </c>
      <c r="C1988" t="s">
        <v>3650</v>
      </c>
      <c r="D1988" t="s">
        <v>59</v>
      </c>
      <c r="E1988" t="s">
        <v>159</v>
      </c>
      <c r="F1988" t="s">
        <v>70</v>
      </c>
      <c r="G1988" t="s">
        <v>79</v>
      </c>
      <c r="H1988" t="s">
        <v>89</v>
      </c>
      <c r="I1988">
        <v>5</v>
      </c>
      <c r="J1988">
        <v>88.14</v>
      </c>
      <c r="K1988">
        <v>10</v>
      </c>
      <c r="L1988">
        <v>396.63</v>
      </c>
      <c r="M1988">
        <v>15.38</v>
      </c>
      <c r="N1988">
        <v>160.9</v>
      </c>
      <c r="O1988" t="s">
        <v>48</v>
      </c>
      <c r="P1988">
        <v>396.63</v>
      </c>
      <c r="Q1988" t="b">
        <v>1</v>
      </c>
      <c r="R1988" t="s">
        <v>3570</v>
      </c>
      <c r="S1988" t="str">
        <f>TEXT(Table1[[#This Row],[Order_Date]],"mmmm")</f>
        <v>December</v>
      </c>
      <c r="T1988">
        <v>2025</v>
      </c>
      <c r="U1988" t="s">
        <v>56</v>
      </c>
      <c r="V1988">
        <v>40.566775080049418</v>
      </c>
    </row>
    <row r="1989" spans="1:22" x14ac:dyDescent="0.35">
      <c r="A1989" t="s">
        <v>3651</v>
      </c>
      <c r="B1989" s="1">
        <v>46018</v>
      </c>
      <c r="C1989" t="s">
        <v>685</v>
      </c>
      <c r="D1989" t="s">
        <v>59</v>
      </c>
      <c r="E1989" t="s">
        <v>40</v>
      </c>
      <c r="F1989" t="s">
        <v>25</v>
      </c>
      <c r="G1989" t="s">
        <v>41</v>
      </c>
      <c r="H1989" t="s">
        <v>92</v>
      </c>
      <c r="I1989">
        <v>1</v>
      </c>
      <c r="J1989">
        <v>23.01</v>
      </c>
      <c r="K1989">
        <v>5</v>
      </c>
      <c r="L1989">
        <v>21.86</v>
      </c>
      <c r="M1989">
        <v>6.85</v>
      </c>
      <c r="N1989">
        <v>4.66</v>
      </c>
      <c r="O1989" t="s">
        <v>48</v>
      </c>
      <c r="P1989">
        <v>21.859500000000001</v>
      </c>
      <c r="Q1989" t="b">
        <v>1</v>
      </c>
      <c r="R1989" t="s">
        <v>3570</v>
      </c>
      <c r="S1989" t="str">
        <f>TEXT(Table1[[#This Row],[Order_Date]],"mmmm")</f>
        <v>December</v>
      </c>
      <c r="T1989">
        <v>2025</v>
      </c>
      <c r="U1989" t="s">
        <v>30</v>
      </c>
      <c r="V1989">
        <v>21.31747483989021</v>
      </c>
    </row>
    <row r="1990" spans="1:22" x14ac:dyDescent="0.35">
      <c r="A1990" t="s">
        <v>3652</v>
      </c>
      <c r="B1990" s="1">
        <v>46019</v>
      </c>
      <c r="C1990" t="s">
        <v>3653</v>
      </c>
      <c r="D1990" t="s">
        <v>39</v>
      </c>
      <c r="E1990" t="s">
        <v>146</v>
      </c>
      <c r="F1990" t="s">
        <v>34</v>
      </c>
      <c r="G1990" t="s">
        <v>26</v>
      </c>
      <c r="H1990" t="s">
        <v>276</v>
      </c>
      <c r="I1990">
        <v>1</v>
      </c>
      <c r="J1990">
        <v>48.39</v>
      </c>
      <c r="K1990">
        <v>15</v>
      </c>
      <c r="L1990">
        <v>41.13</v>
      </c>
      <c r="M1990">
        <v>8.9</v>
      </c>
      <c r="N1990">
        <v>5.62</v>
      </c>
      <c r="O1990" t="s">
        <v>43</v>
      </c>
      <c r="P1990">
        <v>41.131500000000003</v>
      </c>
      <c r="Q1990" t="b">
        <v>1</v>
      </c>
      <c r="R1990" t="s">
        <v>3570</v>
      </c>
      <c r="S1990" t="str">
        <f>TEXT(Table1[[#This Row],[Order_Date]],"mmmm")</f>
        <v>December</v>
      </c>
      <c r="T1990">
        <v>2025</v>
      </c>
      <c r="U1990" t="s">
        <v>36</v>
      </c>
      <c r="V1990">
        <v>13.663992219790909</v>
      </c>
    </row>
    <row r="1991" spans="1:22" x14ac:dyDescent="0.35">
      <c r="A1991" t="s">
        <v>3654</v>
      </c>
      <c r="B1991" s="1">
        <v>46019</v>
      </c>
      <c r="C1991" t="s">
        <v>2480</v>
      </c>
      <c r="D1991" t="s">
        <v>39</v>
      </c>
      <c r="E1991" t="s">
        <v>180</v>
      </c>
      <c r="F1991" t="s">
        <v>78</v>
      </c>
      <c r="G1991" t="s">
        <v>79</v>
      </c>
      <c r="H1991" t="s">
        <v>96</v>
      </c>
      <c r="I1991">
        <v>1</v>
      </c>
      <c r="J1991">
        <v>77.11</v>
      </c>
      <c r="K1991">
        <v>5</v>
      </c>
      <c r="L1991">
        <v>73.25</v>
      </c>
      <c r="M1991">
        <v>12.16</v>
      </c>
      <c r="N1991">
        <v>22.54</v>
      </c>
      <c r="O1991" t="s">
        <v>48</v>
      </c>
      <c r="P1991">
        <v>73.254499999999993</v>
      </c>
      <c r="Q1991" t="b">
        <v>1</v>
      </c>
      <c r="R1991" t="s">
        <v>3570</v>
      </c>
      <c r="S1991" t="str">
        <f>TEXT(Table1[[#This Row],[Order_Date]],"mmmm")</f>
        <v>December</v>
      </c>
      <c r="T1991">
        <v>2025</v>
      </c>
      <c r="U1991" t="s">
        <v>30</v>
      </c>
      <c r="V1991">
        <v>30.771331058020479</v>
      </c>
    </row>
    <row r="1992" spans="1:22" x14ac:dyDescent="0.35">
      <c r="A1992" t="s">
        <v>3655</v>
      </c>
      <c r="B1992" s="1">
        <v>46020</v>
      </c>
      <c r="C1992" t="s">
        <v>3656</v>
      </c>
      <c r="D1992" t="s">
        <v>39</v>
      </c>
      <c r="E1992" t="s">
        <v>146</v>
      </c>
      <c r="F1992" t="s">
        <v>34</v>
      </c>
      <c r="G1992" t="s">
        <v>79</v>
      </c>
      <c r="H1992" t="s">
        <v>80</v>
      </c>
      <c r="I1992">
        <v>7</v>
      </c>
      <c r="J1992">
        <v>61.68</v>
      </c>
      <c r="K1992">
        <v>10</v>
      </c>
      <c r="L1992">
        <v>388.58</v>
      </c>
      <c r="M1992">
        <v>24.46</v>
      </c>
      <c r="N1992">
        <v>148.24</v>
      </c>
      <c r="O1992" t="s">
        <v>66</v>
      </c>
      <c r="P1992">
        <v>388.584</v>
      </c>
      <c r="Q1992" t="b">
        <v>1</v>
      </c>
      <c r="R1992" t="s">
        <v>3570</v>
      </c>
      <c r="S1992" t="str">
        <f>TEXT(Table1[[#This Row],[Order_Date]],"mmmm")</f>
        <v>December</v>
      </c>
      <c r="T1992">
        <v>2025</v>
      </c>
      <c r="U1992" t="s">
        <v>56</v>
      </c>
      <c r="V1992">
        <v>38.149158474445422</v>
      </c>
    </row>
    <row r="1993" spans="1:22" x14ac:dyDescent="0.35">
      <c r="A1993" t="s">
        <v>3657</v>
      </c>
      <c r="B1993" s="1">
        <v>46020</v>
      </c>
      <c r="C1993" t="s">
        <v>1041</v>
      </c>
      <c r="D1993" t="s">
        <v>39</v>
      </c>
      <c r="E1993" t="s">
        <v>132</v>
      </c>
      <c r="F1993" t="s">
        <v>78</v>
      </c>
      <c r="G1993" t="s">
        <v>51</v>
      </c>
      <c r="H1993" t="s">
        <v>74</v>
      </c>
      <c r="I1993">
        <v>2</v>
      </c>
      <c r="J1993">
        <v>84.14</v>
      </c>
      <c r="K1993">
        <v>20</v>
      </c>
      <c r="L1993">
        <v>134.62</v>
      </c>
      <c r="M1993">
        <v>14.99</v>
      </c>
      <c r="N1993">
        <v>18.66</v>
      </c>
      <c r="O1993" t="s">
        <v>48</v>
      </c>
      <c r="P1993">
        <v>134.624</v>
      </c>
      <c r="Q1993" t="b">
        <v>1</v>
      </c>
      <c r="R1993" t="s">
        <v>3570</v>
      </c>
      <c r="S1993" t="str">
        <f>TEXT(Table1[[#This Row],[Order_Date]],"mmmm")</f>
        <v>December</v>
      </c>
      <c r="T1993">
        <v>2025</v>
      </c>
      <c r="U1993" t="s">
        <v>36</v>
      </c>
      <c r="V1993">
        <v>13.8612390432328</v>
      </c>
    </row>
    <row r="1994" spans="1:22" x14ac:dyDescent="0.35">
      <c r="A1994" t="s">
        <v>3658</v>
      </c>
      <c r="B1994" s="1">
        <v>46021</v>
      </c>
      <c r="C1994" t="s">
        <v>3659</v>
      </c>
      <c r="D1994" t="s">
        <v>59</v>
      </c>
      <c r="E1994" t="s">
        <v>46</v>
      </c>
      <c r="F1994" t="s">
        <v>34</v>
      </c>
      <c r="G1994" t="s">
        <v>51</v>
      </c>
      <c r="H1994" t="s">
        <v>307</v>
      </c>
      <c r="I1994">
        <v>5</v>
      </c>
      <c r="J1994">
        <v>204.17</v>
      </c>
      <c r="K1994">
        <v>5</v>
      </c>
      <c r="L1994">
        <v>969.81</v>
      </c>
      <c r="M1994">
        <v>18.46</v>
      </c>
      <c r="N1994">
        <v>338.84</v>
      </c>
      <c r="O1994" t="s">
        <v>48</v>
      </c>
      <c r="P1994">
        <v>969.80749999999989</v>
      </c>
      <c r="Q1994" t="b">
        <v>1</v>
      </c>
      <c r="R1994" t="s">
        <v>3570</v>
      </c>
      <c r="S1994" t="str">
        <f>TEXT(Table1[[#This Row],[Order_Date]],"mmmm")</f>
        <v>December</v>
      </c>
      <c r="T1994">
        <v>2025</v>
      </c>
      <c r="U1994" t="s">
        <v>30</v>
      </c>
      <c r="V1994">
        <v>34.938802445839897</v>
      </c>
    </row>
    <row r="1995" spans="1:22" x14ac:dyDescent="0.35">
      <c r="A1995" t="s">
        <v>3660</v>
      </c>
      <c r="B1995" s="1">
        <v>46021</v>
      </c>
      <c r="C1995" t="s">
        <v>1533</v>
      </c>
      <c r="D1995" t="s">
        <v>39</v>
      </c>
      <c r="E1995" t="s">
        <v>103</v>
      </c>
      <c r="F1995" t="s">
        <v>70</v>
      </c>
      <c r="G1995" t="s">
        <v>41</v>
      </c>
      <c r="H1995" t="s">
        <v>143</v>
      </c>
      <c r="I1995">
        <v>1</v>
      </c>
      <c r="J1995">
        <v>15.08</v>
      </c>
      <c r="K1995">
        <v>10</v>
      </c>
      <c r="L1995">
        <v>13.57</v>
      </c>
      <c r="M1995">
        <v>11.07</v>
      </c>
      <c r="N1995">
        <v>-4.29</v>
      </c>
      <c r="O1995" t="s">
        <v>48</v>
      </c>
      <c r="P1995">
        <v>13.571999999999999</v>
      </c>
      <c r="Q1995" t="b">
        <v>1</v>
      </c>
      <c r="R1995" t="s">
        <v>3570</v>
      </c>
      <c r="S1995" t="str">
        <f>TEXT(Table1[[#This Row],[Order_Date]],"mmmm")</f>
        <v>December</v>
      </c>
      <c r="T1995">
        <v>2025</v>
      </c>
      <c r="U1995" t="s">
        <v>56</v>
      </c>
      <c r="V1995">
        <v>-31.613854089904201</v>
      </c>
    </row>
    <row r="1996" spans="1:22" x14ac:dyDescent="0.35">
      <c r="A1996" t="s">
        <v>3661</v>
      </c>
      <c r="B1996" s="1">
        <v>46021</v>
      </c>
      <c r="C1996" t="s">
        <v>3662</v>
      </c>
      <c r="D1996" t="s">
        <v>39</v>
      </c>
      <c r="E1996" t="s">
        <v>177</v>
      </c>
      <c r="F1996" t="s">
        <v>70</v>
      </c>
      <c r="G1996" t="s">
        <v>51</v>
      </c>
      <c r="H1996" t="s">
        <v>384</v>
      </c>
      <c r="I1996">
        <v>1</v>
      </c>
      <c r="J1996">
        <v>177.9</v>
      </c>
      <c r="K1996">
        <v>10</v>
      </c>
      <c r="L1996">
        <v>160.11000000000001</v>
      </c>
      <c r="M1996">
        <v>10.23</v>
      </c>
      <c r="N1996">
        <v>43.14</v>
      </c>
      <c r="O1996" t="s">
        <v>48</v>
      </c>
      <c r="P1996">
        <v>160.11000000000001</v>
      </c>
      <c r="Q1996" t="b">
        <v>1</v>
      </c>
      <c r="R1996" t="s">
        <v>3570</v>
      </c>
      <c r="S1996" t="str">
        <f>TEXT(Table1[[#This Row],[Order_Date]],"mmmm")</f>
        <v>December</v>
      </c>
      <c r="T1996">
        <v>2025</v>
      </c>
      <c r="U1996" t="s">
        <v>56</v>
      </c>
      <c r="V1996">
        <v>26.943976016488659</v>
      </c>
    </row>
    <row r="1997" spans="1:22" x14ac:dyDescent="0.35">
      <c r="A1997" t="s">
        <v>3663</v>
      </c>
      <c r="B1997" s="1">
        <v>46022</v>
      </c>
      <c r="C1997" t="s">
        <v>3664</v>
      </c>
      <c r="D1997" t="s">
        <v>39</v>
      </c>
      <c r="E1997" t="s">
        <v>260</v>
      </c>
      <c r="F1997" t="s">
        <v>34</v>
      </c>
      <c r="G1997" t="s">
        <v>51</v>
      </c>
      <c r="H1997" t="s">
        <v>74</v>
      </c>
      <c r="I1997">
        <v>5</v>
      </c>
      <c r="J1997">
        <v>104.73</v>
      </c>
      <c r="K1997">
        <v>0</v>
      </c>
      <c r="L1997">
        <v>523.65</v>
      </c>
      <c r="M1997">
        <v>19.100000000000001</v>
      </c>
      <c r="N1997">
        <v>190.36</v>
      </c>
      <c r="O1997" t="s">
        <v>48</v>
      </c>
      <c r="P1997">
        <v>523.65</v>
      </c>
      <c r="Q1997" t="b">
        <v>1</v>
      </c>
      <c r="R1997" t="s">
        <v>3570</v>
      </c>
      <c r="S1997" t="str">
        <f>TEXT(Table1[[#This Row],[Order_Date]],"mmmm")</f>
        <v>December</v>
      </c>
      <c r="T1997">
        <v>2025</v>
      </c>
      <c r="U1997" t="s">
        <v>30</v>
      </c>
      <c r="V1997">
        <v>36.352525541869568</v>
      </c>
    </row>
    <row r="1998" spans="1:22" x14ac:dyDescent="0.35">
      <c r="A1998" t="s">
        <v>3665</v>
      </c>
      <c r="B1998" s="1">
        <v>46022</v>
      </c>
      <c r="C1998" t="s">
        <v>3666</v>
      </c>
      <c r="D1998" t="s">
        <v>39</v>
      </c>
      <c r="E1998" t="s">
        <v>260</v>
      </c>
      <c r="F1998" t="s">
        <v>34</v>
      </c>
      <c r="G1998" t="s">
        <v>79</v>
      </c>
      <c r="H1998" t="s">
        <v>174</v>
      </c>
      <c r="I1998">
        <v>11</v>
      </c>
      <c r="J1998">
        <v>59.27</v>
      </c>
      <c r="K1998">
        <v>5</v>
      </c>
      <c r="L1998">
        <v>619.37</v>
      </c>
      <c r="M1998">
        <v>20.94</v>
      </c>
      <c r="N1998">
        <v>272.44</v>
      </c>
      <c r="O1998" t="s">
        <v>48</v>
      </c>
      <c r="P1998">
        <v>619.37149999999997</v>
      </c>
      <c r="Q1998" t="b">
        <v>1</v>
      </c>
      <c r="R1998" t="s">
        <v>3570</v>
      </c>
      <c r="S1998" t="str">
        <f>TEXT(Table1[[#This Row],[Order_Date]],"mmmm")</f>
        <v>December</v>
      </c>
      <c r="T1998">
        <v>2025</v>
      </c>
      <c r="U1998" t="s">
        <v>30</v>
      </c>
      <c r="V1998">
        <v>43.986631577247849</v>
      </c>
    </row>
    <row r="1999" spans="1:22" x14ac:dyDescent="0.35">
      <c r="A1999" t="s">
        <v>3667</v>
      </c>
      <c r="B1999" s="1">
        <v>46022</v>
      </c>
      <c r="C1999" t="s">
        <v>891</v>
      </c>
      <c r="D1999" t="s">
        <v>39</v>
      </c>
      <c r="E1999" t="s">
        <v>33</v>
      </c>
      <c r="F1999" t="s">
        <v>34</v>
      </c>
      <c r="G1999" t="s">
        <v>26</v>
      </c>
      <c r="H1999" t="s">
        <v>47</v>
      </c>
      <c r="I1999">
        <v>6</v>
      </c>
      <c r="J1999">
        <v>31.79</v>
      </c>
      <c r="K1999">
        <v>15</v>
      </c>
      <c r="L1999">
        <v>162.13</v>
      </c>
      <c r="M1999">
        <v>15.19</v>
      </c>
      <c r="N1999">
        <v>42.03</v>
      </c>
      <c r="O1999" t="s">
        <v>66</v>
      </c>
      <c r="P1999">
        <v>162.12899999999999</v>
      </c>
      <c r="Q1999" t="b">
        <v>1</v>
      </c>
      <c r="R1999" t="s">
        <v>3570</v>
      </c>
      <c r="S1999" t="str">
        <f>TEXT(Table1[[#This Row],[Order_Date]],"mmmm")</f>
        <v>December</v>
      </c>
      <c r="T1999">
        <v>2025</v>
      </c>
      <c r="U1999" t="s">
        <v>36</v>
      </c>
      <c r="V1999">
        <v>25.923641522235251</v>
      </c>
    </row>
    <row r="2000" spans="1:22" x14ac:dyDescent="0.35">
      <c r="A2000" t="s">
        <v>3668</v>
      </c>
      <c r="B2000" s="1">
        <v>46022</v>
      </c>
      <c r="C2000" t="s">
        <v>2459</v>
      </c>
      <c r="D2000" t="s">
        <v>59</v>
      </c>
      <c r="E2000" t="s">
        <v>33</v>
      </c>
      <c r="F2000" t="s">
        <v>34</v>
      </c>
      <c r="G2000" t="s">
        <v>79</v>
      </c>
      <c r="H2000" t="s">
        <v>208</v>
      </c>
      <c r="I2000">
        <v>5</v>
      </c>
      <c r="J2000">
        <v>9.5</v>
      </c>
      <c r="K2000">
        <v>5</v>
      </c>
      <c r="L2000">
        <v>45.12</v>
      </c>
      <c r="M2000">
        <v>14.25</v>
      </c>
      <c r="N2000">
        <v>7.12</v>
      </c>
      <c r="O2000" t="s">
        <v>43</v>
      </c>
      <c r="P2000">
        <v>45.125</v>
      </c>
      <c r="Q2000" t="b">
        <v>1</v>
      </c>
      <c r="R2000" t="s">
        <v>3570</v>
      </c>
      <c r="S2000" t="str">
        <f>TEXT(Table1[[#This Row],[Order_Date]],"mmmm")</f>
        <v>December</v>
      </c>
      <c r="T2000">
        <v>2025</v>
      </c>
      <c r="U2000" t="s">
        <v>30</v>
      </c>
      <c r="V2000">
        <v>15.780141843971631</v>
      </c>
    </row>
    <row r="2001" spans="1:22" x14ac:dyDescent="0.35">
      <c r="A2001" t="s">
        <v>3669</v>
      </c>
      <c r="B2001" s="1">
        <v>46022</v>
      </c>
      <c r="C2001" t="s">
        <v>3670</v>
      </c>
      <c r="D2001" t="s">
        <v>59</v>
      </c>
      <c r="E2001" t="s">
        <v>159</v>
      </c>
      <c r="F2001" t="s">
        <v>70</v>
      </c>
      <c r="G2001" t="s">
        <v>79</v>
      </c>
      <c r="H2001" t="s">
        <v>208</v>
      </c>
      <c r="I2001">
        <v>11</v>
      </c>
      <c r="J2001">
        <v>28.27</v>
      </c>
      <c r="K2001">
        <v>0</v>
      </c>
      <c r="L2001">
        <v>310.97000000000003</v>
      </c>
      <c r="M2001">
        <v>36.229999999999997</v>
      </c>
      <c r="N2001">
        <v>119.26</v>
      </c>
      <c r="O2001" t="s">
        <v>43</v>
      </c>
      <c r="P2001">
        <v>310.97000000000003</v>
      </c>
      <c r="Q2001" t="b">
        <v>1</v>
      </c>
      <c r="R2001" t="s">
        <v>3570</v>
      </c>
      <c r="S2001" t="str">
        <f>TEXT(Table1[[#This Row],[Order_Date]],"mmmm")</f>
        <v>December</v>
      </c>
      <c r="T2001">
        <v>2025</v>
      </c>
      <c r="U2001" t="s">
        <v>30</v>
      </c>
      <c r="V2001">
        <v>38.350966331157338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Dashboard</vt:lpstr>
      <vt:lpstr>Global-Ecommerce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deliaanjani</cp:lastModifiedBy>
  <dcterms:created xsi:type="dcterms:W3CDTF">2026-10-05T09:12:17Z</dcterms:created>
  <dcterms:modified xsi:type="dcterms:W3CDTF">2026-10-09T16:36:35Z</dcterms:modified>
</cp:coreProperties>
</file>