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n/Desktop/CMPT310/a2/"/>
    </mc:Choice>
  </mc:AlternateContent>
  <xr:revisionPtr revIDLastSave="0" documentId="13_ncr:1_{ECBE55E5-8360-8443-AE3C-2113075D89EE}" xr6:coauthVersionLast="45" xr6:coauthVersionMax="45" xr10:uidLastSave="{00000000-0000-0000-0000-000000000000}"/>
  <bookViews>
    <workbookView xWindow="2540" yWindow="460" windowWidth="27040" windowHeight="15880" xr2:uid="{000D920F-2084-7040-AB72-6B66171D1544}"/>
  </bookViews>
  <sheets>
    <sheet name="Sheet1" sheetId="1" r:id="rId1"/>
  </sheets>
  <definedNames>
    <definedName name="_xlchart.v1.2" hidden="1">Sheet1!$A$56:$A$61</definedName>
    <definedName name="_xlchart.v1.3" hidden="1">Sheet1!$F$56:$F$61</definedName>
    <definedName name="_xlchart.v2.0" hidden="1">Sheet1!$A$56:$A$61</definedName>
    <definedName name="_xlchart.v2.1" hidden="1">Sheet1!$F$56:$F$61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17" i="1"/>
  <c r="B8" i="1"/>
  <c r="F53" i="1" l="1"/>
  <c r="E53" i="1"/>
  <c r="D53" i="1"/>
  <c r="C53" i="1"/>
  <c r="B53" i="1"/>
  <c r="F44" i="1"/>
  <c r="E44" i="1"/>
  <c r="D44" i="1"/>
  <c r="C44" i="1"/>
  <c r="B44" i="1"/>
  <c r="F35" i="1"/>
  <c r="E35" i="1"/>
  <c r="D35" i="1"/>
  <c r="C35" i="1"/>
  <c r="B35" i="1"/>
  <c r="F26" i="1"/>
  <c r="E26" i="1"/>
  <c r="D26" i="1"/>
  <c r="C26" i="1"/>
  <c r="F17" i="1"/>
  <c r="E17" i="1"/>
  <c r="D17" i="1"/>
  <c r="C17" i="1"/>
  <c r="F8" i="1"/>
  <c r="E8" i="1"/>
  <c r="D8" i="1"/>
  <c r="C8" i="1"/>
</calcChain>
</file>

<file path=xl/sharedStrings.xml><?xml version="1.0" encoding="utf-8"?>
<sst xmlns="http://schemas.openxmlformats.org/spreadsheetml/2006/main" count="54" uniqueCount="14">
  <si>
    <t>Times</t>
    <phoneticPr fontId="1" type="noConversion"/>
  </si>
  <si>
    <t>Teams</t>
    <phoneticPr fontId="1" type="noConversion"/>
  </si>
  <si>
    <t>Assigned CSP</t>
    <phoneticPr fontId="1" type="noConversion"/>
  </si>
  <si>
    <t>Unassigned CSP</t>
    <phoneticPr fontId="1" type="noConversion"/>
  </si>
  <si>
    <t>People in the largest team</t>
    <phoneticPr fontId="1" type="noConversion"/>
  </si>
  <si>
    <t>p = 0.1, n = 31</t>
    <phoneticPr fontId="1" type="noConversion"/>
  </si>
  <si>
    <t>p = 0.2, n = 31</t>
    <phoneticPr fontId="1" type="noConversion"/>
  </si>
  <si>
    <t>p = 0.3, n = 31</t>
    <phoneticPr fontId="1" type="noConversion"/>
  </si>
  <si>
    <t>p = 0.4, n = 31</t>
    <phoneticPr fontId="1" type="noConversion"/>
  </si>
  <si>
    <t>p = 0.5, n = 31</t>
    <phoneticPr fontId="1" type="noConversion"/>
  </si>
  <si>
    <t>p = 0.6, n = 31</t>
    <phoneticPr fontId="1" type="noConversion"/>
  </si>
  <si>
    <t>Running time(s)</t>
    <phoneticPr fontId="1" type="noConversion"/>
  </si>
  <si>
    <t>Average</t>
    <phoneticPr fontId="1" type="noConversion"/>
  </si>
  <si>
    <t>p-value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</si>
</sst>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en-US" altLang="zh-CN" baseline="0"/>
              <a:t> time v.s. p-value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Sheet1!$A$56:$A$61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Sheet1!$B$56:$B$61</c:f>
              <c:numCache>
                <c:formatCode>General</c:formatCode>
                <c:ptCount val="6"/>
                <c:pt idx="0">
                  <c:v>1.6375967999999998E-2</c:v>
                </c:pt>
                <c:pt idx="1">
                  <c:v>0.75797695600000004</c:v>
                </c:pt>
                <c:pt idx="2">
                  <c:v>12.989499516</c:v>
                </c:pt>
                <c:pt idx="3">
                  <c:v>168.02928284199999</c:v>
                </c:pt>
                <c:pt idx="4">
                  <c:v>94.616472240000007</c:v>
                </c:pt>
                <c:pt idx="5">
                  <c:v>1589.7215005519997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1-054E-B4FB-A050CB62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5423"/>
        <c:axId val="162065823"/>
      </c:scatterChart>
      <c:valAx>
        <c:axId val="16218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p-value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65823"/>
        <c:crosses val="autoZero"/>
        <c:crossBetween val="midCat"/>
      </c:valAx>
      <c:valAx>
        <c:axId val="1620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8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</a:t>
            </a:r>
            <a:r>
              <a:rPr lang="en-US" altLang="zh-CN" baseline="0"/>
              <a:t> of teams v.s. p-value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Sheet1!$C$56:$C$61</c:f>
              <c:numCache>
                <c:formatCode>General</c:formatCode>
                <c:ptCount val="6"/>
                <c:pt idx="0">
                  <c:v>3</c:v>
                </c:pt>
                <c:pt idx="1">
                  <c:v>4.2</c:v>
                </c:pt>
                <c:pt idx="2">
                  <c:v>5.2</c:v>
                </c:pt>
                <c:pt idx="3">
                  <c:v>6.4</c:v>
                </c:pt>
                <c:pt idx="4">
                  <c:v>7</c:v>
                </c:pt>
                <c:pt idx="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0-6B44-8248-481F4E9C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65822639"/>
        <c:axId val="98011823"/>
      </c:lineChart>
      <c:catAx>
        <c:axId val="16582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p-value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1823"/>
        <c:crosses val="autoZero"/>
        <c:auto val="1"/>
        <c:lblAlgn val="ctr"/>
        <c:lblOffset val="100"/>
        <c:noMultiLvlLbl val="0"/>
      </c:catAx>
      <c:valAx>
        <c:axId val="980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teams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82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CSPs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Assigned CSP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Sheet1!$D$56:$D$61</c:f>
              <c:numCache>
                <c:formatCode>General</c:formatCode>
                <c:ptCount val="6"/>
                <c:pt idx="0">
                  <c:v>2015</c:v>
                </c:pt>
                <c:pt idx="1">
                  <c:v>6899.4</c:v>
                </c:pt>
                <c:pt idx="2">
                  <c:v>489246.4</c:v>
                </c:pt>
                <c:pt idx="3">
                  <c:v>187180.4</c:v>
                </c:pt>
                <c:pt idx="4">
                  <c:v>2559029</c:v>
                </c:pt>
                <c:pt idx="5">
                  <c:v>7563809.5999999996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E-A348-A1FA-49FF048C50B2}"/>
            </c:ext>
          </c:extLst>
        </c:ser>
        <c:ser>
          <c:idx val="1"/>
          <c:order val="1"/>
          <c:tx>
            <c:v>Unassigned CSP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Sheet1!$E$56:$E$61</c:f>
              <c:numCache>
                <c:formatCode>General</c:formatCode>
                <c:ptCount val="6"/>
                <c:pt idx="0">
                  <c:v>1132.2</c:v>
                </c:pt>
                <c:pt idx="1">
                  <c:v>4214.2</c:v>
                </c:pt>
                <c:pt idx="2">
                  <c:v>284460</c:v>
                </c:pt>
                <c:pt idx="3">
                  <c:v>103700.2</c:v>
                </c:pt>
                <c:pt idx="4">
                  <c:v>1422154</c:v>
                </c:pt>
                <c:pt idx="5">
                  <c:v>4083644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E-A348-A1FA-49FF048C5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95215"/>
        <c:axId val="165966623"/>
      </c:lineChart>
      <c:catAx>
        <c:axId val="16589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66623"/>
        <c:crosses val="autoZero"/>
        <c:auto val="1"/>
        <c:lblAlgn val="ctr"/>
        <c:lblOffset val="100"/>
        <c:noMultiLvlLbl val="0"/>
      </c:catAx>
      <c:valAx>
        <c:axId val="1659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CSPs assigned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89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people in the</a:t>
            </a:r>
            <a:r>
              <a:rPr lang="en-US" altLang="zh-CN" baseline="0"/>
              <a:t> largest group v.s. p-value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Sheet1!$F$56:$F$61</c:f>
              <c:numCache>
                <c:formatCode>General</c:formatCode>
                <c:ptCount val="6"/>
                <c:pt idx="0">
                  <c:v>13.4</c:v>
                </c:pt>
                <c:pt idx="1">
                  <c:v>9.1999999999999993</c:v>
                </c:pt>
                <c:pt idx="2">
                  <c:v>7.4</c:v>
                </c:pt>
                <c:pt idx="3">
                  <c:v>6.2</c:v>
                </c:pt>
                <c:pt idx="4">
                  <c:v>5.6</c:v>
                </c:pt>
                <c:pt idx="5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0-B14C-951C-83AF9609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2273983"/>
        <c:axId val="104953727"/>
      </c:lineChart>
      <c:catAx>
        <c:axId val="9227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p-value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53727"/>
        <c:crosses val="autoZero"/>
        <c:auto val="1"/>
        <c:lblAlgn val="ctr"/>
        <c:lblOffset val="100"/>
        <c:noMultiLvlLbl val="0"/>
      </c:catAx>
      <c:valAx>
        <c:axId val="1049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</a:t>
                </a:r>
                <a:r>
                  <a:rPr lang="en-US" altLang="zh-CN" baseline="0"/>
                  <a:t> people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7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242131</xdr:colOff>
      <xdr:row>61</xdr:row>
      <xdr:rowOff>129849</xdr:rowOff>
    </xdr:from>
    <xdr:to>
      <xdr:col>4</xdr:col>
      <xdr:colOff>932916</xdr:colOff>
      <xdr:row>75</xdr:row>
      <xdr:rowOff>48189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BD448A-41C7-3847-9648-A509EA830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224327</xdr:colOff>
      <xdr:row>75</xdr:row>
      <xdr:rowOff>201064</xdr:rowOff>
    </xdr:from>
    <xdr:to>
      <xdr:col>4</xdr:col>
      <xdr:colOff>915112</xdr:colOff>
      <xdr:row>89</xdr:row>
      <xdr:rowOff>119405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0FC15B8-3ACB-3B43-9505-249B102BA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1126384</xdr:colOff>
      <xdr:row>61</xdr:row>
      <xdr:rowOff>153587</xdr:rowOff>
    </xdr:from>
    <xdr:to>
      <xdr:col>9</xdr:col>
      <xdr:colOff>522243</xdr:colOff>
      <xdr:row>75</xdr:row>
      <xdr:rowOff>71927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5D3E8FA-00B2-E44D-B00C-4D96C4DBC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1138251</xdr:colOff>
      <xdr:row>75</xdr:row>
      <xdr:rowOff>201063</xdr:rowOff>
    </xdr:from>
    <xdr:to>
      <xdr:col>9</xdr:col>
      <xdr:colOff>534111</xdr:colOff>
      <xdr:row>89</xdr:row>
      <xdr:rowOff>119404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687E287-5868-6046-8D93-26B10C8E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B7A7-28E0-B84B-BC5E-0E48EF3A9724}">
  <dimension ref="A1:F61"/>
  <sheetViews>
    <sheetView tabSelected="1" topLeftCell="A55" zoomScale="107" workbookViewId="0">
      <selection activeCell="F59" sqref="F59"/>
    </sheetView>
  </sheetViews>
  <sheetFormatPr baseColWidth="10" defaultRowHeight="16"/>
  <cols>
    <col min="2" max="2" width="15.83203125" customWidth="1"/>
    <col min="4" max="4" width="13.1640625" customWidth="1"/>
    <col min="5" max="5" width="15" customWidth="1"/>
    <col min="6" max="6" width="23.6640625" customWidth="1"/>
  </cols>
  <sheetData>
    <row r="1" spans="1:6">
      <c r="A1" s="2" t="s">
        <v>5</v>
      </c>
      <c r="B1" s="2"/>
      <c r="C1" s="2"/>
      <c r="D1" s="2"/>
      <c r="E1" s="2"/>
      <c r="F1" s="2"/>
    </row>
    <row r="2" spans="1:6">
      <c r="A2" t="s">
        <v>0</v>
      </c>
      <c r="B2" t="s">
        <v>11</v>
      </c>
      <c r="C2" t="s">
        <v>1</v>
      </c>
      <c r="D2" t="s">
        <v>2</v>
      </c>
      <c r="E2" t="s">
        <v>3</v>
      </c>
      <c r="F2" t="s">
        <v>4</v>
      </c>
    </row>
    <row r="3" spans="1:6">
      <c r="A3">
        <v>1</v>
      </c>
      <c r="B3">
        <v>2.51221E-3</v>
      </c>
      <c r="C3">
        <v>3</v>
      </c>
      <c r="D3">
        <v>113</v>
      </c>
      <c r="E3">
        <v>51</v>
      </c>
      <c r="F3">
        <v>14</v>
      </c>
    </row>
    <row r="4" spans="1:6">
      <c r="A4">
        <v>2</v>
      </c>
      <c r="B4">
        <v>8.23283E-3</v>
      </c>
      <c r="C4">
        <v>3</v>
      </c>
      <c r="D4">
        <v>31</v>
      </c>
      <c r="E4">
        <v>0</v>
      </c>
      <c r="F4">
        <v>15</v>
      </c>
    </row>
    <row r="5" spans="1:6">
      <c r="A5">
        <v>3</v>
      </c>
      <c r="B5">
        <v>1.86181E-3</v>
      </c>
      <c r="C5">
        <v>3</v>
      </c>
      <c r="D5">
        <v>48</v>
      </c>
      <c r="E5">
        <v>11</v>
      </c>
      <c r="F5">
        <v>14</v>
      </c>
    </row>
    <row r="6" spans="1:6">
      <c r="A6">
        <v>4</v>
      </c>
      <c r="B6">
        <v>6.7083119999999996E-2</v>
      </c>
      <c r="C6">
        <v>3</v>
      </c>
      <c r="D6">
        <v>9732</v>
      </c>
      <c r="E6">
        <v>5536</v>
      </c>
      <c r="F6">
        <v>11</v>
      </c>
    </row>
    <row r="7" spans="1:6">
      <c r="A7">
        <v>5</v>
      </c>
      <c r="B7">
        <v>2.18987E-3</v>
      </c>
      <c r="C7">
        <v>3</v>
      </c>
      <c r="D7">
        <v>151</v>
      </c>
      <c r="E7">
        <v>63</v>
      </c>
      <c r="F7">
        <v>13</v>
      </c>
    </row>
    <row r="8" spans="1:6">
      <c r="A8" t="s">
        <v>12</v>
      </c>
      <c r="B8">
        <f>AVERAGE(B3:B7)</f>
        <v>1.6375967999999998E-2</v>
      </c>
      <c r="C8">
        <f>AVERAGE(C3:C7)</f>
        <v>3</v>
      </c>
      <c r="D8">
        <f>AVERAGE(D3:D7)</f>
        <v>2015</v>
      </c>
      <c r="E8">
        <f>AVERAGE(E3:E7)</f>
        <v>1132.2</v>
      </c>
      <c r="F8">
        <f>AVERAGE(F3:F7)</f>
        <v>13.4</v>
      </c>
    </row>
    <row r="9" spans="1:6" s="1" customFormat="1"/>
    <row r="10" spans="1:6">
      <c r="A10" s="2" t="s">
        <v>6</v>
      </c>
      <c r="B10" s="2"/>
      <c r="C10" s="2"/>
      <c r="D10" s="2"/>
      <c r="E10" s="2"/>
      <c r="F10" s="2"/>
    </row>
    <row r="11" spans="1:6">
      <c r="A11" t="s">
        <v>0</v>
      </c>
      <c r="B11" t="s">
        <v>11</v>
      </c>
      <c r="C11" t="s">
        <v>1</v>
      </c>
      <c r="D11" t="s">
        <v>2</v>
      </c>
      <c r="E11" t="s">
        <v>3</v>
      </c>
      <c r="F11" t="s">
        <v>4</v>
      </c>
    </row>
    <row r="12" spans="1:6">
      <c r="A12">
        <v>1</v>
      </c>
      <c r="B12">
        <v>3.2770578800000001</v>
      </c>
      <c r="C12">
        <v>5</v>
      </c>
      <c r="D12">
        <v>31</v>
      </c>
      <c r="E12">
        <v>0</v>
      </c>
      <c r="F12">
        <v>10</v>
      </c>
    </row>
    <row r="13" spans="1:6">
      <c r="A13">
        <v>2</v>
      </c>
      <c r="B13">
        <v>0.22846937</v>
      </c>
      <c r="C13">
        <v>4</v>
      </c>
      <c r="D13">
        <v>1935</v>
      </c>
      <c r="E13">
        <v>1062</v>
      </c>
      <c r="F13">
        <v>9</v>
      </c>
    </row>
    <row r="14" spans="1:6">
      <c r="A14">
        <v>3</v>
      </c>
      <c r="B14">
        <v>0.14977931</v>
      </c>
      <c r="C14">
        <v>4</v>
      </c>
      <c r="D14">
        <v>19337</v>
      </c>
      <c r="E14">
        <v>12297</v>
      </c>
      <c r="F14">
        <v>9</v>
      </c>
    </row>
    <row r="15" spans="1:6">
      <c r="A15">
        <v>4</v>
      </c>
      <c r="B15">
        <v>1.209497E-2</v>
      </c>
      <c r="C15">
        <v>4</v>
      </c>
      <c r="D15">
        <v>399</v>
      </c>
      <c r="E15">
        <v>217</v>
      </c>
      <c r="F15">
        <v>9</v>
      </c>
    </row>
    <row r="16" spans="1:6">
      <c r="A16">
        <v>5</v>
      </c>
      <c r="B16">
        <v>0.12248325</v>
      </c>
      <c r="C16">
        <v>4</v>
      </c>
      <c r="D16">
        <v>12795</v>
      </c>
      <c r="E16">
        <v>7495</v>
      </c>
      <c r="F16">
        <v>9</v>
      </c>
    </row>
    <row r="17" spans="1:6">
      <c r="A17" t="s">
        <v>12</v>
      </c>
      <c r="B17">
        <f>AVERAGE(B12:B16)</f>
        <v>0.75797695600000004</v>
      </c>
      <c r="C17">
        <f>AVERAGE(C12:C16)</f>
        <v>4.2</v>
      </c>
      <c r="D17">
        <f>AVERAGE(D12:D16)</f>
        <v>6899.4</v>
      </c>
      <c r="E17">
        <f>AVERAGE(E12:E16)</f>
        <v>4214.2</v>
      </c>
      <c r="F17">
        <f>AVERAGE(F12:F16)</f>
        <v>9.1999999999999993</v>
      </c>
    </row>
    <row r="19" spans="1:6">
      <c r="A19" s="2" t="s">
        <v>7</v>
      </c>
      <c r="B19" s="2"/>
      <c r="C19" s="2"/>
      <c r="D19" s="2"/>
      <c r="E19" s="2"/>
      <c r="F19" s="2"/>
    </row>
    <row r="20" spans="1:6">
      <c r="A20" t="s">
        <v>0</v>
      </c>
      <c r="B20" t="s">
        <v>11</v>
      </c>
      <c r="C20" t="s">
        <v>1</v>
      </c>
      <c r="D20" t="s">
        <v>2</v>
      </c>
      <c r="E20" t="s">
        <v>3</v>
      </c>
      <c r="F20" t="s">
        <v>4</v>
      </c>
    </row>
    <row r="21" spans="1:6">
      <c r="A21">
        <v>1</v>
      </c>
      <c r="B21">
        <v>1.0676770200000001</v>
      </c>
      <c r="C21">
        <v>5</v>
      </c>
      <c r="D21">
        <v>9218</v>
      </c>
      <c r="E21">
        <v>5504</v>
      </c>
      <c r="F21">
        <v>8</v>
      </c>
    </row>
    <row r="22" spans="1:6">
      <c r="A22">
        <v>2</v>
      </c>
      <c r="B22">
        <v>40.412084810000003</v>
      </c>
      <c r="C22">
        <v>6</v>
      </c>
      <c r="D22">
        <v>30399</v>
      </c>
      <c r="E22">
        <v>19720</v>
      </c>
      <c r="F22">
        <v>6</v>
      </c>
    </row>
    <row r="23" spans="1:6">
      <c r="A23">
        <v>3</v>
      </c>
      <c r="B23">
        <v>2.5983478999999998</v>
      </c>
      <c r="C23">
        <v>5</v>
      </c>
      <c r="D23">
        <v>210401</v>
      </c>
      <c r="E23">
        <v>114430</v>
      </c>
      <c r="F23">
        <v>7</v>
      </c>
    </row>
    <row r="24" spans="1:6">
      <c r="A24">
        <v>4</v>
      </c>
      <c r="B24">
        <v>20.67281603</v>
      </c>
      <c r="C24">
        <v>5</v>
      </c>
      <c r="D24">
        <v>2190642</v>
      </c>
      <c r="E24">
        <v>1279370</v>
      </c>
      <c r="F24">
        <v>8</v>
      </c>
    </row>
    <row r="25" spans="1:6">
      <c r="A25">
        <v>5</v>
      </c>
      <c r="B25">
        <v>0.19657182000000001</v>
      </c>
      <c r="C25">
        <v>5</v>
      </c>
      <c r="D25">
        <v>5572</v>
      </c>
      <c r="E25">
        <v>3276</v>
      </c>
      <c r="F25">
        <v>8</v>
      </c>
    </row>
    <row r="26" spans="1:6">
      <c r="A26" t="s">
        <v>12</v>
      </c>
      <c r="B26">
        <f>AVERAGE(B21:B25)</f>
        <v>12.989499516</v>
      </c>
      <c r="C26">
        <f>AVERAGE(C21:C25)</f>
        <v>5.2</v>
      </c>
      <c r="D26">
        <f>AVERAGE(D21:D25)</f>
        <v>489246.4</v>
      </c>
      <c r="E26">
        <f>AVERAGE(E21:E25)</f>
        <v>284460</v>
      </c>
      <c r="F26">
        <f>AVERAGE(F21:F25)</f>
        <v>7.4</v>
      </c>
    </row>
    <row r="28" spans="1:6">
      <c r="A28" s="2" t="s">
        <v>8</v>
      </c>
      <c r="B28" s="2"/>
      <c r="C28" s="2"/>
      <c r="D28" s="2"/>
      <c r="E28" s="2"/>
      <c r="F28" s="2"/>
    </row>
    <row r="29" spans="1:6">
      <c r="A29" t="s">
        <v>0</v>
      </c>
      <c r="B29" t="s">
        <v>11</v>
      </c>
      <c r="C29" t="s">
        <v>1</v>
      </c>
      <c r="D29" t="s">
        <v>2</v>
      </c>
      <c r="E29" t="s">
        <v>3</v>
      </c>
      <c r="F29" t="s">
        <v>4</v>
      </c>
    </row>
    <row r="30" spans="1:6">
      <c r="A30">
        <v>1</v>
      </c>
      <c r="B30">
        <v>1.47400117</v>
      </c>
      <c r="C30">
        <v>6</v>
      </c>
      <c r="D30">
        <v>1186</v>
      </c>
      <c r="E30">
        <v>620</v>
      </c>
      <c r="F30">
        <v>6</v>
      </c>
    </row>
    <row r="31" spans="1:6">
      <c r="A31">
        <v>2</v>
      </c>
      <c r="B31">
        <v>12.6392579</v>
      </c>
      <c r="C31">
        <v>6</v>
      </c>
      <c r="D31">
        <v>920490</v>
      </c>
      <c r="E31">
        <v>509855</v>
      </c>
      <c r="F31">
        <v>6</v>
      </c>
    </row>
    <row r="32" spans="1:6">
      <c r="A32">
        <v>3</v>
      </c>
      <c r="B32">
        <v>83.246840899999995</v>
      </c>
      <c r="C32">
        <v>7</v>
      </c>
      <c r="D32">
        <v>970</v>
      </c>
      <c r="E32">
        <v>585</v>
      </c>
      <c r="F32">
        <v>6</v>
      </c>
    </row>
    <row r="33" spans="1:6">
      <c r="A33">
        <v>4</v>
      </c>
      <c r="B33">
        <v>742.38357829999995</v>
      </c>
      <c r="C33">
        <v>7</v>
      </c>
      <c r="D33">
        <v>35</v>
      </c>
      <c r="E33">
        <v>2</v>
      </c>
      <c r="F33">
        <v>7</v>
      </c>
    </row>
    <row r="34" spans="1:6">
      <c r="A34">
        <v>5</v>
      </c>
      <c r="B34">
        <v>0.40273594000000001</v>
      </c>
      <c r="C34">
        <v>6</v>
      </c>
      <c r="D34">
        <v>13221</v>
      </c>
      <c r="E34">
        <v>7439</v>
      </c>
      <c r="F34">
        <v>6</v>
      </c>
    </row>
    <row r="35" spans="1:6">
      <c r="A35" t="s">
        <v>12</v>
      </c>
      <c r="B35">
        <f>AVERAGE(B30:B34)</f>
        <v>168.02928284199999</v>
      </c>
      <c r="C35">
        <f>AVERAGE(C30:C34)</f>
        <v>6.4</v>
      </c>
      <c r="D35">
        <f>AVERAGE(D30:D34)</f>
        <v>187180.4</v>
      </c>
      <c r="E35">
        <f>AVERAGE(E30:E34)</f>
        <v>103700.2</v>
      </c>
      <c r="F35">
        <f>AVERAGE(F30:F34)</f>
        <v>6.2</v>
      </c>
    </row>
    <row r="37" spans="1:6">
      <c r="A37" s="2" t="s">
        <v>9</v>
      </c>
      <c r="B37" s="2"/>
      <c r="C37" s="2"/>
      <c r="D37" s="2"/>
      <c r="E37" s="2"/>
      <c r="F37" s="2"/>
    </row>
    <row r="38" spans="1:6">
      <c r="A38" t="s">
        <v>0</v>
      </c>
      <c r="B38" t="s">
        <v>11</v>
      </c>
      <c r="C38" t="s">
        <v>1</v>
      </c>
      <c r="D38" t="s">
        <v>2</v>
      </c>
      <c r="E38" t="s">
        <v>3</v>
      </c>
      <c r="F38" t="s">
        <v>4</v>
      </c>
    </row>
    <row r="39" spans="1:6">
      <c r="A39">
        <v>1</v>
      </c>
      <c r="B39">
        <v>47.81005811</v>
      </c>
      <c r="C39">
        <v>7</v>
      </c>
      <c r="D39">
        <v>8832</v>
      </c>
      <c r="E39">
        <v>4721</v>
      </c>
      <c r="F39">
        <v>6</v>
      </c>
    </row>
    <row r="40" spans="1:6">
      <c r="A40">
        <v>2</v>
      </c>
      <c r="B40">
        <v>30.491573089999999</v>
      </c>
      <c r="C40">
        <v>7</v>
      </c>
      <c r="D40">
        <v>264516</v>
      </c>
      <c r="E40">
        <v>158936</v>
      </c>
      <c r="F40">
        <v>5</v>
      </c>
    </row>
    <row r="41" spans="1:6">
      <c r="A41">
        <v>3</v>
      </c>
      <c r="B41">
        <v>182.92508101000001</v>
      </c>
      <c r="C41">
        <v>7</v>
      </c>
      <c r="D41">
        <v>11916398</v>
      </c>
      <c r="E41">
        <v>6613487</v>
      </c>
      <c r="F41">
        <v>5</v>
      </c>
    </row>
    <row r="42" spans="1:6">
      <c r="A42">
        <v>4</v>
      </c>
      <c r="B42">
        <v>39.932234999999999</v>
      </c>
      <c r="C42">
        <v>7</v>
      </c>
      <c r="D42">
        <v>328299</v>
      </c>
      <c r="E42">
        <v>172775</v>
      </c>
      <c r="F42">
        <v>6</v>
      </c>
    </row>
    <row r="43" spans="1:6">
      <c r="A43">
        <v>5</v>
      </c>
      <c r="B43">
        <v>171.92341399</v>
      </c>
      <c r="C43">
        <v>7</v>
      </c>
      <c r="D43">
        <v>277100</v>
      </c>
      <c r="E43">
        <v>160851</v>
      </c>
      <c r="F43">
        <v>6</v>
      </c>
    </row>
    <row r="44" spans="1:6">
      <c r="A44" t="s">
        <v>12</v>
      </c>
      <c r="B44">
        <f>AVERAGE(B39:B43)</f>
        <v>94.616472240000007</v>
      </c>
      <c r="C44">
        <f>AVERAGE(C39:C43)</f>
        <v>7</v>
      </c>
      <c r="D44">
        <f>AVERAGE(D39:D43)</f>
        <v>2559029</v>
      </c>
      <c r="E44">
        <f>AVERAGE(E39:E43)</f>
        <v>1422154</v>
      </c>
      <c r="F44">
        <f>AVERAGE(F39:F43)</f>
        <v>5.6</v>
      </c>
    </row>
    <row r="46" spans="1:6">
      <c r="A46" s="2" t="s">
        <v>10</v>
      </c>
      <c r="B46" s="2"/>
      <c r="C46" s="2"/>
      <c r="D46" s="2"/>
      <c r="E46" s="2"/>
      <c r="F46" s="2"/>
    </row>
    <row r="47" spans="1:6">
      <c r="A47" t="s">
        <v>0</v>
      </c>
      <c r="B47" t="s">
        <v>11</v>
      </c>
      <c r="C47" t="s">
        <v>1</v>
      </c>
      <c r="D47" t="s">
        <v>2</v>
      </c>
      <c r="E47" t="s">
        <v>3</v>
      </c>
      <c r="F47" t="s">
        <v>4</v>
      </c>
    </row>
    <row r="48" spans="1:6">
      <c r="A48">
        <v>1</v>
      </c>
      <c r="B48">
        <v>198.70603679999999</v>
      </c>
      <c r="C48">
        <v>8</v>
      </c>
      <c r="D48">
        <v>239182</v>
      </c>
      <c r="E48">
        <v>131550</v>
      </c>
      <c r="F48">
        <v>5</v>
      </c>
    </row>
    <row r="49" spans="1:6">
      <c r="A49">
        <v>2</v>
      </c>
      <c r="B49">
        <v>732.93616580000003</v>
      </c>
      <c r="C49">
        <v>8</v>
      </c>
      <c r="D49">
        <v>37221255</v>
      </c>
      <c r="E49">
        <v>20093977</v>
      </c>
      <c r="F49">
        <v>5</v>
      </c>
    </row>
    <row r="50" spans="1:6">
      <c r="A50">
        <v>3</v>
      </c>
      <c r="B50">
        <v>3942.43909502</v>
      </c>
      <c r="C50">
        <v>9</v>
      </c>
      <c r="D50">
        <v>82771</v>
      </c>
      <c r="E50">
        <v>46126</v>
      </c>
      <c r="F50">
        <v>5</v>
      </c>
    </row>
    <row r="51" spans="1:6">
      <c r="A51">
        <v>4</v>
      </c>
      <c r="B51">
        <v>146.1105628</v>
      </c>
      <c r="C51">
        <v>8</v>
      </c>
      <c r="D51">
        <v>172625</v>
      </c>
      <c r="E51">
        <v>91724</v>
      </c>
      <c r="F51">
        <v>4</v>
      </c>
    </row>
    <row r="52" spans="1:6">
      <c r="A52">
        <v>5</v>
      </c>
      <c r="B52">
        <v>2928.41564234</v>
      </c>
      <c r="C52">
        <v>9</v>
      </c>
      <c r="D52">
        <v>103215</v>
      </c>
      <c r="E52">
        <v>54843</v>
      </c>
      <c r="F52">
        <v>5</v>
      </c>
    </row>
    <row r="53" spans="1:6">
      <c r="A53" t="s">
        <v>12</v>
      </c>
      <c r="B53">
        <f>AVERAGE(B48:B52)</f>
        <v>1589.7215005519997</v>
      </c>
      <c r="C53">
        <f>AVERAGE(C48:C52)</f>
        <v>8.4</v>
      </c>
      <c r="D53">
        <f>AVERAGE(D48:D52)</f>
        <v>7563809.5999999996</v>
      </c>
      <c r="E53">
        <f>AVERAGE(E48:E52)</f>
        <v>4083644</v>
      </c>
      <c r="F53">
        <f>AVERAGE(F48:F52)</f>
        <v>4.8</v>
      </c>
    </row>
    <row r="55" spans="1:6">
      <c r="A55" t="s">
        <v>13</v>
      </c>
      <c r="B55" t="s">
        <v>11</v>
      </c>
      <c r="C55" t="s">
        <v>1</v>
      </c>
      <c r="D55" t="s">
        <v>2</v>
      </c>
      <c r="E55" t="s">
        <v>3</v>
      </c>
      <c r="F55" t="s">
        <v>4</v>
      </c>
    </row>
    <row r="56" spans="1:6">
      <c r="A56">
        <v>0.1</v>
      </c>
      <c r="B56">
        <v>1.6375967999999998E-2</v>
      </c>
      <c r="C56">
        <v>3</v>
      </c>
      <c r="D56">
        <v>2015</v>
      </c>
      <c r="E56">
        <v>1132.2</v>
      </c>
      <c r="F56">
        <v>13.4</v>
      </c>
    </row>
    <row r="57" spans="1:6">
      <c r="A57">
        <v>0.2</v>
      </c>
      <c r="B57">
        <v>0.75797695600000004</v>
      </c>
      <c r="C57">
        <v>4.2</v>
      </c>
      <c r="D57">
        <v>6899.4</v>
      </c>
      <c r="E57">
        <v>4214.2</v>
      </c>
      <c r="F57">
        <v>9.1999999999999993</v>
      </c>
    </row>
    <row r="58" spans="1:6">
      <c r="A58">
        <v>0.3</v>
      </c>
      <c r="B58">
        <v>12.989499516</v>
      </c>
      <c r="C58">
        <v>5.2</v>
      </c>
      <c r="D58">
        <v>489246.4</v>
      </c>
      <c r="E58">
        <v>284460</v>
      </c>
      <c r="F58">
        <v>7.4</v>
      </c>
    </row>
    <row r="59" spans="1:6">
      <c r="A59">
        <v>0.4</v>
      </c>
      <c r="B59">
        <v>168.02928284199999</v>
      </c>
      <c r="C59">
        <v>6.4</v>
      </c>
      <c r="D59">
        <v>187180.4</v>
      </c>
      <c r="E59">
        <v>103700.2</v>
      </c>
      <c r="F59">
        <v>6.2</v>
      </c>
    </row>
    <row r="60" spans="1:6">
      <c r="A60">
        <v>0.5</v>
      </c>
      <c r="B60">
        <v>94.616472240000007</v>
      </c>
      <c r="C60">
        <v>7</v>
      </c>
      <c r="D60">
        <v>2559029</v>
      </c>
      <c r="E60">
        <v>1422154</v>
      </c>
      <c r="F60">
        <v>5.6</v>
      </c>
    </row>
    <row r="61" spans="1:6">
      <c r="A61">
        <v>0.6</v>
      </c>
      <c r="B61">
        <v>1589.7215005519997</v>
      </c>
      <c r="C61">
        <v>8.4</v>
      </c>
      <c r="D61">
        <v>7563809.5999999996</v>
      </c>
      <c r="E61">
        <v>4083644</v>
      </c>
      <c r="F61">
        <v>4.8</v>
      </c>
    </row>
  </sheetData>
  <mergeCells count="6">
    <mergeCell ref="A46:F46"/>
    <mergeCell ref="A1:F1"/>
    <mergeCell ref="A10:F10"/>
    <mergeCell ref="A19:F19"/>
    <mergeCell ref="A28:F28"/>
    <mergeCell ref="A37:F3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2020-06-15T22:52:11Z</dcterms:created>
  <dcterms:modified xsi:type="dcterms:W3CDTF">2020-06-16T05:46:40Z</dcterms:modified>
</cp:coreProperties>
</file>