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2260" windowHeight="12648"/>
  </bookViews>
  <sheets>
    <sheet name="Final" sheetId="6" r:id="rId1"/>
    <sheet name="Sheet1" sheetId="1" r:id="rId2"/>
    <sheet name="Comments" sheetId="4" r:id="rId3"/>
    <sheet name="Cap" sheetId="2" r:id="rId4"/>
    <sheet name="defct" sheetId="3" r:id="rId5"/>
  </sheets>
  <definedNames>
    <definedName name="_xlnm._FilterDatabase" localSheetId="1" hidden="1">Sheet1!$A$1:$BY$501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V470" i="1" l="1"/>
  <c r="BV471" i="1"/>
  <c r="BV472" i="1"/>
  <c r="BV473" i="1"/>
  <c r="BV474" i="1"/>
  <c r="BV4" i="1"/>
  <c r="BV5" i="1"/>
  <c r="BV19" i="1"/>
  <c r="BV68" i="1"/>
  <c r="BV70" i="1"/>
  <c r="BV72" i="1"/>
  <c r="BV491" i="1"/>
  <c r="BV493" i="1"/>
  <c r="BV495" i="1"/>
  <c r="BV454" i="1"/>
  <c r="BV455" i="1"/>
  <c r="BV456" i="1"/>
  <c r="BV501" i="1"/>
  <c r="BU455" i="1"/>
  <c r="BU456" i="1"/>
  <c r="BU501" i="1"/>
  <c r="BT470" i="1"/>
  <c r="BT471" i="1"/>
  <c r="BT472" i="1"/>
  <c r="BT473" i="1"/>
  <c r="BT474" i="1"/>
  <c r="BT4" i="1"/>
  <c r="BT5" i="1"/>
  <c r="BT14" i="1"/>
  <c r="BT19" i="1"/>
  <c r="BT68" i="1"/>
  <c r="BT70" i="1"/>
  <c r="BT72" i="1"/>
  <c r="BT491" i="1"/>
  <c r="BT493" i="1"/>
  <c r="BT495" i="1"/>
  <c r="BT454" i="1"/>
  <c r="BT455" i="1"/>
  <c r="BT456" i="1"/>
  <c r="BT501" i="1"/>
  <c r="BE78" i="1"/>
  <c r="BE495" i="1"/>
  <c r="BE79" i="1"/>
  <c r="BE496" i="1"/>
  <c r="BE80" i="1"/>
  <c r="BE81" i="1"/>
  <c r="BE82" i="1"/>
  <c r="BE497" i="1"/>
  <c r="BE481" i="1"/>
  <c r="BE193" i="1"/>
  <c r="BE194" i="1"/>
  <c r="BE353" i="1"/>
  <c r="BE354" i="1"/>
  <c r="BE355" i="1"/>
  <c r="BE356" i="1"/>
  <c r="BE301" i="1"/>
  <c r="BE99" i="1"/>
  <c r="BE100" i="1"/>
  <c r="BE101" i="1"/>
  <c r="BE102" i="1"/>
  <c r="BE103" i="1"/>
  <c r="BE104" i="1"/>
  <c r="BE195" i="1"/>
  <c r="BE196" i="1"/>
  <c r="BE197" i="1"/>
  <c r="BE198" i="1"/>
  <c r="BE199" i="1"/>
  <c r="BE200" i="1"/>
  <c r="BE201" i="1"/>
  <c r="BE202" i="1"/>
  <c r="BE203" i="1"/>
  <c r="BE204" i="1"/>
  <c r="BE205" i="1"/>
  <c r="BE206" i="1"/>
  <c r="BE207" i="1"/>
  <c r="BE208" i="1"/>
  <c r="BE209" i="1"/>
  <c r="BE210" i="1"/>
  <c r="BE211" i="1"/>
  <c r="BE212" i="1"/>
  <c r="BE213" i="1"/>
  <c r="BE214" i="1"/>
  <c r="BE215" i="1"/>
  <c r="BE216" i="1"/>
  <c r="BE217" i="1"/>
  <c r="BE218" i="1"/>
  <c r="BE219" i="1"/>
  <c r="BE220" i="1"/>
  <c r="BE221" i="1"/>
  <c r="BE222" i="1"/>
  <c r="BE223" i="1"/>
  <c r="BE224" i="1"/>
  <c r="BE225" i="1"/>
  <c r="BE226" i="1"/>
  <c r="BE83" i="1"/>
  <c r="BE84" i="1"/>
  <c r="BE85" i="1"/>
  <c r="BE86" i="1"/>
  <c r="BE498" i="1"/>
  <c r="BE499" i="1"/>
  <c r="BE352" i="1"/>
  <c r="BE482" i="1"/>
  <c r="BE227" i="1"/>
  <c r="BE228" i="1"/>
  <c r="BE229" i="1"/>
  <c r="BE370" i="1"/>
  <c r="BE357" i="1"/>
  <c r="BE358" i="1"/>
  <c r="BE359" i="1"/>
  <c r="BE360" i="1"/>
  <c r="BE231" i="1"/>
  <c r="BE232" i="1"/>
  <c r="BE87" i="1"/>
  <c r="BE233" i="1"/>
  <c r="BE361" i="1"/>
  <c r="BE234" i="1"/>
  <c r="BE411" i="1"/>
  <c r="BE139" i="1"/>
  <c r="BE235" i="1"/>
  <c r="BE140" i="1"/>
  <c r="BE236" i="1"/>
  <c r="BE141" i="1"/>
  <c r="BE237" i="1"/>
  <c r="BE142" i="1"/>
  <c r="BE238" i="1"/>
  <c r="BE412" i="1"/>
  <c r="BE143" i="1"/>
  <c r="BE89" i="1"/>
  <c r="BE144" i="1"/>
  <c r="BE239" i="1"/>
  <c r="BE273" i="1"/>
  <c r="BE145" i="1"/>
  <c r="BE240" i="1"/>
  <c r="BE274" i="1"/>
  <c r="BE146" i="1"/>
  <c r="BE362" i="1"/>
  <c r="BE241" i="1"/>
  <c r="BE275" i="1"/>
  <c r="BE147" i="1"/>
  <c r="BE242" i="1"/>
  <c r="BE90" i="1"/>
  <c r="BE148" i="1"/>
  <c r="BE243" i="1"/>
  <c r="BE276" i="1"/>
  <c r="BE149" i="1"/>
  <c r="BE150" i="1"/>
  <c r="BE244" i="1"/>
  <c r="BE91" i="1"/>
  <c r="BE151" i="1"/>
  <c r="BE245" i="1"/>
  <c r="BE92" i="1"/>
  <c r="BE152" i="1"/>
  <c r="BE363" i="1"/>
  <c r="BE246" i="1"/>
  <c r="BE277" i="1"/>
  <c r="BE153" i="1"/>
  <c r="BE247" i="1"/>
  <c r="BE93" i="1"/>
  <c r="BE154" i="1"/>
  <c r="BE248" i="1"/>
  <c r="BE94" i="1"/>
  <c r="BE155" i="1"/>
  <c r="BE249" i="1"/>
  <c r="BE95" i="1"/>
  <c r="BE156" i="1"/>
  <c r="BE364" i="1"/>
  <c r="BE250" i="1"/>
  <c r="BE96" i="1"/>
  <c r="BE157" i="1"/>
  <c r="BE251" i="1"/>
  <c r="BE97" i="1"/>
  <c r="BE158" i="1"/>
  <c r="BE365" i="1"/>
  <c r="BE252" i="1"/>
  <c r="BE278" i="1"/>
  <c r="BE159" i="1"/>
  <c r="BE253" i="1"/>
  <c r="BE279" i="1"/>
  <c r="BE160" i="1"/>
  <c r="BE254" i="1"/>
  <c r="BE280" i="1"/>
  <c r="BE255" i="1"/>
  <c r="BE281" i="1"/>
  <c r="BE161" i="1"/>
  <c r="BE256" i="1"/>
  <c r="BE282" i="1"/>
  <c r="BE162" i="1"/>
  <c r="BE366" i="1"/>
  <c r="BE257" i="1"/>
  <c r="BE283" i="1"/>
  <c r="BE163" i="1"/>
  <c r="BE258" i="1"/>
  <c r="BE284" i="1"/>
  <c r="BE164" i="1"/>
  <c r="BE259" i="1"/>
  <c r="BE285" i="1"/>
  <c r="BE165" i="1"/>
  <c r="BE260" i="1"/>
  <c r="BE286" i="1"/>
  <c r="BE166" i="1"/>
  <c r="BE261" i="1"/>
  <c r="BE287" i="1"/>
  <c r="BE167" i="1"/>
  <c r="BE367" i="1"/>
  <c r="BE262" i="1"/>
  <c r="BE288" i="1"/>
  <c r="BE413" i="1"/>
  <c r="BE263" i="1"/>
  <c r="BE289" i="1"/>
  <c r="BE168" i="1"/>
  <c r="BE264" i="1"/>
  <c r="BE290" i="1"/>
  <c r="BE169" i="1"/>
  <c r="BE265" i="1"/>
  <c r="BE291" i="1"/>
  <c r="BE170" i="1"/>
  <c r="BE266" i="1"/>
  <c r="BE292" i="1"/>
  <c r="BE171" i="1"/>
  <c r="BE293" i="1"/>
  <c r="BE294" i="1"/>
  <c r="BE313" i="1"/>
  <c r="BE267" i="1"/>
  <c r="BE295" i="1"/>
  <c r="BE296" i="1"/>
  <c r="BE414" i="1"/>
  <c r="BE368" i="1"/>
  <c r="BE98" i="1"/>
  <c r="BE298" i="1"/>
  <c r="BE299" i="1"/>
  <c r="BE300" i="1"/>
  <c r="BE105" i="1"/>
  <c r="BE106" i="1"/>
  <c r="BE107" i="1"/>
  <c r="BE108" i="1"/>
  <c r="BE109" i="1"/>
  <c r="BE369" i="1"/>
  <c r="BE110" i="1"/>
  <c r="BE111" i="1"/>
  <c r="BE112" i="1"/>
  <c r="BE113" i="1"/>
  <c r="BE415" i="1"/>
  <c r="BE114" i="1"/>
  <c r="BE416" i="1"/>
  <c r="BE115" i="1"/>
  <c r="BE417" i="1"/>
  <c r="BE116" i="1"/>
  <c r="BE418" i="1"/>
  <c r="BE117" i="1"/>
  <c r="BE419" i="1"/>
  <c r="BE118" i="1"/>
  <c r="BE420" i="1"/>
  <c r="BE119" i="1"/>
  <c r="BE421" i="1"/>
  <c r="BE120" i="1"/>
  <c r="BE422" i="1"/>
  <c r="BE121" i="1"/>
  <c r="BE423" i="1"/>
  <c r="BE122" i="1"/>
  <c r="BE424" i="1"/>
  <c r="BE302" i="1"/>
  <c r="BE425" i="1"/>
  <c r="BE426" i="1"/>
  <c r="BE303" i="1"/>
  <c r="BE427" i="1"/>
  <c r="BE304" i="1"/>
  <c r="BE428" i="1"/>
  <c r="BE305" i="1"/>
  <c r="BE429" i="1"/>
  <c r="BE430" i="1"/>
  <c r="BE306" i="1"/>
  <c r="BE431" i="1"/>
  <c r="BE307" i="1"/>
  <c r="BE432" i="1"/>
  <c r="BE308" i="1"/>
  <c r="BE433" i="1"/>
  <c r="BE123" i="1"/>
  <c r="BE434" i="1"/>
  <c r="BE435" i="1"/>
  <c r="BE309" i="1"/>
  <c r="BE436" i="1"/>
  <c r="BE124" i="1"/>
  <c r="BE437" i="1"/>
  <c r="BE310" i="1"/>
  <c r="BE438" i="1"/>
  <c r="BE311" i="1"/>
  <c r="BE439" i="1"/>
  <c r="BE312" i="1"/>
  <c r="BE440" i="1"/>
  <c r="BE125" i="1"/>
  <c r="BE441" i="1"/>
  <c r="BE442" i="1"/>
  <c r="BE126" i="1"/>
  <c r="BE443" i="1"/>
  <c r="BE127" i="1"/>
  <c r="BE444" i="1"/>
  <c r="BE445" i="1"/>
  <c r="BE446" i="1"/>
  <c r="BE447" i="1"/>
  <c r="BE448" i="1"/>
  <c r="BE449" i="1"/>
  <c r="BE450" i="1"/>
  <c r="BE451" i="1"/>
  <c r="BE452" i="1"/>
  <c r="BE453" i="1"/>
  <c r="BE454" i="1"/>
  <c r="BE455" i="1"/>
  <c r="BE456" i="1"/>
  <c r="BE457" i="1"/>
  <c r="BE458" i="1"/>
  <c r="BE459" i="1"/>
  <c r="BE460" i="1"/>
  <c r="BE501" i="1"/>
  <c r="BE172" i="1"/>
  <c r="BE173" i="1"/>
  <c r="BE174" i="1"/>
  <c r="BE175" i="1"/>
  <c r="BE176" i="1"/>
  <c r="BE177" i="1"/>
  <c r="BE178" i="1"/>
  <c r="BE179" i="1"/>
  <c r="BE180" i="1"/>
  <c r="BE181" i="1"/>
  <c r="BE182" i="1"/>
  <c r="BE183" i="1"/>
  <c r="BE184" i="1"/>
  <c r="BE185" i="1"/>
  <c r="BE371" i="1"/>
  <c r="BE372" i="1"/>
  <c r="BE373" i="1"/>
  <c r="BE374" i="1"/>
  <c r="BE314" i="1"/>
  <c r="BE315" i="1"/>
  <c r="BE316" i="1"/>
  <c r="BE317" i="1"/>
  <c r="BE318" i="1"/>
  <c r="BE319" i="1"/>
  <c r="BE320" i="1"/>
  <c r="BE322" i="1"/>
  <c r="BE128" i="1"/>
  <c r="BE375" i="1"/>
  <c r="BE130" i="1"/>
  <c r="BE325" i="1"/>
  <c r="BE326" i="1"/>
  <c r="BE327" i="1"/>
  <c r="BE328" i="1"/>
  <c r="BE329" i="1"/>
  <c r="BE330" i="1"/>
  <c r="BE331" i="1"/>
  <c r="BE332" i="1"/>
  <c r="BE462" i="1"/>
  <c r="BE463" i="1"/>
  <c r="BE464" i="1"/>
  <c r="BE465" i="1"/>
  <c r="BE466" i="1"/>
  <c r="BE467" i="1"/>
  <c r="BE468" i="1"/>
  <c r="BE469" i="1"/>
  <c r="BE377" i="1"/>
  <c r="BE378" i="1"/>
  <c r="BE379" i="1"/>
  <c r="BE380" i="1"/>
  <c r="BE381" i="1"/>
  <c r="BE333" i="1"/>
  <c r="BE338" i="1"/>
  <c r="BE339" i="1"/>
  <c r="BE340" i="1"/>
  <c r="BE470" i="1"/>
  <c r="BE471" i="1"/>
  <c r="BE472" i="1"/>
  <c r="BE473" i="1"/>
  <c r="BE474" i="1"/>
  <c r="BE341" i="1"/>
  <c r="BE342" i="1"/>
  <c r="BE383" i="1"/>
  <c r="BE343" i="1"/>
  <c r="BE344" i="1"/>
  <c r="BE385" i="1"/>
  <c r="BE386" i="1"/>
  <c r="BE388" i="1"/>
  <c r="BE389" i="1"/>
  <c r="BE390" i="1"/>
  <c r="BE392" i="1"/>
  <c r="BE4" i="1"/>
  <c r="BE5" i="1"/>
  <c r="BE6" i="1"/>
  <c r="BE346" i="1"/>
  <c r="BE347" i="1"/>
  <c r="BE348" i="1"/>
  <c r="BE349" i="1"/>
  <c r="BE350" i="1"/>
  <c r="BE7" i="1"/>
  <c r="BE8" i="1"/>
  <c r="BE9" i="1"/>
  <c r="BE10" i="1"/>
  <c r="BE11" i="1"/>
  <c r="BE12" i="1"/>
  <c r="BE13" i="1"/>
  <c r="BE14" i="1"/>
  <c r="BE15" i="1"/>
  <c r="BE16" i="1"/>
  <c r="BE17" i="1"/>
  <c r="BE18" i="1"/>
  <c r="BE19" i="1"/>
  <c r="BE479" i="1"/>
  <c r="BE480" i="1"/>
  <c r="BE351" i="1"/>
  <c r="BE271" i="1"/>
  <c r="BE395" i="1"/>
  <c r="BE396" i="1"/>
  <c r="BE397" i="1"/>
  <c r="BE136" i="1"/>
  <c r="BE272" i="1"/>
  <c r="BE399" i="1"/>
  <c r="BE400" i="1"/>
  <c r="BE345" i="1"/>
  <c r="BE402" i="1"/>
  <c r="BE403" i="1"/>
  <c r="BE404" i="1"/>
  <c r="BE405" i="1"/>
  <c r="BE408" i="1"/>
  <c r="BE88" i="1"/>
  <c r="BE409" i="1"/>
  <c r="BE410" i="1"/>
  <c r="BE475" i="1"/>
  <c r="BE476" i="1"/>
  <c r="BE477" i="1"/>
  <c r="BE478" i="1"/>
  <c r="BE187" i="1"/>
  <c r="BE188" i="1"/>
  <c r="BE189" i="1"/>
  <c r="BE190" i="1"/>
  <c r="BE191" i="1"/>
  <c r="BE3" i="1"/>
  <c r="BE20" i="1"/>
  <c r="BE21" i="1"/>
  <c r="BE22" i="1"/>
  <c r="BE23" i="1"/>
  <c r="BE24" i="1"/>
  <c r="BE25" i="1"/>
  <c r="BE26" i="1"/>
  <c r="BE27" i="1"/>
  <c r="BE28" i="1"/>
  <c r="BE29" i="1"/>
  <c r="BE30" i="1"/>
  <c r="BE31" i="1"/>
  <c r="BE32" i="1"/>
  <c r="BE33" i="1"/>
  <c r="BE34" i="1"/>
  <c r="BE35" i="1"/>
  <c r="BE36" i="1"/>
  <c r="BE37" i="1"/>
  <c r="BE38" i="1"/>
  <c r="BE39" i="1"/>
  <c r="BE40" i="1"/>
  <c r="BE41" i="1"/>
  <c r="BE42" i="1"/>
  <c r="BE43" i="1"/>
  <c r="BE44" i="1"/>
  <c r="BE45" i="1"/>
  <c r="BE46" i="1"/>
  <c r="BE47" i="1"/>
  <c r="BE48" i="1"/>
  <c r="BE49" i="1"/>
  <c r="BE50" i="1"/>
  <c r="BE51" i="1"/>
  <c r="BE52" i="1"/>
  <c r="BE53" i="1"/>
  <c r="BE54" i="1"/>
  <c r="BE55" i="1"/>
  <c r="BE56" i="1"/>
  <c r="BE57" i="1"/>
  <c r="BE58" i="1"/>
  <c r="BE59" i="1"/>
  <c r="BE60" i="1"/>
  <c r="BE61" i="1"/>
  <c r="BE62" i="1"/>
  <c r="BE63" i="1"/>
  <c r="BE64" i="1"/>
  <c r="BE65" i="1"/>
  <c r="BE66" i="1"/>
  <c r="BE67" i="1"/>
  <c r="BE68" i="1"/>
  <c r="BE69" i="1"/>
  <c r="BE487" i="1"/>
  <c r="BE70" i="1"/>
  <c r="BE488" i="1"/>
  <c r="BE71" i="1"/>
  <c r="BE489" i="1"/>
  <c r="BE72" i="1"/>
  <c r="BE490" i="1"/>
  <c r="BE73" i="1"/>
  <c r="BE491" i="1"/>
  <c r="BE74" i="1"/>
  <c r="BE492" i="1"/>
  <c r="BE75" i="1"/>
  <c r="BE76" i="1"/>
  <c r="BE493" i="1"/>
  <c r="BE77" i="1"/>
  <c r="BE494" i="1"/>
  <c r="BE324" i="1"/>
  <c r="BE376" i="1"/>
  <c r="BE323" i="1"/>
  <c r="AS322" i="1"/>
  <c r="AS128" i="1"/>
  <c r="AS375" i="1"/>
  <c r="AS273" i="1"/>
  <c r="AS145" i="1"/>
  <c r="AS240" i="1"/>
  <c r="AS274" i="1"/>
  <c r="AS146" i="1"/>
  <c r="AS362" i="1"/>
  <c r="AS241" i="1"/>
  <c r="AS275" i="1"/>
  <c r="AS147" i="1"/>
  <c r="AS242" i="1"/>
  <c r="AS90" i="1"/>
  <c r="AS148" i="1"/>
  <c r="AS243" i="1"/>
  <c r="AS276" i="1"/>
  <c r="AS149" i="1"/>
  <c r="AS150" i="1"/>
  <c r="AS244" i="1"/>
  <c r="AS91" i="1"/>
  <c r="AS151" i="1"/>
  <c r="AS245" i="1"/>
  <c r="AS92" i="1"/>
  <c r="AS152" i="1"/>
  <c r="AS363" i="1"/>
  <c r="AS246" i="1"/>
  <c r="AS277" i="1"/>
  <c r="AS153" i="1"/>
  <c r="AS247" i="1"/>
  <c r="AS93" i="1"/>
  <c r="AS154" i="1"/>
  <c r="AS248" i="1"/>
  <c r="AS94" i="1"/>
  <c r="AS155" i="1"/>
  <c r="AS249" i="1"/>
  <c r="AS95" i="1"/>
  <c r="AS156" i="1"/>
  <c r="AS364" i="1"/>
  <c r="AS250" i="1"/>
  <c r="AS96" i="1"/>
  <c r="AS157" i="1"/>
  <c r="AS251" i="1"/>
  <c r="AS97" i="1"/>
  <c r="AS158" i="1"/>
  <c r="AS365" i="1"/>
  <c r="AS252" i="1"/>
  <c r="AS278" i="1"/>
  <c r="AS159" i="1"/>
  <c r="AS253" i="1"/>
  <c r="AS279" i="1"/>
  <c r="AS160" i="1"/>
  <c r="AS254" i="1"/>
  <c r="AS280" i="1"/>
  <c r="AS255" i="1"/>
  <c r="AS281" i="1"/>
  <c r="AS161" i="1"/>
  <c r="AS256" i="1"/>
  <c r="AS282" i="1"/>
  <c r="AS162" i="1"/>
  <c r="AS366" i="1"/>
  <c r="AS257" i="1"/>
  <c r="AS283" i="1"/>
  <c r="AS163" i="1"/>
  <c r="AS258" i="1"/>
  <c r="AS284" i="1"/>
  <c r="AS164" i="1"/>
  <c r="AS259" i="1"/>
  <c r="AS285" i="1"/>
  <c r="AS165" i="1"/>
  <c r="AS260" i="1"/>
  <c r="AS286" i="1"/>
  <c r="AS166" i="1"/>
  <c r="AS261" i="1"/>
  <c r="AS287" i="1"/>
  <c r="AS167" i="1"/>
  <c r="AS367" i="1"/>
  <c r="AS262" i="1"/>
  <c r="AS288" i="1"/>
  <c r="AS413" i="1"/>
  <c r="AS263" i="1"/>
  <c r="AS289" i="1"/>
  <c r="AS168" i="1"/>
  <c r="AS264" i="1"/>
  <c r="AS290" i="1"/>
  <c r="AS169" i="1"/>
  <c r="AS265" i="1"/>
  <c r="AS291" i="1"/>
  <c r="AS170" i="1"/>
  <c r="AS266" i="1"/>
  <c r="AS292" i="1"/>
  <c r="AS171" i="1"/>
  <c r="AS293" i="1"/>
  <c r="AS294" i="1"/>
  <c r="AS313" i="1"/>
  <c r="AS267" i="1"/>
  <c r="AS295" i="1"/>
  <c r="AS296" i="1"/>
  <c r="AS414" i="1"/>
  <c r="AS368" i="1"/>
  <c r="AS98" i="1"/>
  <c r="AS298" i="1"/>
  <c r="AS299" i="1"/>
  <c r="AS300" i="1"/>
  <c r="AS105" i="1"/>
  <c r="AS106" i="1"/>
  <c r="AS107" i="1"/>
  <c r="AS108" i="1"/>
  <c r="AS109" i="1"/>
  <c r="AS369" i="1"/>
  <c r="AS110" i="1"/>
  <c r="AS111" i="1"/>
  <c r="AS112" i="1"/>
  <c r="AS113" i="1"/>
  <c r="AS415" i="1"/>
  <c r="AS114" i="1"/>
  <c r="AS416" i="1"/>
  <c r="AS115" i="1"/>
  <c r="AS417" i="1"/>
  <c r="AS116" i="1"/>
  <c r="AS418" i="1"/>
  <c r="AS117" i="1"/>
  <c r="AS419" i="1"/>
  <c r="AS118" i="1"/>
  <c r="AS420" i="1"/>
  <c r="AS119" i="1"/>
  <c r="AS421" i="1"/>
  <c r="AS120" i="1"/>
  <c r="AS422" i="1"/>
  <c r="AS121" i="1"/>
  <c r="AS423" i="1"/>
  <c r="AS122" i="1"/>
  <c r="AS424" i="1"/>
  <c r="AS302" i="1"/>
  <c r="AS425" i="1"/>
  <c r="AS426" i="1"/>
  <c r="AS303" i="1"/>
  <c r="AS427" i="1"/>
  <c r="AS304" i="1"/>
  <c r="AS428" i="1"/>
  <c r="AS305" i="1"/>
  <c r="AS429" i="1"/>
  <c r="AS430" i="1"/>
  <c r="AS306" i="1"/>
  <c r="AS431" i="1"/>
  <c r="AS307" i="1"/>
  <c r="AS432" i="1"/>
  <c r="AS308" i="1"/>
  <c r="AS433" i="1"/>
  <c r="AS123" i="1"/>
  <c r="AS434" i="1"/>
  <c r="AS435" i="1"/>
  <c r="AS309" i="1"/>
  <c r="AS436" i="1"/>
  <c r="AS124" i="1"/>
  <c r="AS437" i="1"/>
  <c r="AS310" i="1"/>
  <c r="AS438" i="1"/>
  <c r="AS311" i="1"/>
  <c r="AS439" i="1"/>
  <c r="AS312" i="1"/>
  <c r="AS440" i="1"/>
  <c r="AS125" i="1"/>
  <c r="AS441" i="1"/>
  <c r="AS442" i="1"/>
  <c r="AS126" i="1"/>
  <c r="AS443" i="1"/>
  <c r="AS127" i="1"/>
  <c r="AS444" i="1"/>
  <c r="AS445" i="1"/>
  <c r="AS446" i="1"/>
  <c r="AS447" i="1"/>
  <c r="AS448" i="1"/>
  <c r="AS449" i="1"/>
  <c r="AS450" i="1"/>
  <c r="AS451" i="1"/>
  <c r="AS452" i="1"/>
  <c r="AS453" i="1"/>
  <c r="AS454" i="1"/>
  <c r="AS455" i="1"/>
  <c r="AS456" i="1"/>
  <c r="AS457" i="1"/>
  <c r="AS458" i="1"/>
  <c r="AS459" i="1"/>
  <c r="AS460" i="1"/>
  <c r="AS501" i="1"/>
  <c r="AS172" i="1"/>
  <c r="AS173" i="1"/>
  <c r="AS174" i="1"/>
  <c r="AS175" i="1"/>
  <c r="AS176" i="1"/>
  <c r="AS177" i="1"/>
  <c r="AS178" i="1"/>
  <c r="AS179" i="1"/>
  <c r="AS180" i="1"/>
  <c r="AS181" i="1"/>
  <c r="AS182" i="1"/>
  <c r="AS183" i="1"/>
  <c r="AS184" i="1"/>
  <c r="AS185" i="1"/>
  <c r="AS371" i="1"/>
  <c r="AS372" i="1"/>
  <c r="AS373" i="1"/>
  <c r="AS374" i="1"/>
  <c r="AS314" i="1"/>
  <c r="AS315" i="1"/>
  <c r="AS316" i="1"/>
  <c r="AS317" i="1"/>
  <c r="AS318" i="1"/>
  <c r="AS319" i="1"/>
  <c r="AS320"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83" i="1"/>
  <c r="AS84" i="1"/>
  <c r="AS85" i="1"/>
  <c r="AS86" i="1"/>
  <c r="AS498" i="1"/>
  <c r="AS499" i="1"/>
  <c r="AS352" i="1"/>
  <c r="AS482" i="1"/>
  <c r="AS227" i="1"/>
  <c r="AS228" i="1"/>
  <c r="AS229" i="1"/>
  <c r="AS370" i="1"/>
  <c r="AS357" i="1"/>
  <c r="AS358" i="1"/>
  <c r="AS359" i="1"/>
  <c r="AS360" i="1"/>
  <c r="AS231" i="1"/>
  <c r="AS232" i="1"/>
  <c r="AS87" i="1"/>
  <c r="AS233" i="1"/>
  <c r="AS361" i="1"/>
  <c r="AS234" i="1"/>
  <c r="AS411" i="1"/>
  <c r="AS139" i="1"/>
  <c r="AS235" i="1"/>
  <c r="AS140" i="1"/>
  <c r="AS236" i="1"/>
  <c r="AS141" i="1"/>
  <c r="AS237" i="1"/>
  <c r="AS142" i="1"/>
  <c r="AS238" i="1"/>
  <c r="AS412" i="1"/>
  <c r="AS143" i="1"/>
  <c r="AS89" i="1"/>
  <c r="AS144" i="1"/>
  <c r="AS239" i="1"/>
  <c r="AS324" i="1"/>
  <c r="AS376" i="1"/>
  <c r="AS130" i="1"/>
  <c r="AS325" i="1"/>
  <c r="AS326" i="1"/>
  <c r="AS327" i="1"/>
  <c r="AS328" i="1"/>
  <c r="AS329" i="1"/>
  <c r="AS330" i="1"/>
  <c r="AS331" i="1"/>
  <c r="AS332" i="1"/>
  <c r="AS462" i="1"/>
  <c r="AS463" i="1"/>
  <c r="AS464" i="1"/>
  <c r="AS465" i="1"/>
  <c r="AS466" i="1"/>
  <c r="AS467" i="1"/>
  <c r="AS468" i="1"/>
  <c r="AS469" i="1"/>
  <c r="AS377" i="1"/>
  <c r="AS378" i="1"/>
  <c r="AS379" i="1"/>
  <c r="AS380" i="1"/>
  <c r="AS381" i="1"/>
  <c r="AS333" i="1"/>
  <c r="AS338" i="1"/>
  <c r="AS339" i="1"/>
  <c r="AS340" i="1"/>
  <c r="AS470" i="1"/>
  <c r="AS471" i="1"/>
  <c r="AS472" i="1"/>
  <c r="AS473" i="1"/>
  <c r="AS474" i="1"/>
  <c r="AS341" i="1"/>
  <c r="AS342" i="1"/>
  <c r="AS383" i="1"/>
  <c r="AS343" i="1"/>
  <c r="AS344" i="1"/>
  <c r="AS385" i="1"/>
  <c r="AS386" i="1"/>
  <c r="AS388" i="1"/>
  <c r="AS389" i="1"/>
  <c r="AS390" i="1"/>
  <c r="AS392" i="1"/>
  <c r="AS4" i="1"/>
  <c r="AS5" i="1"/>
  <c r="AS6" i="1"/>
  <c r="AS346" i="1"/>
  <c r="AS347" i="1"/>
  <c r="AS348" i="1"/>
  <c r="AS349" i="1"/>
  <c r="AS350" i="1"/>
  <c r="AS7" i="1"/>
  <c r="AS8" i="1"/>
  <c r="AS9" i="1"/>
  <c r="AS10" i="1"/>
  <c r="AS11" i="1"/>
  <c r="AS12" i="1"/>
  <c r="AS13" i="1"/>
  <c r="AS14" i="1"/>
  <c r="AS15" i="1"/>
  <c r="AS16" i="1"/>
  <c r="AS17" i="1"/>
  <c r="AS18" i="1"/>
  <c r="AS19" i="1"/>
  <c r="AS479" i="1"/>
  <c r="AS480" i="1"/>
  <c r="AS351" i="1"/>
  <c r="AS271" i="1"/>
  <c r="AS395" i="1"/>
  <c r="AS396" i="1"/>
  <c r="AS397" i="1"/>
  <c r="AS136" i="1"/>
  <c r="AS272" i="1"/>
  <c r="AS399" i="1"/>
  <c r="AS400" i="1"/>
  <c r="AS345" i="1"/>
  <c r="AS402" i="1"/>
  <c r="AS403" i="1"/>
  <c r="AS404" i="1"/>
  <c r="AS405" i="1"/>
  <c r="AS408" i="1"/>
  <c r="AS88" i="1"/>
  <c r="AS409" i="1"/>
  <c r="AS410" i="1"/>
  <c r="AS475" i="1"/>
  <c r="AS476" i="1"/>
  <c r="AS477" i="1"/>
  <c r="AS478" i="1"/>
  <c r="AS187" i="1"/>
  <c r="AS188" i="1"/>
  <c r="AS189" i="1"/>
  <c r="AS190" i="1"/>
  <c r="AS191" i="1"/>
  <c r="AS3"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487" i="1"/>
  <c r="AS70" i="1"/>
  <c r="AS488" i="1"/>
  <c r="AS71" i="1"/>
  <c r="AS489" i="1"/>
  <c r="AS72" i="1"/>
  <c r="AS490" i="1"/>
  <c r="AS73" i="1"/>
  <c r="AS491" i="1"/>
  <c r="AS74" i="1"/>
  <c r="AS492" i="1"/>
  <c r="AS75" i="1"/>
  <c r="AS76" i="1"/>
  <c r="AS493" i="1"/>
  <c r="AS77" i="1"/>
  <c r="AS494" i="1"/>
  <c r="AS78" i="1"/>
  <c r="AS495" i="1"/>
  <c r="AS79" i="1"/>
  <c r="AS496" i="1"/>
  <c r="AS80" i="1"/>
  <c r="AS81" i="1"/>
  <c r="AS82" i="1"/>
  <c r="AS497" i="1"/>
  <c r="AS481" i="1"/>
  <c r="AS193" i="1"/>
  <c r="AS194" i="1"/>
  <c r="AS353" i="1"/>
  <c r="AS354" i="1"/>
  <c r="AS355" i="1"/>
  <c r="AS356" i="1"/>
  <c r="AS301" i="1"/>
  <c r="AS99" i="1"/>
  <c r="AS100" i="1"/>
  <c r="AS101" i="1"/>
  <c r="AS102" i="1"/>
  <c r="AS103" i="1"/>
  <c r="AS104" i="1"/>
  <c r="AS195" i="1"/>
  <c r="AS196" i="1"/>
  <c r="AS197" i="1"/>
  <c r="AS323" i="1"/>
  <c r="AR376" i="1"/>
  <c r="AR130" i="1"/>
  <c r="AR325" i="1"/>
  <c r="AR326" i="1"/>
  <c r="AR327" i="1"/>
  <c r="AR328" i="1"/>
  <c r="AR329" i="1"/>
  <c r="AR330" i="1"/>
  <c r="AR331" i="1"/>
  <c r="AR332" i="1"/>
  <c r="AR462" i="1"/>
  <c r="AR463" i="1"/>
  <c r="AR464" i="1"/>
  <c r="AR465" i="1"/>
  <c r="AR466" i="1"/>
  <c r="AR467" i="1"/>
  <c r="AR468" i="1"/>
  <c r="AR469" i="1"/>
  <c r="AR377" i="1"/>
  <c r="AR378" i="1"/>
  <c r="AR379" i="1"/>
  <c r="AR380" i="1"/>
  <c r="AR381" i="1"/>
  <c r="AR333" i="1"/>
  <c r="AR338" i="1"/>
  <c r="AR339" i="1"/>
  <c r="AR340" i="1"/>
  <c r="AR470" i="1"/>
  <c r="AR471" i="1"/>
  <c r="AR472" i="1"/>
  <c r="AR473" i="1"/>
  <c r="AR474" i="1"/>
  <c r="AR341" i="1"/>
  <c r="AR342" i="1"/>
  <c r="AR383" i="1"/>
  <c r="AR343" i="1"/>
  <c r="AR344" i="1"/>
  <c r="AR385" i="1"/>
  <c r="AR386" i="1"/>
  <c r="AR388" i="1"/>
  <c r="AR389" i="1"/>
  <c r="AR390" i="1"/>
  <c r="AR392" i="1"/>
  <c r="AR4" i="1"/>
  <c r="AR5" i="1"/>
  <c r="AR6" i="1"/>
  <c r="AR346" i="1"/>
  <c r="AR347" i="1"/>
  <c r="AR348" i="1"/>
  <c r="AR349" i="1"/>
  <c r="AR350" i="1"/>
  <c r="AR7" i="1"/>
  <c r="AR8" i="1"/>
  <c r="AR9" i="1"/>
  <c r="AR10" i="1"/>
  <c r="AR11" i="1"/>
  <c r="AR12" i="1"/>
  <c r="AR13" i="1"/>
  <c r="AR14" i="1"/>
  <c r="AR15" i="1"/>
  <c r="AR16" i="1"/>
  <c r="AR17" i="1"/>
  <c r="AR18" i="1"/>
  <c r="AR19" i="1"/>
  <c r="AR479" i="1"/>
  <c r="AR480" i="1"/>
  <c r="AR351" i="1"/>
  <c r="AR271" i="1"/>
  <c r="AR395" i="1"/>
  <c r="AR396" i="1"/>
  <c r="AR397" i="1"/>
  <c r="AR136" i="1"/>
  <c r="AR272" i="1"/>
  <c r="AR399" i="1"/>
  <c r="AR400" i="1"/>
  <c r="AR345" i="1"/>
  <c r="AR402" i="1"/>
  <c r="AR403" i="1"/>
  <c r="AR404" i="1"/>
  <c r="AR405" i="1"/>
  <c r="AR408" i="1"/>
  <c r="AR88" i="1"/>
  <c r="AR409" i="1"/>
  <c r="AR410" i="1"/>
  <c r="AR475" i="1"/>
  <c r="AR476" i="1"/>
  <c r="AR477" i="1"/>
  <c r="AR478" i="1"/>
  <c r="AR187" i="1"/>
  <c r="AR188" i="1"/>
  <c r="AR189" i="1"/>
  <c r="AR190" i="1"/>
  <c r="AR191" i="1"/>
  <c r="AR3"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487" i="1"/>
  <c r="AR70" i="1"/>
  <c r="AR488" i="1"/>
  <c r="AR71" i="1"/>
  <c r="AR489" i="1"/>
  <c r="AR72" i="1"/>
  <c r="AR490" i="1"/>
  <c r="AR73" i="1"/>
  <c r="AR491" i="1"/>
  <c r="AR74" i="1"/>
  <c r="AR492" i="1"/>
  <c r="AR75" i="1"/>
  <c r="AR76" i="1"/>
  <c r="AR493" i="1"/>
  <c r="AR77" i="1"/>
  <c r="AR494" i="1"/>
  <c r="AR78" i="1"/>
  <c r="AR495" i="1"/>
  <c r="AR79" i="1"/>
  <c r="AR496" i="1"/>
  <c r="AR80" i="1"/>
  <c r="AR81" i="1"/>
  <c r="AR82" i="1"/>
  <c r="AR497" i="1"/>
  <c r="AR481" i="1"/>
  <c r="AR193" i="1"/>
  <c r="AR194" i="1"/>
  <c r="AR353" i="1"/>
  <c r="AR354" i="1"/>
  <c r="AR355" i="1"/>
  <c r="AR356" i="1"/>
  <c r="AR301" i="1"/>
  <c r="AR99" i="1"/>
  <c r="AR100" i="1"/>
  <c r="AR101" i="1"/>
  <c r="AR102" i="1"/>
  <c r="AR103" i="1"/>
  <c r="AR10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83" i="1"/>
  <c r="AR84" i="1"/>
  <c r="AR85" i="1"/>
  <c r="AR86" i="1"/>
  <c r="AR498" i="1"/>
  <c r="AR499" i="1"/>
  <c r="AR352" i="1"/>
  <c r="AR482" i="1"/>
  <c r="AR227" i="1"/>
  <c r="AR228" i="1"/>
  <c r="AR229" i="1"/>
  <c r="AR370" i="1"/>
  <c r="AR357" i="1"/>
  <c r="AR358" i="1"/>
  <c r="AR359" i="1"/>
  <c r="AR360" i="1"/>
  <c r="AR231" i="1"/>
  <c r="AR232" i="1"/>
  <c r="AR87" i="1"/>
  <c r="AR233" i="1"/>
  <c r="AR361" i="1"/>
  <c r="AR234" i="1"/>
  <c r="AR411" i="1"/>
  <c r="AR139" i="1"/>
  <c r="AR235" i="1"/>
  <c r="AR140" i="1"/>
  <c r="AR236" i="1"/>
  <c r="AR141" i="1"/>
  <c r="AR237" i="1"/>
  <c r="AR142" i="1"/>
  <c r="AR238" i="1"/>
  <c r="AR412" i="1"/>
  <c r="AR143" i="1"/>
  <c r="AR89" i="1"/>
  <c r="AR144" i="1"/>
  <c r="AR239" i="1"/>
  <c r="AR273" i="1"/>
  <c r="AR145" i="1"/>
  <c r="AR240" i="1"/>
  <c r="AR274" i="1"/>
  <c r="AR146" i="1"/>
  <c r="AR362" i="1"/>
  <c r="AR241" i="1"/>
  <c r="AR275" i="1"/>
  <c r="AR147" i="1"/>
  <c r="AR242" i="1"/>
  <c r="AR90" i="1"/>
  <c r="AR148" i="1"/>
  <c r="AR243" i="1"/>
  <c r="AR276" i="1"/>
  <c r="AR149" i="1"/>
  <c r="AR150" i="1"/>
  <c r="AR244" i="1"/>
  <c r="AR91" i="1"/>
  <c r="AR151" i="1"/>
  <c r="AR245" i="1"/>
  <c r="AR92" i="1"/>
  <c r="AR152" i="1"/>
  <c r="AR363" i="1"/>
  <c r="AR246" i="1"/>
  <c r="AR277" i="1"/>
  <c r="AR153" i="1"/>
  <c r="AR247" i="1"/>
  <c r="AR93" i="1"/>
  <c r="AR154" i="1"/>
  <c r="AR248" i="1"/>
  <c r="AR94" i="1"/>
  <c r="AR155" i="1"/>
  <c r="AR249" i="1"/>
  <c r="AR95" i="1"/>
  <c r="AR156" i="1"/>
  <c r="AR364" i="1"/>
  <c r="AR250" i="1"/>
  <c r="AR96" i="1"/>
  <c r="AR157" i="1"/>
  <c r="AR251" i="1"/>
  <c r="AR97" i="1"/>
  <c r="AR158" i="1"/>
  <c r="AR365" i="1"/>
  <c r="AR252" i="1"/>
  <c r="AR278" i="1"/>
  <c r="AR159" i="1"/>
  <c r="AR253" i="1"/>
  <c r="AR279" i="1"/>
  <c r="AR160" i="1"/>
  <c r="AR254" i="1"/>
  <c r="AR280" i="1"/>
  <c r="AR255" i="1"/>
  <c r="AR281" i="1"/>
  <c r="AR161" i="1"/>
  <c r="AR256" i="1"/>
  <c r="AR282" i="1"/>
  <c r="AR162" i="1"/>
  <c r="AR366" i="1"/>
  <c r="AR257" i="1"/>
  <c r="AR283" i="1"/>
  <c r="AR163" i="1"/>
  <c r="AR258" i="1"/>
  <c r="AR284" i="1"/>
  <c r="AR164" i="1"/>
  <c r="AR259" i="1"/>
  <c r="AR285" i="1"/>
  <c r="AR165" i="1"/>
  <c r="AR260" i="1"/>
  <c r="AR286" i="1"/>
  <c r="AR166" i="1"/>
  <c r="AR261" i="1"/>
  <c r="AR287" i="1"/>
  <c r="AR167" i="1"/>
  <c r="AR367" i="1"/>
  <c r="AR262" i="1"/>
  <c r="AR288" i="1"/>
  <c r="AR413" i="1"/>
  <c r="AR263" i="1"/>
  <c r="AR289" i="1"/>
  <c r="AR168" i="1"/>
  <c r="AR264" i="1"/>
  <c r="AR290" i="1"/>
  <c r="AR169" i="1"/>
  <c r="AR265" i="1"/>
  <c r="AR291" i="1"/>
  <c r="AR170" i="1"/>
  <c r="AR266" i="1"/>
  <c r="AR292" i="1"/>
  <c r="AR171" i="1"/>
  <c r="AR293" i="1"/>
  <c r="AR294" i="1"/>
  <c r="AR313" i="1"/>
  <c r="AR267" i="1"/>
  <c r="AR295" i="1"/>
  <c r="AR296" i="1"/>
  <c r="AR414" i="1"/>
  <c r="AR368" i="1"/>
  <c r="AR98" i="1"/>
  <c r="AR298" i="1"/>
  <c r="AR299" i="1"/>
  <c r="AR300" i="1"/>
  <c r="AR105" i="1"/>
  <c r="AR106" i="1"/>
  <c r="AR107" i="1"/>
  <c r="AR108" i="1"/>
  <c r="AR109" i="1"/>
  <c r="AR369" i="1"/>
  <c r="AR110" i="1"/>
  <c r="AR111" i="1"/>
  <c r="AR112" i="1"/>
  <c r="AR113" i="1"/>
  <c r="AR415" i="1"/>
  <c r="AR114" i="1"/>
  <c r="AR416" i="1"/>
  <c r="AR115" i="1"/>
  <c r="AR417" i="1"/>
  <c r="AR116" i="1"/>
  <c r="AR418" i="1"/>
  <c r="AR117" i="1"/>
  <c r="AR419" i="1"/>
  <c r="AR118" i="1"/>
  <c r="AR420" i="1"/>
  <c r="AR119" i="1"/>
  <c r="AR421" i="1"/>
  <c r="AR120" i="1"/>
  <c r="AR422" i="1"/>
  <c r="AR121" i="1"/>
  <c r="AR423" i="1"/>
  <c r="AR122" i="1"/>
  <c r="AR424" i="1"/>
  <c r="AR302" i="1"/>
  <c r="AR425" i="1"/>
  <c r="AR426" i="1"/>
  <c r="AR303" i="1"/>
  <c r="AR427" i="1"/>
  <c r="AR304" i="1"/>
  <c r="AR428" i="1"/>
  <c r="AR305" i="1"/>
  <c r="AR429" i="1"/>
  <c r="AR430" i="1"/>
  <c r="AR306" i="1"/>
  <c r="AR431" i="1"/>
  <c r="AR307" i="1"/>
  <c r="AR432" i="1"/>
  <c r="AR308" i="1"/>
  <c r="AR433" i="1"/>
  <c r="AR123" i="1"/>
  <c r="AR434" i="1"/>
  <c r="AR435" i="1"/>
  <c r="AR309" i="1"/>
  <c r="AR436" i="1"/>
  <c r="AR124" i="1"/>
  <c r="AR437" i="1"/>
  <c r="AR310" i="1"/>
  <c r="AR438" i="1"/>
  <c r="AR311" i="1"/>
  <c r="AR439" i="1"/>
  <c r="AR312" i="1"/>
  <c r="AR440" i="1"/>
  <c r="AR125" i="1"/>
  <c r="AR441" i="1"/>
  <c r="AR442" i="1"/>
  <c r="AR126" i="1"/>
  <c r="AR443" i="1"/>
  <c r="AR127" i="1"/>
  <c r="AR444" i="1"/>
  <c r="AR445" i="1"/>
  <c r="AR446" i="1"/>
  <c r="AR447" i="1"/>
  <c r="AR448" i="1"/>
  <c r="AR449" i="1"/>
  <c r="AR450" i="1"/>
  <c r="AR451" i="1"/>
  <c r="AR452" i="1"/>
  <c r="AR453" i="1"/>
  <c r="AR454" i="1"/>
  <c r="AR455" i="1"/>
  <c r="AR456" i="1"/>
  <c r="AR457" i="1"/>
  <c r="AR458" i="1"/>
  <c r="AR459" i="1"/>
  <c r="AR460" i="1"/>
  <c r="AR501" i="1"/>
  <c r="AR172" i="1"/>
  <c r="AR173" i="1"/>
  <c r="AR174" i="1"/>
  <c r="AR175" i="1"/>
  <c r="AR176" i="1"/>
  <c r="AR177" i="1"/>
  <c r="AR178" i="1"/>
  <c r="AR179" i="1"/>
  <c r="AR180" i="1"/>
  <c r="AR181" i="1"/>
  <c r="AR182" i="1"/>
  <c r="AR183" i="1"/>
  <c r="AR184" i="1"/>
  <c r="AR185" i="1"/>
  <c r="AR371" i="1"/>
  <c r="AR372" i="1"/>
  <c r="AR373" i="1"/>
  <c r="AR374" i="1"/>
  <c r="AR314" i="1"/>
  <c r="AR315" i="1"/>
  <c r="AR316" i="1"/>
  <c r="AR317" i="1"/>
  <c r="AR318" i="1"/>
  <c r="AR319" i="1"/>
  <c r="AR320" i="1"/>
  <c r="AR322" i="1"/>
  <c r="AR128" i="1"/>
  <c r="AR375" i="1"/>
  <c r="AR324" i="1"/>
  <c r="AR323" i="1"/>
</calcChain>
</file>

<file path=xl/sharedStrings.xml><?xml version="1.0" encoding="utf-8"?>
<sst xmlns="http://schemas.openxmlformats.org/spreadsheetml/2006/main" count="55738" uniqueCount="2869">
  <si>
    <t>AssetID</t>
  </si>
  <si>
    <t>ClientAssetID0</t>
  </si>
  <si>
    <t>ClientAssetID</t>
  </si>
  <si>
    <t>ClientAssetID2</t>
  </si>
  <si>
    <t>UniformatL0</t>
  </si>
  <si>
    <t>UniformatL1</t>
  </si>
  <si>
    <t>UniformatL2</t>
  </si>
  <si>
    <t>UniformatL3</t>
  </si>
  <si>
    <t>UniformatL4</t>
  </si>
  <si>
    <t>UniformatL5</t>
  </si>
  <si>
    <t>MasterFormatX</t>
  </si>
  <si>
    <t>MasterFormatX2</t>
  </si>
  <si>
    <t>FlagAsProcess</t>
  </si>
  <si>
    <t>FlagAsSubProcess</t>
  </si>
  <si>
    <t>FlagAsAssembly</t>
  </si>
  <si>
    <t>FlagAsParent</t>
  </si>
  <si>
    <t>ParentID</t>
  </si>
  <si>
    <t>AssetName</t>
  </si>
  <si>
    <t>AssetDescription</t>
  </si>
  <si>
    <t>Owner</t>
  </si>
  <si>
    <t>Status</t>
  </si>
  <si>
    <t>SiteName</t>
  </si>
  <si>
    <t>FacilityName</t>
  </si>
  <si>
    <t>LocationName</t>
  </si>
  <si>
    <t>AssetCategory</t>
  </si>
  <si>
    <t>CustomClientCategory</t>
  </si>
  <si>
    <t>AssetType</t>
  </si>
  <si>
    <t>Manufacturer</t>
  </si>
  <si>
    <t>Model</t>
  </si>
  <si>
    <t>SerialNumber</t>
  </si>
  <si>
    <t>InspectionType</t>
  </si>
  <si>
    <t>AssessmentYear</t>
  </si>
  <si>
    <t>InstallYear</t>
  </si>
  <si>
    <t>AvgESL</t>
  </si>
  <si>
    <t>ReplaceYear</t>
  </si>
  <si>
    <t>PhotoName</t>
  </si>
  <si>
    <t>DrawingName</t>
  </si>
  <si>
    <t>VisualCondition</t>
  </si>
  <si>
    <t>PerformanceCondition</t>
  </si>
  <si>
    <t>CoF</t>
  </si>
  <si>
    <t>PoF</t>
  </si>
  <si>
    <t>RedundancyFactor</t>
  </si>
  <si>
    <t>CostID</t>
  </si>
  <si>
    <t>MaterialUnitCost</t>
  </si>
  <si>
    <t>Quantity</t>
  </si>
  <si>
    <t>UnitOfQuantity</t>
  </si>
  <si>
    <t>CostYear</t>
  </si>
  <si>
    <t>CostSource</t>
  </si>
  <si>
    <t>MarkupEquipment</t>
  </si>
  <si>
    <t>MarkupLabour</t>
  </si>
  <si>
    <t>MarkupAncillary</t>
  </si>
  <si>
    <t>MarkupRemoval</t>
  </si>
  <si>
    <t>MarkupEngineering</t>
  </si>
  <si>
    <t>MarkupAdministration</t>
  </si>
  <si>
    <t>MarkupContractor</t>
  </si>
  <si>
    <t>MarkupContingency</t>
  </si>
  <si>
    <t>TotalReplacementMarkup</t>
  </si>
  <si>
    <t>LastEditor</t>
  </si>
  <si>
    <t>LastEditTime</t>
  </si>
  <si>
    <t>PlannerReviewer</t>
  </si>
  <si>
    <t>PlannerReviewTime</t>
  </si>
  <si>
    <t>DisciplineReview</t>
  </si>
  <si>
    <t>DisciplineReviewTime</t>
  </si>
  <si>
    <t>PMReview</t>
  </si>
  <si>
    <t>PMReviewTime</t>
  </si>
  <si>
    <t>TempProcess</t>
  </si>
  <si>
    <t>TempSubProcess</t>
  </si>
  <si>
    <t>TempSubProcessInstance</t>
  </si>
  <si>
    <t>TempComments1</t>
  </si>
  <si>
    <t>TempComments2</t>
  </si>
  <si>
    <t>TempComments3</t>
  </si>
  <si>
    <t>TempRehabComment</t>
  </si>
  <si>
    <t>TempRehabYear</t>
  </si>
  <si>
    <t>TempRehabCost</t>
  </si>
  <si>
    <t>AssetTagNumber</t>
  </si>
  <si>
    <t>SizeCapacity</t>
  </si>
  <si>
    <t>DBNotes</t>
  </si>
  <si>
    <t/>
  </si>
  <si>
    <t>311-71-83-6355</t>
  </si>
  <si>
    <t>Dissolved Oxygen Meter</t>
  </si>
  <si>
    <t>D.O. Meter</t>
  </si>
  <si>
    <t>Sudbury</t>
  </si>
  <si>
    <t>2</t>
  </si>
  <si>
    <t>Levack WWTP</t>
  </si>
  <si>
    <t>Control Building</t>
  </si>
  <si>
    <t>MCC Area</t>
  </si>
  <si>
    <t>Process Instrumentation</t>
  </si>
  <si>
    <t>Analyzer</t>
  </si>
  <si>
    <t xml:space="preserve"> Royce Instruments</t>
  </si>
  <si>
    <t xml:space="preserve"> Model 9040</t>
  </si>
  <si>
    <t xml:space="preserve"> 30S5080</t>
  </si>
  <si>
    <t>CGS-LEV-PI-0284</t>
  </si>
  <si>
    <t>CAAW072345</t>
  </si>
  <si>
    <t>Aeration</t>
  </si>
  <si>
    <t>Aeration Air System</t>
  </si>
  <si>
    <t>decommissioned</t>
  </si>
  <si>
    <t>OM: new one coming in summer</t>
  </si>
  <si>
    <t xml:space="preserve"> </t>
  </si>
  <si>
    <t>95_Maira</t>
  </si>
  <si>
    <t>311-71-83-6496</t>
  </si>
  <si>
    <t>Pocket Colorimeter</t>
  </si>
  <si>
    <t>Pocket colorimeter WW#9</t>
  </si>
  <si>
    <t>1</t>
  </si>
  <si>
    <t>Instrumentation &amp; Control</t>
  </si>
  <si>
    <t xml:space="preserve"> Pocket colorimeter II
</t>
  </si>
  <si>
    <t xml:space="preserve"> 17120E345499
</t>
  </si>
  <si>
    <t>CAMR061927</t>
  </si>
  <si>
    <t>Maira Rafiq</t>
  </si>
  <si>
    <t>96_Maira</t>
  </si>
  <si>
    <t>311-69-81-5046</t>
  </si>
  <si>
    <t>Screening Compactor</t>
  </si>
  <si>
    <t>Screenings Compactor</t>
  </si>
  <si>
    <t>Influent Works</t>
  </si>
  <si>
    <t>Process Mechanical</t>
  </si>
  <si>
    <t>Screen</t>
  </si>
  <si>
    <t xml:space="preserve"> H2Flow</t>
  </si>
  <si>
    <t>CGS-LEV-PM-0047</t>
  </si>
  <si>
    <t>Inlet Works</t>
  </si>
  <si>
    <t>Fine Screening</t>
  </si>
  <si>
    <t>97_Maira</t>
  </si>
  <si>
    <t>311-68-79-5984</t>
  </si>
  <si>
    <t xml:space="preserve"> Self Containing Breathing Apparatus</t>
  </si>
  <si>
    <t>SCBA Insp. 6 Months (Levack)</t>
  </si>
  <si>
    <t>Building Mechanical</t>
  </si>
  <si>
    <t xml:space="preserve"> Scott Air Pack</t>
  </si>
  <si>
    <t xml:space="preserve"> 6880492</t>
  </si>
  <si>
    <t>98_Maira</t>
  </si>
  <si>
    <t>311-68-79-6076</t>
  </si>
  <si>
    <t>Lockout Stn MCC Levack</t>
  </si>
  <si>
    <t>Building Architectural</t>
  </si>
  <si>
    <t>99_Maira</t>
  </si>
  <si>
    <t>311-67-78-5495</t>
  </si>
  <si>
    <t xml:space="preserve">Levack WWTP </t>
  </si>
  <si>
    <t>Process Structural</t>
  </si>
  <si>
    <t>raymond.mu</t>
  </si>
  <si>
    <t>101_Maira</t>
  </si>
  <si>
    <t>311-64-77-4505</t>
  </si>
  <si>
    <t>Influent Works Inlet Works Backflow Preventer</t>
  </si>
  <si>
    <t>Backflow Preventer, Inlet Works</t>
  </si>
  <si>
    <t>Domestic Plumbing System</t>
  </si>
  <si>
    <t xml:space="preserve"> Watts</t>
  </si>
  <si>
    <t xml:space="preserve"> 800M4QT</t>
  </si>
  <si>
    <t xml:space="preserve"> 171790</t>
  </si>
  <si>
    <t>CGS-LEV-BM-0302</t>
  </si>
  <si>
    <t>102_Maira</t>
  </si>
  <si>
    <t>311-64-77-6195</t>
  </si>
  <si>
    <t>Back Flow Preventer Levack</t>
  </si>
  <si>
    <t xml:space="preserve"> 009M2   1",71483"</t>
  </si>
  <si>
    <t>104_Maira</t>
  </si>
  <si>
    <t>311-61-72-1433</t>
  </si>
  <si>
    <t>Bypass Flow Meter</t>
  </si>
  <si>
    <t>Flow Meter, By-pass</t>
  </si>
  <si>
    <t>Transmitter</t>
  </si>
  <si>
    <t xml:space="preserve"> GreyLine Greyline</t>
  </si>
  <si>
    <t xml:space="preserve"> OFC-III-24 VDC</t>
  </si>
  <si>
    <t xml:space="preserve"> 6456</t>
  </si>
  <si>
    <t>CGS-LEV-PI-0067</t>
  </si>
  <si>
    <t>Raw Sewage Pumping</t>
  </si>
  <si>
    <t>Plant Bypass Overflow</t>
  </si>
  <si>
    <t>obsolete</t>
  </si>
  <si>
    <t>106_Maira</t>
  </si>
  <si>
    <t>311-01-54-4465</t>
  </si>
  <si>
    <t>Methane Detector</t>
  </si>
  <si>
    <t>Detector, Methane</t>
  </si>
  <si>
    <t>3</t>
  </si>
  <si>
    <t>Treatment Tanks</t>
  </si>
  <si>
    <t xml:space="preserve"> QEL Quatrosense Environmental Ltd.</t>
  </si>
  <si>
    <t xml:space="preserve"> 17101A-EG00050</t>
  </si>
  <si>
    <t>CGS-LEV-PI-0123</t>
  </si>
  <si>
    <t>108_Maira</t>
  </si>
  <si>
    <t>311-14-54-4491</t>
  </si>
  <si>
    <t>CL2 Gas Detector 1</t>
  </si>
  <si>
    <t>Detector, Cl2 #1</t>
  </si>
  <si>
    <t>Gas Monitor</t>
  </si>
  <si>
    <t xml:space="preserve"> W&amp;T Wallace &amp; Tiernan</t>
  </si>
  <si>
    <t xml:space="preserve"> 50.135</t>
  </si>
  <si>
    <t xml:space="preserve"> AX.86846</t>
  </si>
  <si>
    <t>CGS-LEV-PI-0270</t>
  </si>
  <si>
    <t>Chemical System</t>
  </si>
  <si>
    <t>Chlorine</t>
  </si>
  <si>
    <t>good</t>
  </si>
  <si>
    <t>109_Maira</t>
  </si>
  <si>
    <t>311-14-54-4492</t>
  </si>
  <si>
    <t>CL2 Gas Detector 2</t>
  </si>
  <si>
    <t>Detector, Cl2 #2</t>
  </si>
  <si>
    <t xml:space="preserve"> AX.86789</t>
  </si>
  <si>
    <t>CGS-LEV-PI-0274</t>
  </si>
  <si>
    <t>Good</t>
  </si>
  <si>
    <t>110_Maira</t>
  </si>
  <si>
    <t>311-68-54-6480</t>
  </si>
  <si>
    <t>Cl2 Air Monitor (Portable)</t>
  </si>
  <si>
    <t>Cl2 Air Monitor</t>
  </si>
  <si>
    <t xml:space="preserve"> PAC 8000</t>
  </si>
  <si>
    <t xml:space="preserve"> ARMD-0032</t>
  </si>
  <si>
    <t>111_Maira</t>
  </si>
  <si>
    <t>311-14-53-4490</t>
  </si>
  <si>
    <t>CL2 Cylinder Scale 1</t>
  </si>
  <si>
    <t>Scale, Cl2 Cylinder</t>
  </si>
  <si>
    <t>Chlorine Room</t>
  </si>
  <si>
    <t>Miscellaneous Instrumentation</t>
  </si>
  <si>
    <t xml:space="preserve"> 50.35</t>
  </si>
  <si>
    <t>CGS-LEV-PI-0172</t>
  </si>
  <si>
    <t>112_Maira</t>
  </si>
  <si>
    <t>311-01-52-4850</t>
  </si>
  <si>
    <t>Influent Sampler</t>
  </si>
  <si>
    <t>Sampler, Composite, Influent</t>
  </si>
  <si>
    <t>Automatic Sampler</t>
  </si>
  <si>
    <t xml:space="preserve"> Endress + Hauser</t>
  </si>
  <si>
    <t xml:space="preserve"> Liquiport 2000</t>
  </si>
  <si>
    <t xml:space="preserve"> RPT20-A5BA2B</t>
  </si>
  <si>
    <t>CGS-LEV-PI-0128</t>
  </si>
  <si>
    <t>Influent</t>
  </si>
  <si>
    <t>corrosion</t>
  </si>
  <si>
    <t>dust</t>
  </si>
  <si>
    <t xml:space="preserve"> C4002404B3</t>
  </si>
  <si>
    <t>113_Maira</t>
  </si>
  <si>
    <t>311-15-52-4851</t>
  </si>
  <si>
    <t>Effluent Sampler</t>
  </si>
  <si>
    <t>Sampler, Composite, Effluent</t>
  </si>
  <si>
    <t>Chlorine Contact Chamber</t>
  </si>
  <si>
    <t>CGS-LEV-PI-0337</t>
  </si>
  <si>
    <t>Clarification</t>
  </si>
  <si>
    <t>Clarifier Tank</t>
  </si>
  <si>
    <t>114_Maira</t>
  </si>
  <si>
    <t>311-68-48-5408</t>
  </si>
  <si>
    <t>Vortex Unit Anchor Point</t>
  </si>
  <si>
    <t>Anchor Point,Vortex Unit</t>
  </si>
  <si>
    <t>Grit Removal</t>
  </si>
  <si>
    <t>116_Maira</t>
  </si>
  <si>
    <t>311-68-48-5409</t>
  </si>
  <si>
    <t>Clarifier Tank Anchor Point</t>
  </si>
  <si>
    <t>Anchor Point, Clarifier</t>
  </si>
  <si>
    <t>Clarifier</t>
  </si>
  <si>
    <t>CGS-LEV-PS-0014</t>
  </si>
  <si>
    <t>david.ip</t>
  </si>
  <si>
    <t>117_Maira</t>
  </si>
  <si>
    <t>311-68-48-5410</t>
  </si>
  <si>
    <t>Aeration Tank Cell 1 Anchor Point</t>
  </si>
  <si>
    <t>Anchor Point #1, Aeration cell</t>
  </si>
  <si>
    <t>Aeration Tank</t>
  </si>
  <si>
    <t>118_Maira</t>
  </si>
  <si>
    <t>311-68-48-5411</t>
  </si>
  <si>
    <t>Aeration Tank Cell 2 Anchor Point</t>
  </si>
  <si>
    <t>Anchor Point #2, Aeration cell</t>
  </si>
  <si>
    <t>119_Maira</t>
  </si>
  <si>
    <t>311-68-48-5412</t>
  </si>
  <si>
    <t>Chlorine Contact Chamber Anchor Point 1</t>
  </si>
  <si>
    <t>Anchor Point #1,CL2 Chamber</t>
  </si>
  <si>
    <t>Disinfection</t>
  </si>
  <si>
    <t>Chlorine Contact Tank</t>
  </si>
  <si>
    <t>120_Maira</t>
  </si>
  <si>
    <t>311-68-48-5413</t>
  </si>
  <si>
    <t>Anchor Point #2,CL2 Chamber</t>
  </si>
  <si>
    <t>121_Maira</t>
  </si>
  <si>
    <t>311-68-48-5414</t>
  </si>
  <si>
    <t>Process Water Chamber Anchor Point</t>
  </si>
  <si>
    <t>Anchor Point, Process Wtr Cham</t>
  </si>
  <si>
    <t>Effluent Water</t>
  </si>
  <si>
    <t>Effluent Pumping</t>
  </si>
  <si>
    <t>122_Maira</t>
  </si>
  <si>
    <t>311-68-48-6254</t>
  </si>
  <si>
    <t>Clarifier Anchor Point</t>
  </si>
  <si>
    <t>Anchor Point #1 Clar.Levac</t>
  </si>
  <si>
    <t>123_Maira</t>
  </si>
  <si>
    <t>311-41-43-5363</t>
  </si>
  <si>
    <t>Lime, Liquid</t>
  </si>
  <si>
    <t>Valves</t>
  </si>
  <si>
    <t>adrian.li</t>
  </si>
  <si>
    <t>124_Maira</t>
  </si>
  <si>
    <t>311-39-42-6333</t>
  </si>
  <si>
    <t>Lime Tank Mixer</t>
  </si>
  <si>
    <t>Mixer Lime Tank Levack</t>
  </si>
  <si>
    <t xml:space="preserve"> Mechanical Resources Inc</t>
  </si>
  <si>
    <t>CGS-LEV-PM-0057</t>
  </si>
  <si>
    <t>ea.</t>
  </si>
  <si>
    <t>Lime</t>
  </si>
  <si>
    <t>125_Maira</t>
  </si>
  <si>
    <t>311-07-40-4477</t>
  </si>
  <si>
    <t>Skimmer and Scraper</t>
  </si>
  <si>
    <t xml:space="preserve"> EIMCO</t>
  </si>
  <si>
    <t xml:space="preserve"> SB4</t>
  </si>
  <si>
    <t>CGS-LEV-PM-0104</t>
  </si>
  <si>
    <t>Scum System</t>
  </si>
  <si>
    <t>126_Maira</t>
  </si>
  <si>
    <t>311-69-36-5047</t>
  </si>
  <si>
    <t>Mechanical Bar Screen</t>
  </si>
  <si>
    <t>Screen, Mechanical Bar Levack</t>
  </si>
  <si>
    <t xml:space="preserve"> FS304-23-138</t>
  </si>
  <si>
    <t xml:space="preserve"> 520 000 63-1</t>
  </si>
  <si>
    <t>CGS-LEV-PM-0046</t>
  </si>
  <si>
    <t xml:space="preserve"> Peak Design Capacity: 5700 m3/day</t>
  </si>
  <si>
    <t>129_Maira</t>
  </si>
  <si>
    <t>311-07-35-4735</t>
  </si>
  <si>
    <t>Clarifier Drive Unit</t>
  </si>
  <si>
    <t>Gearbox, Skimmer and Scraper</t>
  </si>
  <si>
    <t>130_Maira</t>
  </si>
  <si>
    <t>311-36-34-3943</t>
  </si>
  <si>
    <t>Remote Monitoring System</t>
  </si>
  <si>
    <t>Remote Monitoring</t>
  </si>
  <si>
    <t>Instrumentation &amp; Control Place Holder</t>
  </si>
  <si>
    <t>CGS-LEV-PI-0417</t>
  </si>
  <si>
    <t>Communications</t>
  </si>
  <si>
    <t>SCADA</t>
  </si>
  <si>
    <t>131_Maira</t>
  </si>
  <si>
    <t>311-35-30-4567</t>
  </si>
  <si>
    <t>Snow Blower Levack</t>
  </si>
  <si>
    <t>134_Maira</t>
  </si>
  <si>
    <t>311-08-27-4480</t>
  </si>
  <si>
    <t>Inst. &amp; Controls</t>
  </si>
  <si>
    <t>135_Maira</t>
  </si>
  <si>
    <t>311-10-27-4485</t>
  </si>
  <si>
    <t>136_Maira</t>
  </si>
  <si>
    <t>311-12-27-5434</t>
  </si>
  <si>
    <t>Inst. &amp; Cont. Phosphorus</t>
  </si>
  <si>
    <t>137_Maira</t>
  </si>
  <si>
    <t>311-16-27-4347</t>
  </si>
  <si>
    <t>138_Maira</t>
  </si>
  <si>
    <t>311-70-26-4462</t>
  </si>
  <si>
    <t>Grit Auger</t>
  </si>
  <si>
    <t xml:space="preserve"> John Meunier John Meunier</t>
  </si>
  <si>
    <t xml:space="preserve"> JMD / 1-20</t>
  </si>
  <si>
    <t xml:space="preserve"> JMD / 1-20-93-D05</t>
  </si>
  <si>
    <t>CGS-LEV-PM-0051</t>
  </si>
  <si>
    <t>139_Maira</t>
  </si>
  <si>
    <t>311-19-20-4493</t>
  </si>
  <si>
    <t>HVAC, Head House</t>
  </si>
  <si>
    <t xml:space="preserve"> N/A</t>
  </si>
  <si>
    <t>140_Maira</t>
  </si>
  <si>
    <t>311-19-20-4494</t>
  </si>
  <si>
    <t>HVAC, General</t>
  </si>
  <si>
    <t xml:space="preserve"> CB29M-21/1P</t>
  </si>
  <si>
    <t xml:space="preserve"> 5896M04564</t>
  </si>
  <si>
    <t>141_Maira</t>
  </si>
  <si>
    <t>311-14-16-4489</t>
  </si>
  <si>
    <t>Vacuum Chlorinator 1</t>
  </si>
  <si>
    <t>Chlorinator, Levack</t>
  </si>
  <si>
    <t xml:space="preserve"> V-Notch V500</t>
  </si>
  <si>
    <t xml:space="preserve"> AZ.69685</t>
  </si>
  <si>
    <t>CGS-LEV-PI-0174</t>
  </si>
  <si>
    <t>143_Maira</t>
  </si>
  <si>
    <t>311-14-16-6202</t>
  </si>
  <si>
    <t>Chlorine Vacuum Regulator 1</t>
  </si>
  <si>
    <t>Chlorine Vacuum Regulator Meter #1 Levack</t>
  </si>
  <si>
    <t xml:space="preserve"> Secern Trent Services</t>
  </si>
  <si>
    <t xml:space="preserve"> NXT3000</t>
  </si>
  <si>
    <t xml:space="preserve"> W3T108167</t>
  </si>
  <si>
    <t>CGS-LEV-PI-0429</t>
  </si>
  <si>
    <t>144_Maira</t>
  </si>
  <si>
    <t>311-14-16-6203</t>
  </si>
  <si>
    <t>Chlorine Vacuum Regulator 2</t>
  </si>
  <si>
    <t>Chlorine Vacuum Regulator Meter #2 Levack</t>
  </si>
  <si>
    <t>CGS-LEV-PI-0430</t>
  </si>
  <si>
    <t>145_Maira</t>
  </si>
  <si>
    <t>311-06-10-4472</t>
  </si>
  <si>
    <t>Aeration Tank 1 Cell 1</t>
  </si>
  <si>
    <t>Cell, Aeration, No.1-1</t>
  </si>
  <si>
    <t>Structural</t>
  </si>
  <si>
    <t>not inspected</t>
  </si>
  <si>
    <t>146_Maira</t>
  </si>
  <si>
    <t>311-06-10-4473</t>
  </si>
  <si>
    <t>Aeration Tank 1 Cell 2</t>
  </si>
  <si>
    <t>Cell, Aeration, No.1-2</t>
  </si>
  <si>
    <t>147_Maira</t>
  </si>
  <si>
    <t>311-06-10-4474</t>
  </si>
  <si>
    <t>Aeration Tank 2 Cell 1</t>
  </si>
  <si>
    <t>Cell, Aeration, No.2-1</t>
  </si>
  <si>
    <t>148_Maira</t>
  </si>
  <si>
    <t>311-06-10-4475</t>
  </si>
  <si>
    <t>Aeration Tank 2 Cell 2</t>
  </si>
  <si>
    <t>Cell, Aeration, No.2-2</t>
  </si>
  <si>
    <t>149_Maira</t>
  </si>
  <si>
    <t>311-07-10-4476</t>
  </si>
  <si>
    <t>Tank, Clarification</t>
  </si>
  <si>
    <t>CGS-LEV-PS-0012</t>
  </si>
  <si>
    <t>150_Maira</t>
  </si>
  <si>
    <t>311-14-10-5575</t>
  </si>
  <si>
    <t>Cl2 Analyzer</t>
  </si>
  <si>
    <t>Chamber, CL2 Contact West Side(Levack)</t>
  </si>
  <si>
    <t>CGS-LEV-PI-0256</t>
  </si>
  <si>
    <t>152_Maira</t>
  </si>
  <si>
    <t>311-14-10-6346</t>
  </si>
  <si>
    <t>Chamber, CL2 Contact East Side(Levack)</t>
  </si>
  <si>
    <t>CGS-LEV-PI-0260</t>
  </si>
  <si>
    <t>not observed</t>
  </si>
  <si>
    <t>153_Maira</t>
  </si>
  <si>
    <t>311-70-12-4460</t>
  </si>
  <si>
    <t>Grit Vortex &amp; Chamber</t>
  </si>
  <si>
    <t>CGS-LEV-PM-0053</t>
  </si>
  <si>
    <t>154_Maira</t>
  </si>
  <si>
    <t>311-02-07-5535</t>
  </si>
  <si>
    <t>PLC Panel</t>
  </si>
  <si>
    <t>PLC Panel, Levack</t>
  </si>
  <si>
    <t>PLC</t>
  </si>
  <si>
    <t>CGS-LEV-PI-0239</t>
  </si>
  <si>
    <t>155_Maira</t>
  </si>
  <si>
    <t>311-02-06-5654</t>
  </si>
  <si>
    <t>SCADA Systems</t>
  </si>
  <si>
    <t>SCADA Systems, Levack</t>
  </si>
  <si>
    <t>CGS-LEV-PI-0289</t>
  </si>
  <si>
    <t>disordered cable connection</t>
  </si>
  <si>
    <t>156_Maira</t>
  </si>
  <si>
    <t>311-64-05-4500</t>
  </si>
  <si>
    <t>Piping &amp; Valves, Raw Sewage</t>
  </si>
  <si>
    <t>157_Maira</t>
  </si>
  <si>
    <t>311-64-05-4501</t>
  </si>
  <si>
    <t>Aeration Piping &amp; Valves</t>
  </si>
  <si>
    <t>Aeration Piping &amp; Valves, Plant Air (300mm, 55m approx., SS), Air Line (250mm, 80m approx., SS), Aeration Piping (10mm, 20m approx., SS), Aeration Blower Piping (200mm, 30m approx., SS), Check Valves (200mm, Total of 3), Butterfly Valve (150mm, Total of 6</t>
  </si>
  <si>
    <t>Site</t>
  </si>
  <si>
    <t>Piping &amp; Valves</t>
  </si>
  <si>
    <t>CGS-LEV-PM-0025</t>
  </si>
  <si>
    <t>158_Maira</t>
  </si>
  <si>
    <t>311-64-05-4502</t>
  </si>
  <si>
    <t>Effluent Water Piping &amp; Valves</t>
  </si>
  <si>
    <t>Effluent Water Piping and Valves, Piping (300mm, 45m approx.), Piping (80mm, 100m approx.), Piping (40mm, 15m approx.), Piping (50mm, 20m approx.), Plug Valves (40mm, Total of 2), Check Valve (80mm), PRV (40mm)</t>
  </si>
  <si>
    <t>CGS-LEV-PM-0009</t>
  </si>
  <si>
    <t>159_Maira</t>
  </si>
  <si>
    <t>311-64-05-4503</t>
  </si>
  <si>
    <t>Piping &amp; Valves, Mixed Liquor</t>
  </si>
  <si>
    <t>160_Maira</t>
  </si>
  <si>
    <t>311-64-05-4504</t>
  </si>
  <si>
    <t>Chlorination Piping &amp; Valves</t>
  </si>
  <si>
    <t>Chlorination Piping &amp; Valves, Chlorine Solution Line (10mm, 50m approx.), Piping (50mm, 50m approx.), Piping (25mm, 20m approx.) (PVC)</t>
  </si>
  <si>
    <t>CGS-LEV-PM-0006</t>
  </si>
  <si>
    <t>161_Maira</t>
  </si>
  <si>
    <t>311-64-05-4597</t>
  </si>
  <si>
    <t>Scum Handling Piping &amp; Valves</t>
  </si>
  <si>
    <t>Scum Handling Piping &amp; Valves, Piping (150mm, 15m approx., PVC), Gate Valves (150mm, Total of 2)</t>
  </si>
  <si>
    <t>162_Maira</t>
  </si>
  <si>
    <t>311-64-05-4598</t>
  </si>
  <si>
    <t>RAS Piping &amp; Valves</t>
  </si>
  <si>
    <t>RAS Piping &amp; Valves, Suction and Discharge Piping (150mm,30m approx.) (DI), Suction Plug Valve (150mm, Total of 2, Victaulic), Discharge Plug Valve (150mm, Total of 2, Victaulic), Discharge Check Valve (150mm, Total of 2), Suction Gate Valve (150mm, Total</t>
  </si>
  <si>
    <t>RAS</t>
  </si>
  <si>
    <t>163_Maira</t>
  </si>
  <si>
    <t>311-64-05-4599</t>
  </si>
  <si>
    <t>Piping &amp; Valves, Phosphorus</t>
  </si>
  <si>
    <t>164_Maira</t>
  </si>
  <si>
    <t>311-64-05-5524</t>
  </si>
  <si>
    <t>WAS Piping &amp; Valves</t>
  </si>
  <si>
    <t>Piping &amp; Valves, WAS</t>
  </si>
  <si>
    <t>CGS-LEV-PM-0061</t>
  </si>
  <si>
    <t>WAS</t>
  </si>
  <si>
    <t>165_Maira</t>
  </si>
  <si>
    <t>311-64-05-5871</t>
  </si>
  <si>
    <t>Piping and Valves Drain Hoses</t>
  </si>
  <si>
    <t>166_Maira</t>
  </si>
  <si>
    <t>Frasier Lift Station Fraser Lift Station Exterior Door</t>
  </si>
  <si>
    <t>Fraser Lift Station</t>
  </si>
  <si>
    <t>Frasier Lift Station</t>
  </si>
  <si>
    <t>Door</t>
  </si>
  <si>
    <t>CGS-FRA-BA-0004</t>
  </si>
  <si>
    <t>weathered paint</t>
  </si>
  <si>
    <t>292_Maira</t>
  </si>
  <si>
    <t>Influent Works Exterior Doors</t>
  </si>
  <si>
    <t>CGS-LEV-BA-0026</t>
  </si>
  <si>
    <t>Weathered/worn paint</t>
  </si>
  <si>
    <t>minor corrosion</t>
  </si>
  <si>
    <t>300_Maira</t>
  </si>
  <si>
    <t>Influent Works Exterior Overhead Door</t>
  </si>
  <si>
    <t>CGS-LEV-BA-0067</t>
  </si>
  <si>
    <t>corroded hardware</t>
  </si>
  <si>
    <t>301_Maira</t>
  </si>
  <si>
    <t xml:space="preserve"> Hoffman Panel, Allen-Bradley PLC, World Wide Packets Fiber to Ethernet Adapter, Eaton UPS</t>
  </si>
  <si>
    <t xml:space="preserve"> CompactLogix L32E, 7 Rack</t>
  </si>
  <si>
    <t>CGS-FRA-PI-0025</t>
  </si>
  <si>
    <t>311_Maira</t>
  </si>
  <si>
    <t>271-36-34-2911</t>
  </si>
  <si>
    <t>Remote Monitoring Equipment</t>
  </si>
  <si>
    <t xml:space="preserve"> Motorola</t>
  </si>
  <si>
    <t xml:space="preserve"> MOSCAD-L</t>
  </si>
  <si>
    <t>CGS-FRA-PI-0029</t>
  </si>
  <si>
    <t>316_Maira</t>
  </si>
  <si>
    <t>Raw Sewage Flow Meter</t>
  </si>
  <si>
    <t xml:space="preserve"> Krohne</t>
  </si>
  <si>
    <t>IMG_2302</t>
  </si>
  <si>
    <t>317_Maira</t>
  </si>
  <si>
    <t>Fiber Ethernet Adapter</t>
  </si>
  <si>
    <t>Fiber to Ethernet Adapter</t>
  </si>
  <si>
    <t>Signal Converter</t>
  </si>
  <si>
    <t xml:space="preserve"> World Wide Packets</t>
  </si>
  <si>
    <t xml:space="preserve"> LightningEdge 17</t>
  </si>
  <si>
    <t>CGS-FRA-PI-0092</t>
  </si>
  <si>
    <t>342_Maira</t>
  </si>
  <si>
    <t>UPS</t>
  </si>
  <si>
    <t xml:space="preserve"> Eaton</t>
  </si>
  <si>
    <t xml:space="preserve"> PW9130L 1000T-XL</t>
  </si>
  <si>
    <t xml:space="preserve"> GD296AD472</t>
  </si>
  <si>
    <t>CGS-FRA-PI-0096</t>
  </si>
  <si>
    <t>344_Maira</t>
  </si>
  <si>
    <t>Frasier Lift Station Fraser Lift Station Ceiling Paint</t>
  </si>
  <si>
    <t>Interior Finish</t>
  </si>
  <si>
    <t>CGS-FRA-BA-0045</t>
  </si>
  <si>
    <t>366_StrucArch</t>
  </si>
  <si>
    <t>Frasier Lift Station Fraser Lift Station Exterior Brick Veneer</t>
  </si>
  <si>
    <t>Exterior Wall</t>
  </si>
  <si>
    <t>CGS-FRA-BA-0002</t>
  </si>
  <si>
    <t>368_StrucArch</t>
  </si>
  <si>
    <t>Frasier Lift Station Fraser Lift Station Roofing</t>
  </si>
  <si>
    <t>Roofing System</t>
  </si>
  <si>
    <t>369_StrucArch</t>
  </si>
  <si>
    <t>Frasier Lift Station Fraser Lift Station Floor Coating</t>
  </si>
  <si>
    <t>Floor</t>
  </si>
  <si>
    <t>CGS-FRA-BA-0030</t>
  </si>
  <si>
    <t>worn/peeling</t>
  </si>
  <si>
    <t>370_StrucArch</t>
  </si>
  <si>
    <t>375_StrucArch</t>
  </si>
  <si>
    <t>376_StrucArch</t>
  </si>
  <si>
    <t>Influent Works Exterior Brick Veneer</t>
  </si>
  <si>
    <t>377_StrucArch</t>
  </si>
  <si>
    <t>Influent Works Roofing</t>
  </si>
  <si>
    <t>missing downspouts</t>
  </si>
  <si>
    <t>378_StrucArch</t>
  </si>
  <si>
    <t>Influent Works Exterior Windows</t>
  </si>
  <si>
    <t>Window</t>
  </si>
  <si>
    <t>CGS-LEV-BA-0009</t>
  </si>
  <si>
    <t>379_StrucArch</t>
  </si>
  <si>
    <t>Influent Works Interior Door</t>
  </si>
  <si>
    <t>CGS-LEV-BA-0032</t>
  </si>
  <si>
    <t>380_StrucArch</t>
  </si>
  <si>
    <t>Control Building  Exterior Brick Veneer</t>
  </si>
  <si>
    <t>CGS-LEV-BA-0081</t>
  </si>
  <si>
    <t>381_StrucArch</t>
  </si>
  <si>
    <t>Control Building  Roofing</t>
  </si>
  <si>
    <t>383_StrucArch</t>
  </si>
  <si>
    <t>Control Building Chlorine Room Exterior Door</t>
  </si>
  <si>
    <t>CGS-LEV-BA-0072</t>
  </si>
  <si>
    <t>384_StrucArch</t>
  </si>
  <si>
    <t>Chlorine Contact Channel #1</t>
  </si>
  <si>
    <t>CGS-LEV-PS-0021</t>
  </si>
  <si>
    <t>388_Maira</t>
  </si>
  <si>
    <t>Chlorine Contact Channel #2</t>
  </si>
  <si>
    <t>CGS-LEV-PS-0020</t>
  </si>
  <si>
    <t>389_Maira</t>
  </si>
  <si>
    <t>392_Instr</t>
  </si>
  <si>
    <t>311-64-05-6039</t>
  </si>
  <si>
    <t>Chlor,Replace Whips/tubing</t>
  </si>
  <si>
    <t>167_Maira</t>
  </si>
  <si>
    <t>MCC</t>
  </si>
  <si>
    <t>Process Electrical</t>
  </si>
  <si>
    <t>Motor Control Center</t>
  </si>
  <si>
    <t xml:space="preserve"> Moeller</t>
  </si>
  <si>
    <t xml:space="preserve"> Series 200</t>
  </si>
  <si>
    <t xml:space="preserve"> CDN 16/96-5992</t>
  </si>
  <si>
    <t>CGS-LEV-EE-0123</t>
  </si>
  <si>
    <t>caan059278</t>
  </si>
  <si>
    <t>Primary Power</t>
  </si>
  <si>
    <t xml:space="preserve"> 9 columns, 600V, 400A +</t>
  </si>
  <si>
    <t>167_Elec</t>
  </si>
  <si>
    <t>311-06-02-4469</t>
  </si>
  <si>
    <t>Blower No.1</t>
  </si>
  <si>
    <t>Blower, No.1</t>
  </si>
  <si>
    <t>Blower Room</t>
  </si>
  <si>
    <t>Aeration System</t>
  </si>
  <si>
    <t xml:space="preserve"> Blower Eng. Blower Engineering</t>
  </si>
  <si>
    <t xml:space="preserve"> TriLobe RB70DLP</t>
  </si>
  <si>
    <t xml:space="preserve"> 99701902</t>
  </si>
  <si>
    <t>CGS-LEV-PM-0011</t>
  </si>
  <si>
    <t xml:space="preserve"> 25 HP</t>
  </si>
  <si>
    <t>168_Maira</t>
  </si>
  <si>
    <t>311-06-02-4470</t>
  </si>
  <si>
    <t>Blower No.2</t>
  </si>
  <si>
    <t>Blower, No.2</t>
  </si>
  <si>
    <t>Blower Systems</t>
  </si>
  <si>
    <t xml:space="preserve"> 99701901</t>
  </si>
  <si>
    <t>CGS-LEV-PM-0014</t>
  </si>
  <si>
    <t>169_Maira</t>
  </si>
  <si>
    <t>311-06-02-4471</t>
  </si>
  <si>
    <t>Blower No.3</t>
  </si>
  <si>
    <t>Blower, No.3</t>
  </si>
  <si>
    <t xml:space="preserve"> Hoffman</t>
  </si>
  <si>
    <t xml:space="preserve"> 4208</t>
  </si>
  <si>
    <t xml:space="preserve"> 76683</t>
  </si>
  <si>
    <t>CGS-LEV-PM-0018</t>
  </si>
  <si>
    <t xml:space="preserve"> 40 HP</t>
  </si>
  <si>
    <t>170_Maira</t>
  </si>
  <si>
    <t>311-01-01-4871</t>
  </si>
  <si>
    <t>Control Building Workshop Sump Pump No.1</t>
  </si>
  <si>
    <t>Sump Pump, No.1</t>
  </si>
  <si>
    <t>Workshop</t>
  </si>
  <si>
    <t>Pump</t>
  </si>
  <si>
    <t xml:space="preserve"> Flygt</t>
  </si>
  <si>
    <t xml:space="preserve"> 3067</t>
  </si>
  <si>
    <t xml:space="preserve"> 180-9410335</t>
  </si>
  <si>
    <t>CGS-LEV-PM-0039</t>
  </si>
  <si>
    <t>171_Maira</t>
  </si>
  <si>
    <t>311-64-77-4506</t>
  </si>
  <si>
    <t>Control Building Workshop Workshop Backflow</t>
  </si>
  <si>
    <t>Backflow Preventer, Workshop</t>
  </si>
  <si>
    <t xml:space="preserve"> 009 M20TRP</t>
  </si>
  <si>
    <t xml:space="preserve"> 206216</t>
  </si>
  <si>
    <t>CGS-LEV-BM-0212</t>
  </si>
  <si>
    <t>Patryk. Frankiewicz</t>
  </si>
  <si>
    <t xml:space="preserve"> 2"</t>
  </si>
  <si>
    <t>171_BldMech</t>
  </si>
  <si>
    <t>311-01-01-4872</t>
  </si>
  <si>
    <t>Control Building Workshop Sump Pump No.2</t>
  </si>
  <si>
    <t>Sump Pump, No.2</t>
  </si>
  <si>
    <t xml:space="preserve"> 180-9410334</t>
  </si>
  <si>
    <t>Corrosion and deterioration</t>
  </si>
  <si>
    <t>172_Maira</t>
  </si>
  <si>
    <t>311-01-01-6338</t>
  </si>
  <si>
    <t>Ejector, Sanitary Waste Levack</t>
  </si>
  <si>
    <t>173_Maira</t>
  </si>
  <si>
    <t>311-06-75-5501</t>
  </si>
  <si>
    <t>Blower VFD</t>
  </si>
  <si>
    <t>VFD- Blower</t>
  </si>
  <si>
    <t>Starter</t>
  </si>
  <si>
    <t xml:space="preserve"> Toshiba</t>
  </si>
  <si>
    <t xml:space="preserve"> VTG30V6270</t>
  </si>
  <si>
    <t xml:space="preserve"> 1107523</t>
  </si>
  <si>
    <t>CGS-LEV-EE-0029</t>
  </si>
  <si>
    <t>173_Elec</t>
  </si>
  <si>
    <t>311-08-01-4478</t>
  </si>
  <si>
    <t>RAS Pump No.1</t>
  </si>
  <si>
    <t>Pump, RAS/WAS No.1</t>
  </si>
  <si>
    <t xml:space="preserve"> WEMCO</t>
  </si>
  <si>
    <t xml:space="preserve"> E5K.L.1.E2M</t>
  </si>
  <si>
    <t xml:space="preserve"> 241E.7505B2</t>
  </si>
  <si>
    <t>CGS-LEV-PM-0068</t>
  </si>
  <si>
    <t>Rust and deterioration</t>
  </si>
  <si>
    <t xml:space="preserve"> 416 gpm, 1200 rpm</t>
  </si>
  <si>
    <t>174_Maira</t>
  </si>
  <si>
    <t>311-08-01-4479</t>
  </si>
  <si>
    <t>RAS Pump No.2</t>
  </si>
  <si>
    <t>Pump, RAS/WAS No.2</t>
  </si>
  <si>
    <t xml:space="preserve"> 241E.7505B1</t>
  </si>
  <si>
    <t>CGS-LEV-PM-0072</t>
  </si>
  <si>
    <t>175_Maira</t>
  </si>
  <si>
    <t>311-61-72-1434</t>
  </si>
  <si>
    <t>Effluent Flow Meter</t>
  </si>
  <si>
    <t>Flow Meter, Effluent</t>
  </si>
  <si>
    <t xml:space="preserve"> Siemens</t>
  </si>
  <si>
    <t xml:space="preserve"> SITRANS LUT440</t>
  </si>
  <si>
    <t xml:space="preserve"> 7ML50500CB121DAO</t>
  </si>
  <si>
    <t>CGS-LEV-PI-0065</t>
  </si>
  <si>
    <t>PBD/J8100111</t>
  </si>
  <si>
    <t>175_Instr</t>
  </si>
  <si>
    <t>311-09-01-6326</t>
  </si>
  <si>
    <t>WAS Pump</t>
  </si>
  <si>
    <t>Pump WAS  Levack</t>
  </si>
  <si>
    <t xml:space="preserve"> Vogelsang</t>
  </si>
  <si>
    <t xml:space="preserve"> Model VX100-90</t>
  </si>
  <si>
    <t>CGS-LEV-PM-0063</t>
  </si>
  <si>
    <t>178_Maira</t>
  </si>
  <si>
    <t>311-10-01-4484</t>
  </si>
  <si>
    <t>Scum Pump</t>
  </si>
  <si>
    <t>Pump, Scum Handling</t>
  </si>
  <si>
    <t xml:space="preserve"> 3085</t>
  </si>
  <si>
    <t xml:space="preserve"> 181-13-9311078</t>
  </si>
  <si>
    <t>179_Maira</t>
  </si>
  <si>
    <t>311-12-01-4486</t>
  </si>
  <si>
    <t>Ferric Sulphate Metering Pump</t>
  </si>
  <si>
    <t>Pump, Ferric Sulphate,</t>
  </si>
  <si>
    <t xml:space="preserve"> Watson Marlow</t>
  </si>
  <si>
    <t xml:space="preserve"> 520U</t>
  </si>
  <si>
    <t>CGS-LEV-PM-0042</t>
  </si>
  <si>
    <t>Ferric Sulphate</t>
  </si>
  <si>
    <t>180_Maira</t>
  </si>
  <si>
    <t>311-12-01-5840</t>
  </si>
  <si>
    <t>Lime Metering Pump</t>
  </si>
  <si>
    <t>Pump Lime</t>
  </si>
  <si>
    <t xml:space="preserve"> Watson Marlow Lime pump</t>
  </si>
  <si>
    <t xml:space="preserve"> 520UMAN</t>
  </si>
  <si>
    <t>CGS-LEV-PM-0045</t>
  </si>
  <si>
    <t>181_Maira</t>
  </si>
  <si>
    <t>311-14-01-4870</t>
  </si>
  <si>
    <t>Chlorinator Pump</t>
  </si>
  <si>
    <t xml:space="preserve"> Grundfos</t>
  </si>
  <si>
    <t xml:space="preserve"> 16S05-05</t>
  </si>
  <si>
    <t>CGS-LEV-PM-0007</t>
  </si>
  <si>
    <t xml:space="preserve"> 1.0 L/s @ 25 m TDH</t>
  </si>
  <si>
    <t>182_Maira</t>
  </si>
  <si>
    <t>311-15-01-5839</t>
  </si>
  <si>
    <t>Effluent Sump Pump</t>
  </si>
  <si>
    <t>Pump Effluent</t>
  </si>
  <si>
    <t xml:space="preserve"> 25S05-3</t>
  </si>
  <si>
    <t xml:space="preserve"> 79453102</t>
  </si>
  <si>
    <t xml:space="preserve"> 6.3 L/s @ 50 m</t>
  </si>
  <si>
    <t>183_Maira</t>
  </si>
  <si>
    <t>311-19-01-4722</t>
  </si>
  <si>
    <t>Heat Pump, Head House</t>
  </si>
  <si>
    <t xml:space="preserve"> K_Mammoth Mammoth</t>
  </si>
  <si>
    <t xml:space="preserve"> K062VHG</t>
  </si>
  <si>
    <t>184_Maira</t>
  </si>
  <si>
    <t>311-44-01-5576</t>
  </si>
  <si>
    <t>Pump, Portable (Grindex)</t>
  </si>
  <si>
    <t xml:space="preserve"> Grindex Portable Pumps</t>
  </si>
  <si>
    <t>185_Maira</t>
  </si>
  <si>
    <t>311-69-36-4463</t>
  </si>
  <si>
    <t>Coarse Bar Screen</t>
  </si>
  <si>
    <t>Coarse Screening</t>
  </si>
  <si>
    <t xml:space="preserve"> 600 mm wide 1300 mm long and 38mm space</t>
  </si>
  <si>
    <t>196_Mech</t>
  </si>
  <si>
    <t>311-16-17-4346</t>
  </si>
  <si>
    <t>Control Building Diesel Room Generator Set</t>
  </si>
  <si>
    <t>Gen, Stby(Levack)</t>
  </si>
  <si>
    <t>Diesel Room</t>
  </si>
  <si>
    <t>Building Electrical</t>
  </si>
  <si>
    <t>Generator Control Panel &amp; Automatic Transfer Switch</t>
  </si>
  <si>
    <t xml:space="preserve"> John Deere John Deere</t>
  </si>
  <si>
    <t xml:space="preserve"> 150NJC6DT3</t>
  </si>
  <si>
    <t xml:space="preserve"> 302906-1-1-1208</t>
  </si>
  <si>
    <t>CGS-LEV-EE-0062</t>
  </si>
  <si>
    <t>Standby Power</t>
  </si>
  <si>
    <t xml:space="preserve"> 600V, 150kW, 188KVA, 180A</t>
  </si>
  <si>
    <t>210_Elec</t>
  </si>
  <si>
    <t>311-09-01-4481</t>
  </si>
  <si>
    <t>Sludge Haulage Pump</t>
  </si>
  <si>
    <t>Pump, Sludge Haulage</t>
  </si>
  <si>
    <t xml:space="preserve"> 3127</t>
  </si>
  <si>
    <t xml:space="preserve"> 180-9341020</t>
  </si>
  <si>
    <t>Sludge Handling</t>
  </si>
  <si>
    <t>Sludge Transfer</t>
  </si>
  <si>
    <t>244_Mech</t>
  </si>
  <si>
    <t>311-09-01-4482</t>
  </si>
  <si>
    <t>Sludge Supernatant Pump</t>
  </si>
  <si>
    <t>Pump, Sludge Supernatant</t>
  </si>
  <si>
    <t xml:space="preserve"> 3076</t>
  </si>
  <si>
    <t>245_Mech</t>
  </si>
  <si>
    <t>Concrete Structure</t>
  </si>
  <si>
    <t>Pump Station</t>
  </si>
  <si>
    <t>Wet Well</t>
  </si>
  <si>
    <t>CGS-FRA-PS-0006</t>
  </si>
  <si>
    <t>Pumping</t>
  </si>
  <si>
    <t>256_StrucArch</t>
  </si>
  <si>
    <t>Aluminum Ladder</t>
  </si>
  <si>
    <t>257_StrucArch</t>
  </si>
  <si>
    <t>Access Hatch</t>
  </si>
  <si>
    <t>258_StrucArch</t>
  </si>
  <si>
    <t>Aluminum Platform</t>
  </si>
  <si>
    <t>CGS-FRA-PS-0014</t>
  </si>
  <si>
    <t>259_StrucArch</t>
  </si>
  <si>
    <t>Frasier Lift Station Fraser Lift Station Concrete Staircase</t>
  </si>
  <si>
    <t>Building Structural</t>
  </si>
  <si>
    <t>CGS-FRA-BS-0010</t>
  </si>
  <si>
    <t>260_StrucArch</t>
  </si>
  <si>
    <t>Frasier Lift Station Fraser Lift Station Aluminum Guardrail</t>
  </si>
  <si>
    <t>261_StrucArch</t>
  </si>
  <si>
    <t>Frasier Lift Station Fraser Lift Station Exterior Masonry Blockwall</t>
  </si>
  <si>
    <t>Wall</t>
  </si>
  <si>
    <t>CGS-FRA-BS-0003</t>
  </si>
  <si>
    <t>262_StrucArch</t>
  </si>
  <si>
    <t>Frasier Lift Station Fraser Lift Station Wood Roof Structure</t>
  </si>
  <si>
    <t>CGS-FRA-BS-0045</t>
  </si>
  <si>
    <t>263_StrucArch</t>
  </si>
  <si>
    <t>Frasier Lift Station Main Floor Monorail Lifting Beam</t>
  </si>
  <si>
    <t>Main Floor</t>
  </si>
  <si>
    <t>CGS-FRA-BS-0049</t>
  </si>
  <si>
    <t>264_StrucArch</t>
  </si>
  <si>
    <t>Frasier Lift Station  Wall Paint</t>
  </si>
  <si>
    <t>265_StrucArch</t>
  </si>
  <si>
    <t>Control Building Chlorine Room Interior Door</t>
  </si>
  <si>
    <t>CGS-LEV-BA-0084</t>
  </si>
  <si>
    <t>393_StrucArch</t>
  </si>
  <si>
    <t>Control Building Chlorine Room Floor Tiles</t>
  </si>
  <si>
    <t>CGS-LEV-BA-0087</t>
  </si>
  <si>
    <t>394_StrucArch</t>
  </si>
  <si>
    <t>Control Building Chlorine Room Wall Paint</t>
  </si>
  <si>
    <t>CGS-LEV-BA-0088</t>
  </si>
  <si>
    <t>395_StrucArch</t>
  </si>
  <si>
    <t>Control Building Chlorine Room Ceiling Paint</t>
  </si>
  <si>
    <t>396_StrucArch</t>
  </si>
  <si>
    <t>Control Building Chlorine Room Interior Window</t>
  </si>
  <si>
    <t>CGS-LEV-BA-0089</t>
  </si>
  <si>
    <t>397_StrucArch</t>
  </si>
  <si>
    <t>Control Building  Exterior Door</t>
  </si>
  <si>
    <t>CGS-LEV-BA-0095</t>
  </si>
  <si>
    <t>398_StrucArch</t>
  </si>
  <si>
    <t>Control Building  Corridor Interior Door</t>
  </si>
  <si>
    <t>CGS-LEV-BA-0096</t>
  </si>
  <si>
    <t>399_StrucArch</t>
  </si>
  <si>
    <t>Control Building Hallway Masonry Blockwalls</t>
  </si>
  <si>
    <t>Hallway</t>
  </si>
  <si>
    <t>CGS-LEV-BS-0096</t>
  </si>
  <si>
    <t>400_Maira</t>
  </si>
  <si>
    <t>Control Building  Corridor Floor Tiles</t>
  </si>
  <si>
    <t>400_StrucArch</t>
  </si>
  <si>
    <t>Control Building  Corridor Wall Paint</t>
  </si>
  <si>
    <t>401_StrucArch</t>
  </si>
  <si>
    <t>Control Building  Corridor Acoustic Drop Ceiling</t>
  </si>
  <si>
    <t>staining noted</t>
  </si>
  <si>
    <t>402_StrucArch</t>
  </si>
  <si>
    <t>Control Building Storage Room Interior Door</t>
  </si>
  <si>
    <t>Storage Room</t>
  </si>
  <si>
    <t>CGS-LEV-BA-0098</t>
  </si>
  <si>
    <t>403_StrucArch</t>
  </si>
  <si>
    <t>Control Building Storage Room Floor Tiles</t>
  </si>
  <si>
    <t>404_StrucArch</t>
  </si>
  <si>
    <t>Control Building Storage Room Wall Paint</t>
  </si>
  <si>
    <t>CGS-LEV-BA-0100</t>
  </si>
  <si>
    <t>405_StrucArch</t>
  </si>
  <si>
    <t>Control Building Storage Room Ceiling Paint</t>
  </si>
  <si>
    <t>406_StrucArch</t>
  </si>
  <si>
    <t>Control Building Locker Room Interior Door</t>
  </si>
  <si>
    <t>Locker Room</t>
  </si>
  <si>
    <t>CGS-LEV-BA-0102</t>
  </si>
  <si>
    <t>407_StrucArch</t>
  </si>
  <si>
    <t>Control Building Locker Room Floor Tiles</t>
  </si>
  <si>
    <t>CGS-LEV-BA-0105</t>
  </si>
  <si>
    <t>408_StrucArch</t>
  </si>
  <si>
    <t>Control Building Locker Room Wall Paint</t>
  </si>
  <si>
    <t>CGS-LEV-BA-0106</t>
  </si>
  <si>
    <t>409_StrucArch</t>
  </si>
  <si>
    <t>Control Building Locker Room Ceiling Paint</t>
  </si>
  <si>
    <t>410_StrucArch</t>
  </si>
  <si>
    <t>Control Building Locker Room Lockers</t>
  </si>
  <si>
    <t>411_StrucArch</t>
  </si>
  <si>
    <t>Control Building Washroom Interior Door</t>
  </si>
  <si>
    <t>Washroom</t>
  </si>
  <si>
    <t>CGS-LEV-BA-0112</t>
  </si>
  <si>
    <t>412_StrucArch</t>
  </si>
  <si>
    <t>Control Building Washroom Floor Tiles</t>
  </si>
  <si>
    <t>CGS-LEV-BA-0113</t>
  </si>
  <si>
    <t>413_StrucArch</t>
  </si>
  <si>
    <t>Control Building Washroom Wall Paint</t>
  </si>
  <si>
    <t>414_StrucArch</t>
  </si>
  <si>
    <t>Control Building Washroom Ceiling Paint</t>
  </si>
  <si>
    <t>CGS-LEV-BA-0114</t>
  </si>
  <si>
    <t>415_StrucArch</t>
  </si>
  <si>
    <t>Control Building Workshop Interior Door</t>
  </si>
  <si>
    <t>CGS-LEV-BA-0117</t>
  </si>
  <si>
    <t>416_StrucArch</t>
  </si>
  <si>
    <t>Control Building Workshop Floor Tiles</t>
  </si>
  <si>
    <t>CGS-LEV-BA-0118</t>
  </si>
  <si>
    <t>420_StrucArch</t>
  </si>
  <si>
    <t>Control Building Workshop Wall Paint</t>
  </si>
  <si>
    <t>CGS-LEV-BA-0119</t>
  </si>
  <si>
    <t>421_StrucArch</t>
  </si>
  <si>
    <t>Control Building Workshop Ceiling Paint</t>
  </si>
  <si>
    <t>422_StrucArch</t>
  </si>
  <si>
    <t>Control Building Lab Interior Door</t>
  </si>
  <si>
    <t>Lab</t>
  </si>
  <si>
    <t>CGS-LEV-BA-0128</t>
  </si>
  <si>
    <t>423_StrucArch</t>
  </si>
  <si>
    <t>Control Building Lab Floor Tiles</t>
  </si>
  <si>
    <t>CGS-LEV-BA-0131</t>
  </si>
  <si>
    <t>424_StrucArch</t>
  </si>
  <si>
    <t>Control Building Lab Wall Paint</t>
  </si>
  <si>
    <t>CGS-LEV-BA-0132</t>
  </si>
  <si>
    <t>425_StrucArch</t>
  </si>
  <si>
    <t>Control Building Lab Acoustic Drop Ceiling</t>
  </si>
  <si>
    <t>staining</t>
  </si>
  <si>
    <t>426_StrucArch</t>
  </si>
  <si>
    <t>Control Building Lunch Room Floor Tiles</t>
  </si>
  <si>
    <t>Lunch Room</t>
  </si>
  <si>
    <t>CGS-LEV-BA-0176</t>
  </si>
  <si>
    <t>427_StrucArch</t>
  </si>
  <si>
    <t>Control Building Lunch Room Kitchen Cabinetry</t>
  </si>
  <si>
    <t>428_StrucArch</t>
  </si>
  <si>
    <t>Control Building Lunch Room Wall Paint</t>
  </si>
  <si>
    <t>CGS-LEV-BA-0177</t>
  </si>
  <si>
    <t>429_StrucArch</t>
  </si>
  <si>
    <t>Control Building Lunch Room Acoustic Drop Ceiling</t>
  </si>
  <si>
    <t>430_StrucArch</t>
  </si>
  <si>
    <t>Control Building Lunch Room Interior Door</t>
  </si>
  <si>
    <t>431_StrucArch</t>
  </si>
  <si>
    <t>Control Building Blower Room Interior Door</t>
  </si>
  <si>
    <t>CGS-LEV-BA-0142</t>
  </si>
  <si>
    <t>433_StrucArch</t>
  </si>
  <si>
    <t>Control Building Blower Room Floor Coating</t>
  </si>
  <si>
    <t>CGS-LEV-BA-0149</t>
  </si>
  <si>
    <t>434_StrucArch</t>
  </si>
  <si>
    <t>Control Building Blower Room Acoustic Wall Panels</t>
  </si>
  <si>
    <t>435_StrucArch</t>
  </si>
  <si>
    <t>Control Building Blower Room Acoustic Roof Panels</t>
  </si>
  <si>
    <t>CGS-LEV-BA-0154</t>
  </si>
  <si>
    <t>436_StrucArch</t>
  </si>
  <si>
    <t>Control Building Diesel Room Interior Doors</t>
  </si>
  <si>
    <t>CGS-LEV-BA-0155</t>
  </si>
  <si>
    <t>437_StrucArch</t>
  </si>
  <si>
    <t>Control Building Diesel Room Floor Coating</t>
  </si>
  <si>
    <t>CGS-LEV-BA-0158</t>
  </si>
  <si>
    <t>438_StrucArch</t>
  </si>
  <si>
    <t>Control Building Diesel Room Acoustic Wall Panels</t>
  </si>
  <si>
    <t>439_StrucArch</t>
  </si>
  <si>
    <t>Control Building Diesel Room Acoustic Roof Panels</t>
  </si>
  <si>
    <t>CGS-LEV-BA-0159</t>
  </si>
  <si>
    <t>440_StrucArch</t>
  </si>
  <si>
    <t>Control Building MCC Area Interior Doors</t>
  </si>
  <si>
    <t>CGS-LEV-BA-0170</t>
  </si>
  <si>
    <t>441_StrucArch</t>
  </si>
  <si>
    <t>Control Building MCC Area Floor Tiles</t>
  </si>
  <si>
    <t>CGS-LEV-BA-0172</t>
  </si>
  <si>
    <t>442_StrucArch</t>
  </si>
  <si>
    <t>Control Building MCC Area Wall Paint</t>
  </si>
  <si>
    <t>CGS-LEV-BA-0175</t>
  </si>
  <si>
    <t>443_StrucArch</t>
  </si>
  <si>
    <t>Control Building MCC Area Ceiling Paint</t>
  </si>
  <si>
    <t>444_StrucArch</t>
  </si>
  <si>
    <t>Control Building Blower Room Exterior Door</t>
  </si>
  <si>
    <t>CGS-LEV-BA-0075</t>
  </si>
  <si>
    <t>445_StrucArch</t>
  </si>
  <si>
    <t>Control Building Diesel Room Exterior Door</t>
  </si>
  <si>
    <t>446_StrucArch</t>
  </si>
  <si>
    <t>Chain-link Fence</t>
  </si>
  <si>
    <t>Asset includes chain-link fence around site (2.4m tall, approx. 90m long)</t>
  </si>
  <si>
    <t>Site Works</t>
  </si>
  <si>
    <t>Fence</t>
  </si>
  <si>
    <t>CGS-LEV-SC-0021</t>
  </si>
  <si>
    <t>carw070390</t>
  </si>
  <si>
    <t>2.4m</t>
  </si>
  <si>
    <t>447_Maira</t>
  </si>
  <si>
    <t>Control Building Workshop Exterior Door</t>
  </si>
  <si>
    <t>CGS-LEV-BA-0120</t>
  </si>
  <si>
    <t>447_StrucArch</t>
  </si>
  <si>
    <t>Gate</t>
  </si>
  <si>
    <t>Double swing gates (2 total, one 2.4m with barbed wire, one 2.4m no barbed wire)</t>
  </si>
  <si>
    <t>CGS-LEV-SC-0019</t>
  </si>
  <si>
    <t xml:space="preserve"> 2.4m wide</t>
  </si>
  <si>
    <t>448_Maira</t>
  </si>
  <si>
    <t>448_StrucArch</t>
  </si>
  <si>
    <t>Asphalt Pavement</t>
  </si>
  <si>
    <t>Asphalt pavement</t>
  </si>
  <si>
    <t>Road</t>
  </si>
  <si>
    <t>CGS-LEV-SC-0027</t>
  </si>
  <si>
    <t>significant cracking</t>
  </si>
  <si>
    <t>2600 sq.m</t>
  </si>
  <si>
    <t>449_Maira</t>
  </si>
  <si>
    <t>Control Building Roadworks Room Exterior Door</t>
  </si>
  <si>
    <t>Roadworks Room</t>
  </si>
  <si>
    <t>CGS-LEV-BA-0178</t>
  </si>
  <si>
    <t>449_StrucArch</t>
  </si>
  <si>
    <t>Fire hydrant</t>
  </si>
  <si>
    <t>Fire hydrant (1 total)</t>
  </si>
  <si>
    <t>Miscellaneous Siteworks</t>
  </si>
  <si>
    <t>CGS-LEV-SC-0170</t>
  </si>
  <si>
    <t>not visible</t>
  </si>
  <si>
    <t>450_Maira</t>
  </si>
  <si>
    <t>Control Building Roadworks Room Floor Coating</t>
  </si>
  <si>
    <t>CGS-LEV-BA-0180</t>
  </si>
  <si>
    <t>worn</t>
  </si>
  <si>
    <t>450_StrucArch</t>
  </si>
  <si>
    <t>Bollards</t>
  </si>
  <si>
    <t>Yellow painted bollards (2 total) located by Influent Works building</t>
  </si>
  <si>
    <t>CGS-LEV-SC-0014</t>
  </si>
  <si>
    <t>moderate surface corrosion</t>
  </si>
  <si>
    <t>451_Maira</t>
  </si>
  <si>
    <t>Control Building Roadworks Room Lockers</t>
  </si>
  <si>
    <t>fair</t>
  </si>
  <si>
    <t>451_StrucArch</t>
  </si>
  <si>
    <t>Site Lighting</t>
  </si>
  <si>
    <t>Exterior site lighting fixtures (2 total)</t>
  </si>
  <si>
    <t>CGS-LEV-SC-0008</t>
  </si>
  <si>
    <t>452_Maira</t>
  </si>
  <si>
    <t>Control Building Roadworks Room Wall Paint</t>
  </si>
  <si>
    <t>CGS-LEV-BA-0181</t>
  </si>
  <si>
    <t>452_StrucArch</t>
  </si>
  <si>
    <t>Control Building Roadworks Room Ceiling Paint</t>
  </si>
  <si>
    <t>453_StrucArch</t>
  </si>
  <si>
    <t>Gravel Road</t>
  </si>
  <si>
    <t>Gravel road on north side of control building</t>
  </si>
  <si>
    <t>CGS-LEV-SC-0033</t>
  </si>
  <si>
    <t>localized depressions</t>
  </si>
  <si>
    <t>700 sq.m</t>
  </si>
  <si>
    <t>454_Maira</t>
  </si>
  <si>
    <t>Control Building Roadworks Room Interior Doors</t>
  </si>
  <si>
    <t>454_StrucArch</t>
  </si>
  <si>
    <t>Signage</t>
  </si>
  <si>
    <t>Signage throughout site (approx. 5 total)</t>
  </si>
  <si>
    <t>Signboard</t>
  </si>
  <si>
    <t>CGS-LEV-SC-0017</t>
  </si>
  <si>
    <t>455_Maira</t>
  </si>
  <si>
    <t>Control Building Roadworks Room Vinyl Floor Tiles</t>
  </si>
  <si>
    <t>CGS-LEV-BA-0186</t>
  </si>
  <si>
    <t>455_StrucArch</t>
  </si>
  <si>
    <t>Gravel road (including section leading into station)</t>
  </si>
  <si>
    <t>CGS-FRA-SC-0006</t>
  </si>
  <si>
    <t>loss of gravel</t>
  </si>
  <si>
    <t>OM: Operators noted that it is difficult to get out of the station during poor weather conditions/when gravel road is not plowed. Station is at the bottom of the hill.</t>
  </si>
  <si>
    <t>1700 sq.m</t>
  </si>
  <si>
    <t>457_Maira</t>
  </si>
  <si>
    <t>Control Building Roadworks Room Exterior Window</t>
  </si>
  <si>
    <t>CGS-LEV-BA-0188</t>
  </si>
  <si>
    <t>457_StrucArch</t>
  </si>
  <si>
    <t>Chain-link fencing (2.4m tall, approx. 35m long)</t>
  </si>
  <si>
    <t>CGS-FRA-SC-0005</t>
  </si>
  <si>
    <t>458_Maira</t>
  </si>
  <si>
    <t>Control Building Roadworks Room Kitchen Cabinetry</t>
  </si>
  <si>
    <t>458_StrucArch</t>
  </si>
  <si>
    <t>Control Building Lunch Room Exterior Window</t>
  </si>
  <si>
    <t>CGS-LEV-BA-0071</t>
  </si>
  <si>
    <t>459_StrucArch</t>
  </si>
  <si>
    <t>Control Building Lab Exterior Window</t>
  </si>
  <si>
    <t>CGS-LEV-BA-0130</t>
  </si>
  <si>
    <t>461_StrucArch</t>
  </si>
  <si>
    <t>Double Swing Gate</t>
  </si>
  <si>
    <t>Double swing gate (1 total, 2.4m tall)</t>
  </si>
  <si>
    <t>CGS-FRA-SC-0004</t>
  </si>
  <si>
    <t xml:space="preserve"> 2.4m</t>
  </si>
  <si>
    <t>462_Maira</t>
  </si>
  <si>
    <t>Aluminum Guardrails</t>
  </si>
  <si>
    <t>Handrail</t>
  </si>
  <si>
    <t>m</t>
  </si>
  <si>
    <t>missing kickplate</t>
  </si>
  <si>
    <t>465_StrucArch</t>
  </si>
  <si>
    <t>Influent Works Concrete Floor</t>
  </si>
  <si>
    <t>Floor Slab</t>
  </si>
  <si>
    <t>CGS-LEV-BS-0065</t>
  </si>
  <si>
    <t>m3</t>
  </si>
  <si>
    <t>466_StrucArch</t>
  </si>
  <si>
    <t>Influent Works  Aluminum Guardrails</t>
  </si>
  <si>
    <t>467_StrucArch</t>
  </si>
  <si>
    <t>RAS Flow Meter</t>
  </si>
  <si>
    <t>RAS flow meter</t>
  </si>
  <si>
    <t>CGS-LEV-PI-0385</t>
  </si>
  <si>
    <t>566_Maira</t>
  </si>
  <si>
    <t>WAS Flow Meter</t>
  </si>
  <si>
    <t>WAS flow meter</t>
  </si>
  <si>
    <t>CGS-LEV-PI-0431</t>
  </si>
  <si>
    <t>572_Maira</t>
  </si>
  <si>
    <t>Influent Totalizer</t>
  </si>
  <si>
    <t>totalizer, influent</t>
  </si>
  <si>
    <t>Totalizer</t>
  </si>
  <si>
    <t xml:space="preserve"> Siemen</t>
  </si>
  <si>
    <t xml:space="preserve"> Sitran F M</t>
  </si>
  <si>
    <t xml:space="preserve"> MAG 5000</t>
  </si>
  <si>
    <t>CGS-LEV-PI-0367</t>
  </si>
  <si>
    <t>578_Maira</t>
  </si>
  <si>
    <t>UPS, SCADA Systems</t>
  </si>
  <si>
    <t xml:space="preserve"> PW9130L1000T-XL</t>
  </si>
  <si>
    <t>CGS-LEV-PI-0285</t>
  </si>
  <si>
    <t>579_Maira</t>
  </si>
  <si>
    <t>Bar Screen Disconnect Switch</t>
  </si>
  <si>
    <t>Disconnect Switch</t>
  </si>
  <si>
    <t>Switch</t>
  </si>
  <si>
    <t xml:space="preserve"> Cutler Hammer</t>
  </si>
  <si>
    <t>CGS-LEV-EE-0218</t>
  </si>
  <si>
    <t xml:space="preserve"> 600V, 3PH, 3W, 30A</t>
  </si>
  <si>
    <t>652_Elec</t>
  </si>
  <si>
    <t>Site Treatment Tank Lighting</t>
  </si>
  <si>
    <t>Pole lights, 4 poles</t>
  </si>
  <si>
    <t>Miscellaneous Electrical</t>
  </si>
  <si>
    <t>CGS-LEV-EE-0220</t>
  </si>
  <si>
    <t>change to LED with next upgrade</t>
  </si>
  <si>
    <t>653_Elec</t>
  </si>
  <si>
    <t>Control Building Control Building Exterior Lighting</t>
  </si>
  <si>
    <t>exterior light fixtures, 5 fixtures</t>
  </si>
  <si>
    <t>Lighting</t>
  </si>
  <si>
    <t>CGS-LEV-EE-0009</t>
  </si>
  <si>
    <t>654_Elec</t>
  </si>
  <si>
    <t>Control Building Blower Room Blower Room Lighting</t>
  </si>
  <si>
    <t>Florescent light fixtures, 5 fixtures</t>
  </si>
  <si>
    <t>CGS-LEV-EE-0014</t>
  </si>
  <si>
    <t>655_Elec</t>
  </si>
  <si>
    <t>Control Building Blower Room Blower Room Emergency Lighting</t>
  </si>
  <si>
    <t>Emergency lighting, 2 battery unit with exit sign and 1 remote head</t>
  </si>
  <si>
    <t>CGS-LEV-EE-0046</t>
  </si>
  <si>
    <t>656_Elec</t>
  </si>
  <si>
    <t>Control Building Blower Room Diesel Room Lighting</t>
  </si>
  <si>
    <t>Florescent light fixtures, 8 fixtures</t>
  </si>
  <si>
    <t>CGS-LEV-EE-0060</t>
  </si>
  <si>
    <t>657_Elec</t>
  </si>
  <si>
    <t>Control Building Diesel Room Diesel Room Emergency Lighting</t>
  </si>
  <si>
    <t>Emergency lighting, 1 battery unit with exit sign, 1 battery unit and 1 remote head</t>
  </si>
  <si>
    <t>CGS-LEV-EE-0061</t>
  </si>
  <si>
    <t>658_Elec</t>
  </si>
  <si>
    <t>Influent Works  Aluminum Ladder</t>
  </si>
  <si>
    <t>Ladder</t>
  </si>
  <si>
    <t>LS</t>
  </si>
  <si>
    <t>468_StrucArch</t>
  </si>
  <si>
    <t>Influent Works  Aluminum Grating</t>
  </si>
  <si>
    <t>Grating</t>
  </si>
  <si>
    <t>469_StrucArch</t>
  </si>
  <si>
    <t>Influent Works  Exterior Masonry Blockwalls</t>
  </si>
  <si>
    <t>470_StrucArch</t>
  </si>
  <si>
    <t>Influent Works  Steel Roof</t>
  </si>
  <si>
    <t>CGS-LEV-BS-0066</t>
  </si>
  <si>
    <t>471_StrucArch</t>
  </si>
  <si>
    <t>Control Building Chlorine Room Concrete Floor</t>
  </si>
  <si>
    <t>CGS-LEV-BS-0087</t>
  </si>
  <si>
    <t>472_StrucArch</t>
  </si>
  <si>
    <t>Control Building Chlorine Room Exterior Masonry Blockwalls</t>
  </si>
  <si>
    <t>473_StrucArch</t>
  </si>
  <si>
    <t>Control Building Hallway Concrete Floor</t>
  </si>
  <si>
    <t>474_StrucArch</t>
  </si>
  <si>
    <t>Control Building Storage Room Concrete Floor</t>
  </si>
  <si>
    <t>CGS-LEV-BS-0098</t>
  </si>
  <si>
    <t>476_StrucArch</t>
  </si>
  <si>
    <t>Control Building Storage Room Exterior Masonry Blockwalls</t>
  </si>
  <si>
    <t>CGS-LEV-BS-0099</t>
  </si>
  <si>
    <t>477_StrucArch</t>
  </si>
  <si>
    <t>Control Building Locker Room Concrete Floor</t>
  </si>
  <si>
    <t>CGS-LEV-BS-0105</t>
  </si>
  <si>
    <t>478_StrucArch</t>
  </si>
  <si>
    <t>Control Building Locker Room Exterior Masonry Blockwalls</t>
  </si>
  <si>
    <t>479_StrucArch</t>
  </si>
  <si>
    <t>Control Building Washroom Exterior Masonry Blockwalls</t>
  </si>
  <si>
    <t>CGS-LEV-BS-0113</t>
  </si>
  <si>
    <t>480_StrucArch</t>
  </si>
  <si>
    <t>Control Building Washroom Concrete Floor</t>
  </si>
  <si>
    <t>481_StrucArch</t>
  </si>
  <si>
    <t>Control Building Workshop Concrete Floor</t>
  </si>
  <si>
    <t>CGS-LEV-BS-0118</t>
  </si>
  <si>
    <t>482_StrucArch</t>
  </si>
  <si>
    <t>Control Building Workshop Exterior Masonry Blockwalls</t>
  </si>
  <si>
    <t>483_StrucArch</t>
  </si>
  <si>
    <t>Control Building Lab Exterior Masonry Blockwalls</t>
  </si>
  <si>
    <t>CGS-LEV-BS-0131</t>
  </si>
  <si>
    <t>484_StrucArch</t>
  </si>
  <si>
    <t>Control Building Lab Concrete Floor</t>
  </si>
  <si>
    <t>485_StrucArch</t>
  </si>
  <si>
    <t>Control Building Blower Room Concrete Floor</t>
  </si>
  <si>
    <t>CGS-LEV-BS-0149</t>
  </si>
  <si>
    <t>486_StrucArch</t>
  </si>
  <si>
    <t>Control Building Blower Room Exterior Masonry Blockwalls</t>
  </si>
  <si>
    <t>487_StrucArch</t>
  </si>
  <si>
    <t>Control Building Diesel Room Exterior Masonry Blockwalls</t>
  </si>
  <si>
    <t>CGS-LEV-BS-0158</t>
  </si>
  <si>
    <t>covered in acoustic panelling</t>
  </si>
  <si>
    <t>488_StrucArch</t>
  </si>
  <si>
    <t>Control Building Diesel Room Concrete Floor</t>
  </si>
  <si>
    <t>489_StrucArch</t>
  </si>
  <si>
    <t>Control Building Diesel Room Hatch</t>
  </si>
  <si>
    <t>Hatch</t>
  </si>
  <si>
    <t>CGS-LEV-BS-0165</t>
  </si>
  <si>
    <t>490_StrucArch</t>
  </si>
  <si>
    <t>Control Building MCC Area Concrete Floor</t>
  </si>
  <si>
    <t>CGS-LEV-BS-0172</t>
  </si>
  <si>
    <t>491_StrucArch</t>
  </si>
  <si>
    <t>Control Building MCC Area Interior Masonry Blockwalls</t>
  </si>
  <si>
    <t>492_StrucArch</t>
  </si>
  <si>
    <t>Control Building Lunch Room Exterior Masonry Blockwalls</t>
  </si>
  <si>
    <t>CGS-LEV-BS-0176</t>
  </si>
  <si>
    <t>493_StrucArch</t>
  </si>
  <si>
    <t>Control Building Lunch Room Concrete Floor</t>
  </si>
  <si>
    <t>494_StrucArch</t>
  </si>
  <si>
    <t>Control Building Roadworks Room Concrete Floor</t>
  </si>
  <si>
    <t>CGS-LEV-BS-0188</t>
  </si>
  <si>
    <t>495_StrucArch</t>
  </si>
  <si>
    <t>Control Building Roadworks Room Exterior Masonry Blockwalls</t>
  </si>
  <si>
    <t>496_StrucArch</t>
  </si>
  <si>
    <t>Control Building Workshop Aluminum Hatch</t>
  </si>
  <si>
    <t>CGS-LEV-BS-0001</t>
  </si>
  <si>
    <t>497_StrucArch</t>
  </si>
  <si>
    <t>Road Works Building  Concrete Floor</t>
  </si>
  <si>
    <t>Road Works Building</t>
  </si>
  <si>
    <t>CGS-LEV-BS-0194</t>
  </si>
  <si>
    <t>498_StrucArch</t>
  </si>
  <si>
    <t>Road Works Building  Exterior Masonry Blockwalls</t>
  </si>
  <si>
    <t>499_StrucArch</t>
  </si>
  <si>
    <t>Road Works Building  Wood Roof</t>
  </si>
  <si>
    <t>500_StrucArch</t>
  </si>
  <si>
    <t>Road Works Building  Exterior Overhead Door</t>
  </si>
  <si>
    <t>CGS-LEV-BA-0194</t>
  </si>
  <si>
    <t>501_StrucArch</t>
  </si>
  <si>
    <t>Road Works Building  Exterior Door</t>
  </si>
  <si>
    <t>502_StrucArch</t>
  </si>
  <si>
    <t>Road Works Building  Exterior Brick Veneer</t>
  </si>
  <si>
    <t>503_StrucArch</t>
  </si>
  <si>
    <t>Road Works Building  Roofing</t>
  </si>
  <si>
    <t>504_StrucArch</t>
  </si>
  <si>
    <t>Watermain Piping</t>
  </si>
  <si>
    <t>Watermain piping (assumed to be PVC, size 150mm approximately 120m)</t>
  </si>
  <si>
    <t>Sitework Place Holder</t>
  </si>
  <si>
    <t>519_Maira</t>
  </si>
  <si>
    <t>Sanitary Sewer Piping</t>
  </si>
  <si>
    <t>Sanitary sewer piping (assumed to be CPP, size 300mm, assumed to be 150m)</t>
  </si>
  <si>
    <t>assumed to be fair condition based on age</t>
  </si>
  <si>
    <t>532_Maira</t>
  </si>
  <si>
    <t>Gas Piping</t>
  </si>
  <si>
    <t>Gas piping (no information)</t>
  </si>
  <si>
    <t>541_Maira</t>
  </si>
  <si>
    <t>CL2 Cylinder Scale 2</t>
  </si>
  <si>
    <t>554_Maira</t>
  </si>
  <si>
    <t>Aluminum Grating</t>
  </si>
  <si>
    <t>CGS-LEV-PS-0013</t>
  </si>
  <si>
    <t>582_StrucArch</t>
  </si>
  <si>
    <t>Control Building Chlorine Room Interior Masonry Blockwalls</t>
  </si>
  <si>
    <t>583_StrucArch</t>
  </si>
  <si>
    <t>Control Building Roadworks Room Interior Masonry Blockwalls</t>
  </si>
  <si>
    <t>587_StrucArch</t>
  </si>
  <si>
    <t>Control Building Locker Room Interior Masonry Blockwalls</t>
  </si>
  <si>
    <t>589_StrucArch</t>
  </si>
  <si>
    <t>Cylinder Weight Indicator</t>
  </si>
  <si>
    <t>Hamilton</t>
  </si>
  <si>
    <t xml:space="preserve"> Force Flow</t>
  </si>
  <si>
    <t xml:space="preserve"> Solo G2</t>
  </si>
  <si>
    <t xml:space="preserve"> SRG2-2</t>
  </si>
  <si>
    <t>CGS-LEV-PI-0177</t>
  </si>
  <si>
    <t>Sanitary Sump Level Transmitter</t>
  </si>
  <si>
    <t>Level Transmitter, Sanitary Sump</t>
  </si>
  <si>
    <t>CGS-LEV-PI-0278</t>
  </si>
  <si>
    <t>590_Maira</t>
  </si>
  <si>
    <t>Level Transmitter</t>
  </si>
  <si>
    <t>Level Transmitter, Lift Station</t>
  </si>
  <si>
    <t xml:space="preserve"> Milltronics MultiRanger Plus</t>
  </si>
  <si>
    <t>CGS-FRA-PI-0009</t>
  </si>
  <si>
    <t>596_Maira</t>
  </si>
  <si>
    <t>Flow Meter, Raw Sewage, Lift Station</t>
  </si>
  <si>
    <t xml:space="preserve"> IFS4000/6</t>
  </si>
  <si>
    <t xml:space="preserve"> A95 5230</t>
  </si>
  <si>
    <t>CGS-FRA-PI-0112</t>
  </si>
  <si>
    <t>602_Maira</t>
  </si>
  <si>
    <t>Raw Sewage Flow Signal Converter</t>
  </si>
  <si>
    <t>Signal Converter, Raw Sewage Flow</t>
  </si>
  <si>
    <t xml:space="preserve"> IFC 080</t>
  </si>
  <si>
    <t xml:space="preserve"> F033130 V316053033</t>
  </si>
  <si>
    <t>CGS-FRA-PI-0008</t>
  </si>
  <si>
    <t xml:space="preserve"> 955706</t>
  </si>
  <si>
    <t>603_Maira</t>
  </si>
  <si>
    <t>Frasier Lift Station Dry Well Level 1 Dry Well Level 1 Concrete Walls</t>
  </si>
  <si>
    <t>Dry Well Level 1</t>
  </si>
  <si>
    <t>CGS-FRA-BS-0013</t>
  </si>
  <si>
    <t>603_StrucArch</t>
  </si>
  <si>
    <t>Frasier Lift Station Dry Well Level 2 (Pump Room) Dry Well  Level 2 Concrete Floor</t>
  </si>
  <si>
    <t>Dry Well Level 2 (Pump Room)</t>
  </si>
  <si>
    <t>CGS-FRA-BS-0029</t>
  </si>
  <si>
    <t>604_StrucArch</t>
  </si>
  <si>
    <t>Frasier Lift Station Dry Well Level 1 Dry Well Level 1 Concrete Floor</t>
  </si>
  <si>
    <t>CGS-FRA-BS-0012</t>
  </si>
  <si>
    <t>605_StrucArch</t>
  </si>
  <si>
    <t>Frasier Lift Station Fraser Lift Station Gypsum Ceiling</t>
  </si>
  <si>
    <t>Ceiling</t>
  </si>
  <si>
    <t>CGS-FRA-BA-0050</t>
  </si>
  <si>
    <t>607_StrucArch</t>
  </si>
  <si>
    <t>Influent Works  Interior Masonry Blockwalls</t>
  </si>
  <si>
    <t>608_StrucArch</t>
  </si>
  <si>
    <t>Sump Float</t>
  </si>
  <si>
    <t>Monitor &amp; Indicator</t>
  </si>
  <si>
    <t xml:space="preserve"> Industrial MRO</t>
  </si>
  <si>
    <t xml:space="preserve"> LR 24026 Heavy Pilot Duty</t>
  </si>
  <si>
    <t xml:space="preserve"> 498 69 01</t>
  </si>
  <si>
    <t>CGS-FRA-PI-0120</t>
  </si>
  <si>
    <t>250V AC 10 AMP</t>
  </si>
  <si>
    <t>609_Maira</t>
  </si>
  <si>
    <t>Control Building Workshop Interior Masonry Blockwalls</t>
  </si>
  <si>
    <t>609_StrucArch</t>
  </si>
  <si>
    <t>Sewage Pump No.1</t>
  </si>
  <si>
    <t>Flygt</t>
  </si>
  <si>
    <t>CT 3152</t>
  </si>
  <si>
    <t>CGS-FRA-PM-0015</t>
  </si>
  <si>
    <t>609_Mech</t>
  </si>
  <si>
    <t>Influent Works Unit Heater 1</t>
  </si>
  <si>
    <t>Electric Unit Heater</t>
  </si>
  <si>
    <t>Heating System</t>
  </si>
  <si>
    <t xml:space="preserve"> Dimplex</t>
  </si>
  <si>
    <t xml:space="preserve"> 10kw</t>
  </si>
  <si>
    <t>CGS-LEV-BM-0020</t>
  </si>
  <si>
    <t>609_BldMech</t>
  </si>
  <si>
    <t>Control Building Lab Interior Masonry Blockwalls</t>
  </si>
  <si>
    <t>610_StrucArch</t>
  </si>
  <si>
    <t>Influent Works Unit Heater 2</t>
  </si>
  <si>
    <t xml:space="preserve"> 7.5kw</t>
  </si>
  <si>
    <t>CGS-LEV-BM-0023</t>
  </si>
  <si>
    <t>610_BldMech</t>
  </si>
  <si>
    <t>Control Building Blower Room Interior Masonry Blockwalls</t>
  </si>
  <si>
    <t>611_StrucArch</t>
  </si>
  <si>
    <t>Influent Works Odour Control Unit</t>
  </si>
  <si>
    <t xml:space="preserve">Odour Control </t>
  </si>
  <si>
    <t>Odour Control</t>
  </si>
  <si>
    <t>CGS-LEV-BM-0033</t>
  </si>
  <si>
    <t>Odour Control Unit was removed from the building but was never replaced.</t>
  </si>
  <si>
    <t>611_BldMech</t>
  </si>
  <si>
    <t>Control Building Diesel Room Interior Masonry Blockwalls</t>
  </si>
  <si>
    <t>612_StrucArch</t>
  </si>
  <si>
    <t>Influent Works Exhaust Fan</t>
  </si>
  <si>
    <t xml:space="preserve">Exhaust Fan </t>
  </si>
  <si>
    <t>Ventilation System</t>
  </si>
  <si>
    <t>CGS-LEV-BM-0039</t>
  </si>
  <si>
    <t>612_BldMech</t>
  </si>
  <si>
    <t>Control Building Lunch Room Interior Masonry Blockwalls</t>
  </si>
  <si>
    <t>613_StrucArch</t>
  </si>
  <si>
    <t>Sewage Pump No.2</t>
  </si>
  <si>
    <t>CGS-FRA-PM-0008</t>
  </si>
  <si>
    <t>613_Mech</t>
  </si>
  <si>
    <t>Influent Works Damper 2</t>
  </si>
  <si>
    <t>Motorized damper</t>
  </si>
  <si>
    <t>CGS-LEV-BM-0034</t>
  </si>
  <si>
    <t>Damper actuator inside an explosion proof enclosure</t>
  </si>
  <si>
    <t>613_BldMech</t>
  </si>
  <si>
    <t>Control Building Blower Room Heating/Ventilation Control Panel</t>
  </si>
  <si>
    <t>Control Panel</t>
  </si>
  <si>
    <t xml:space="preserve"> ICG</t>
  </si>
  <si>
    <t>CGS-LEV-EE-0016</t>
  </si>
  <si>
    <t xml:space="preserve"> small</t>
  </si>
  <si>
    <t>614_Elec</t>
  </si>
  <si>
    <t>Control Building Chlorine Room Chlorine Room Shower</t>
  </si>
  <si>
    <t>Emergency shower</t>
  </si>
  <si>
    <t xml:space="preserve"> Haws </t>
  </si>
  <si>
    <t>CGS-LEV-BM-0044</t>
  </si>
  <si>
    <t>614_BldMech</t>
  </si>
  <si>
    <t>Control Building Blower Room Concrete Strip Footing</t>
  </si>
  <si>
    <t>Building Structure</t>
  </si>
  <si>
    <t>615_StrucArch</t>
  </si>
  <si>
    <t>Blower #3 Disconnect Switch*</t>
  </si>
  <si>
    <t xml:space="preserve"> MOELLER</t>
  </si>
  <si>
    <t xml:space="preserve"> 311-06-02-4471</t>
  </si>
  <si>
    <t>CGS-LEV-EE-0017</t>
  </si>
  <si>
    <t xml:space="preserve"> 600V, 3PH, 3W, 60A</t>
  </si>
  <si>
    <t>615_Elec</t>
  </si>
  <si>
    <t>Control Building Chlorine Room Unit Heater</t>
  </si>
  <si>
    <t>Unit Heater</t>
  </si>
  <si>
    <t>CGS-LEV-BM-0050</t>
  </si>
  <si>
    <t>615_BldMech</t>
  </si>
  <si>
    <t>Control Building Diesel Room Concrete Strip Footing</t>
  </si>
  <si>
    <t>616_StrucArch</t>
  </si>
  <si>
    <t>Blower #3 Control Panel</t>
  </si>
  <si>
    <t xml:space="preserve"> Hoffman Industries</t>
  </si>
  <si>
    <t xml:space="preserve"> 93-520013</t>
  </si>
  <si>
    <t>CGS-LEV-EE-0019</t>
  </si>
  <si>
    <t>616_Elec</t>
  </si>
  <si>
    <t>Control Building Chlorine Room Chlorine Supply Fan</t>
  </si>
  <si>
    <t>Supply Fan</t>
  </si>
  <si>
    <t xml:space="preserve"> Penn Ventilator</t>
  </si>
  <si>
    <t xml:space="preserve"> z-7</t>
  </si>
  <si>
    <t>CGS-LEV-BM-0051</t>
  </si>
  <si>
    <t>616_BldMech</t>
  </si>
  <si>
    <t>Radio Antenna</t>
  </si>
  <si>
    <t>Radio Antenna, Yagi-Uda</t>
  </si>
  <si>
    <t>CGS-FRA-PI-0038</t>
  </si>
  <si>
    <t>617_Maira</t>
  </si>
  <si>
    <t>Control Building MCC Area Concrete Strip Footing</t>
  </si>
  <si>
    <t>617_StrucArch</t>
  </si>
  <si>
    <t>Blower #2 Disconnect Switch</t>
  </si>
  <si>
    <t>CGS-LEV-EE-0025</t>
  </si>
  <si>
    <t xml:space="preserve"> 600V, 3PH, 3W, 100A</t>
  </si>
  <si>
    <t>617_Elec</t>
  </si>
  <si>
    <t>Control Building Chlorine Room Chlorine Damper 1</t>
  </si>
  <si>
    <t>Motorized Damper</t>
  </si>
  <si>
    <t xml:space="preserve"> Belimo </t>
  </si>
  <si>
    <t>CGS-LEV-BM-0056</t>
  </si>
  <si>
    <t>617_BldMech</t>
  </si>
  <si>
    <t>Control Building Lab Concrete Strip Footing</t>
  </si>
  <si>
    <t>618_StrucArch</t>
  </si>
  <si>
    <t>Control Building Blower Room Transformer</t>
  </si>
  <si>
    <t>Transformer</t>
  </si>
  <si>
    <t>Distribution Transformer</t>
  </si>
  <si>
    <t xml:space="preserve"> REX Manufacturing</t>
  </si>
  <si>
    <t xml:space="preserve"> DC34J1Q1</t>
  </si>
  <si>
    <t xml:space="preserve"> F01 (B51169)</t>
  </si>
  <si>
    <t>CGS-LEV-EE-0031</t>
  </si>
  <si>
    <t xml:space="preserve"> 34kVA, 575V Delta: 575V Y, 3PH, 3W</t>
  </si>
  <si>
    <t>618_Elec</t>
  </si>
  <si>
    <t>Control Building Chlorine Room Chlorine Damper 2</t>
  </si>
  <si>
    <t>CGS-LEV-BM-0058</t>
  </si>
  <si>
    <t>618_BldMech</t>
  </si>
  <si>
    <t>Control Building Workshop Concrete Strip Footing</t>
  </si>
  <si>
    <t>619_StrucArch</t>
  </si>
  <si>
    <t>Blower 1 power receptacle</t>
  </si>
  <si>
    <t>two power receptacles with fused disconnect switch</t>
  </si>
  <si>
    <t>Power Receptacle</t>
  </si>
  <si>
    <t xml:space="preserve"> HUBBELL</t>
  </si>
  <si>
    <t xml:space="preserve"> circuit-lock</t>
  </si>
  <si>
    <t xml:space="preserve"> HBL460MIF5W</t>
  </si>
  <si>
    <t>CGS-LEV-EE-0034</t>
  </si>
  <si>
    <t xml:space="preserve"> 600V, 3PH, 60A</t>
  </si>
  <si>
    <t>619_Elec</t>
  </si>
  <si>
    <t>Frasier Lift Station Fraser Lift Station Sump Pump</t>
  </si>
  <si>
    <t>Sump Pump</t>
  </si>
  <si>
    <t>Barnes</t>
  </si>
  <si>
    <t>CGS-FRA-PM-0012</t>
  </si>
  <si>
    <t>0.4 hp</t>
  </si>
  <si>
    <t>619_Mech</t>
  </si>
  <si>
    <t>Control Building Chlorine Room Chlorine Unit Heater</t>
  </si>
  <si>
    <t xml:space="preserve"> Ouellet</t>
  </si>
  <si>
    <t>CGS-LEV-BM-0068</t>
  </si>
  <si>
    <t>619_BldMech</t>
  </si>
  <si>
    <t>Control Building Locker Room Concrete Strip Footing</t>
  </si>
  <si>
    <t>620_StrucArch</t>
  </si>
  <si>
    <t>Control Building Diesel Room LP-G</t>
  </si>
  <si>
    <t>Lighting Panel</t>
  </si>
  <si>
    <t>Panelboard</t>
  </si>
  <si>
    <t xml:space="preserve"> Square D</t>
  </si>
  <si>
    <t xml:space="preserve"> NQ0B</t>
  </si>
  <si>
    <t xml:space="preserve"> QBL 430</t>
  </si>
  <si>
    <t>CGS-LEV-EE-0071</t>
  </si>
  <si>
    <t>does not have enough spare circuits / crowded</t>
  </si>
  <si>
    <t xml:space="preserve"> 120/208V, 100A, 42 CCT</t>
  </si>
  <si>
    <t>620_Elec</t>
  </si>
  <si>
    <t>Control Building Blower Room Blower Room Exhaust</t>
  </si>
  <si>
    <t>Exhaust Fan</t>
  </si>
  <si>
    <t xml:space="preserve"> Leader Fan</t>
  </si>
  <si>
    <t xml:space="preserve"> X20-C</t>
  </si>
  <si>
    <t>CGS-LEV-BM-0075</t>
  </si>
  <si>
    <t xml:space="preserve"> 1/3HP</t>
  </si>
  <si>
    <t>620_BldMech</t>
  </si>
  <si>
    <t>Control Building Lunch Room Concrete Strip Footing</t>
  </si>
  <si>
    <t>621_StrucArch</t>
  </si>
  <si>
    <t>Control Building Diesel Room Transformer Disconnect Switch</t>
  </si>
  <si>
    <t xml:space="preserve"> T2</t>
  </si>
  <si>
    <t xml:space="preserve"> A85341</t>
  </si>
  <si>
    <t>CGS-LEV-EE-0079</t>
  </si>
  <si>
    <t>621_Elec</t>
  </si>
  <si>
    <t>Control Building Blower Room Air Handling Unit HV-1</t>
  </si>
  <si>
    <t>Air Furnace</t>
  </si>
  <si>
    <t>Air Handling System</t>
  </si>
  <si>
    <t xml:space="preserve"> ICE</t>
  </si>
  <si>
    <t>CGS-LEV-BM-0084</t>
  </si>
  <si>
    <t>621_BldMech</t>
  </si>
  <si>
    <t>Room Temperature Sensor</t>
  </si>
  <si>
    <t xml:space="preserve"> Magnetrol</t>
  </si>
  <si>
    <t>811-1805-EO2</t>
  </si>
  <si>
    <t>CGS-FRA-PI-0073</t>
  </si>
  <si>
    <t>622_Maira</t>
  </si>
  <si>
    <t>Control Building Washroom Concrete Strip Footing</t>
  </si>
  <si>
    <t>622_StrucArch</t>
  </si>
  <si>
    <t>Automatic Transfer Switch</t>
  </si>
  <si>
    <t xml:space="preserve"> Thomson Technology</t>
  </si>
  <si>
    <t xml:space="preserve"> TSC 800</t>
  </si>
  <si>
    <t>CGS-LEV-EE-0086</t>
  </si>
  <si>
    <t>HS: no arc flash label</t>
  </si>
  <si>
    <t xml:space="preserve"> 600V, 400A, 3ph</t>
  </si>
  <si>
    <t>622_Elec</t>
  </si>
  <si>
    <t>Control Building Blower Room Blower Room Exhaust 2</t>
  </si>
  <si>
    <t>CGS-LEV-BM-0092</t>
  </si>
  <si>
    <t>622_BldMech</t>
  </si>
  <si>
    <t>Control Building Chlorine Room Concrete Strip Footing</t>
  </si>
  <si>
    <t>623_StrucArch</t>
  </si>
  <si>
    <t>Control Building Diesel Room T775 Control Panel</t>
  </si>
  <si>
    <t>CGS-LEV-EE-0092</t>
  </si>
  <si>
    <t>623_Elec</t>
  </si>
  <si>
    <t>Control Building Blower Room Blower Room Intake Damper</t>
  </si>
  <si>
    <t>Damper</t>
  </si>
  <si>
    <t xml:space="preserve"> Belimo</t>
  </si>
  <si>
    <t>CGS-LEV-BM-0093</t>
  </si>
  <si>
    <t>623_BldMech</t>
  </si>
  <si>
    <t>Control Building Storage Room Concrete Strip Footing</t>
  </si>
  <si>
    <t>624_StrucArch</t>
  </si>
  <si>
    <t>Control Building MCC Area LP-B</t>
  </si>
  <si>
    <t xml:space="preserve"> Westinghouse</t>
  </si>
  <si>
    <t>CGS-LEV-EE-0100</t>
  </si>
  <si>
    <t xml:space="preserve"> 120/208V, 225A, 42 CCT</t>
  </si>
  <si>
    <t>624_Elec</t>
  </si>
  <si>
    <t>Control Building Diesel Room Sump Pump</t>
  </si>
  <si>
    <t xml:space="preserve"> Liberty Pumps </t>
  </si>
  <si>
    <t>CGS-LEV-BM-0115</t>
  </si>
  <si>
    <t xml:space="preserve"> Duplex sump pump self-contained system</t>
  </si>
  <si>
    <t>624_BldMech</t>
  </si>
  <si>
    <t>Control Building Roadworks Room Concrete Strip Footing</t>
  </si>
  <si>
    <t>625_StrucArch</t>
  </si>
  <si>
    <t>Control Building MCC Area LP-C</t>
  </si>
  <si>
    <t>CGS-LEV-EE-0106</t>
  </si>
  <si>
    <t xml:space="preserve"> 120/208V, 100A, 30 CCT</t>
  </si>
  <si>
    <t>625_Elec</t>
  </si>
  <si>
    <t>Control Building Diesel Room Diesel Tank</t>
  </si>
  <si>
    <t>Diesel Tank</t>
  </si>
  <si>
    <t>Tanks</t>
  </si>
  <si>
    <t xml:space="preserve"> Westeel </t>
  </si>
  <si>
    <t>CGS-LEV-BM-0120</t>
  </si>
  <si>
    <t xml:space="preserve"> 900 L</t>
  </si>
  <si>
    <t>625_BldMech</t>
  </si>
  <si>
    <t>Fibre Optic Enclosure</t>
  </si>
  <si>
    <t xml:space="preserve"> Primex</t>
  </si>
  <si>
    <t>CGS-FRA-PI-0130</t>
  </si>
  <si>
    <t>626_Maira</t>
  </si>
  <si>
    <t>Control Building Blower Room Wood Roof</t>
  </si>
  <si>
    <t>626_StrucArch</t>
  </si>
  <si>
    <t>Control Building MCC Area Panel D Contactor</t>
  </si>
  <si>
    <t>Panel Contactor</t>
  </si>
  <si>
    <t>CGS-LEV-EE-0114</t>
  </si>
  <si>
    <t>626_Elec</t>
  </si>
  <si>
    <t>Control Building Diesel Room Generator Intake</t>
  </si>
  <si>
    <t>Intake Damper</t>
  </si>
  <si>
    <t>CGS-LEV-BM-0141</t>
  </si>
  <si>
    <t>626_BldMech</t>
  </si>
  <si>
    <t>Control Building Diesel Room Wood Roof</t>
  </si>
  <si>
    <t>627_StrucArch</t>
  </si>
  <si>
    <t>Control Building MCC Area Lighting Panel Transformer</t>
  </si>
  <si>
    <t>CGS-LEV-EE-0115</t>
  </si>
  <si>
    <t xml:space="preserve"> 45kVA, 575V Delta: 120/208V Y, 3PH</t>
  </si>
  <si>
    <t>627_Elec</t>
  </si>
  <si>
    <t>Control Building MCC Area Elec Room Exhaust Fan</t>
  </si>
  <si>
    <t xml:space="preserve"> Woods Fan </t>
  </si>
  <si>
    <t>CGS-LEV-BM-0156</t>
  </si>
  <si>
    <t>627_BldMech</t>
  </si>
  <si>
    <t>Temperature Controller</t>
  </si>
  <si>
    <t>Electronic Temperature Controller</t>
  </si>
  <si>
    <t>Controller</t>
  </si>
  <si>
    <t xml:space="preserve"> Honeywell</t>
  </si>
  <si>
    <t>T775M2030</t>
  </si>
  <si>
    <t>CGS-FRA-PI-0012</t>
  </si>
  <si>
    <t>628_Maira</t>
  </si>
  <si>
    <t>Control Building MCC Area Wood Roof</t>
  </si>
  <si>
    <t>628_StrucArch</t>
  </si>
  <si>
    <t>Waste pump VFD</t>
  </si>
  <si>
    <t>VFD</t>
  </si>
  <si>
    <t xml:space="preserve"> VF-AS1</t>
  </si>
  <si>
    <t>CGS-LEV-EE-0121</t>
  </si>
  <si>
    <t xml:space="preserve"> 600V, 5HP, 3PH, size 1</t>
  </si>
  <si>
    <t>628_Elec</t>
  </si>
  <si>
    <t>Control Building Washroom Hot Water Heater</t>
  </si>
  <si>
    <t>Water Heater</t>
  </si>
  <si>
    <t xml:space="preserve"> Rheem</t>
  </si>
  <si>
    <t xml:space="preserve"> G85-400</t>
  </si>
  <si>
    <t>CGS-LEV-BM-0171</t>
  </si>
  <si>
    <t>Unit is gas fired with a 399,000 BTU capacity.</t>
  </si>
  <si>
    <t xml:space="preserve"> 85GAL</t>
  </si>
  <si>
    <t>628_BldMech</t>
  </si>
  <si>
    <t>Control Building MCC Area Concrete Roof</t>
  </si>
  <si>
    <t>629_StrucArch</t>
  </si>
  <si>
    <t>Sanitary Sump Pump #1 Starter</t>
  </si>
  <si>
    <t>combination starter</t>
  </si>
  <si>
    <t>CGS-LEV-EE-0133</t>
  </si>
  <si>
    <t xml:space="preserve"> 600V, 2HP, 3PH, size 1</t>
  </si>
  <si>
    <t>629_Elec</t>
  </si>
  <si>
    <t>Control Building Washroom Hot Water Recirculation Pump</t>
  </si>
  <si>
    <t>Recirculation Pump</t>
  </si>
  <si>
    <t xml:space="preserve"> UP15-42B7 </t>
  </si>
  <si>
    <t>CGS-LEV-BM-0174</t>
  </si>
  <si>
    <t xml:space="preserve"> 85W</t>
  </si>
  <si>
    <t>629_BldMech</t>
  </si>
  <si>
    <t>Control Building Lab Wood Roof</t>
  </si>
  <si>
    <t>630_StrucArch</t>
  </si>
  <si>
    <t>Sanitary Sump Pump #2 Starter</t>
  </si>
  <si>
    <t>CGS-LEV-EE-0134</t>
  </si>
  <si>
    <t>630_Elec</t>
  </si>
  <si>
    <t>Control Building Lab Concrete Roof</t>
  </si>
  <si>
    <t>631_StrucArch</t>
  </si>
  <si>
    <t>Chlorination Pump Starter</t>
  </si>
  <si>
    <t>CGS-LEV-EE-0136</t>
  </si>
  <si>
    <t xml:space="preserve"> 600V, 1HP, 3PH, size 1</t>
  </si>
  <si>
    <t>631_Elec</t>
  </si>
  <si>
    <t>Control Building Lunch Room Maintenance Unit Heater 1</t>
  </si>
  <si>
    <t xml:space="preserve"> OAC02000 </t>
  </si>
  <si>
    <t>CGS-LEV-BM-0258</t>
  </si>
  <si>
    <t xml:space="preserve"> 2kw</t>
  </si>
  <si>
    <t>631_BldMech</t>
  </si>
  <si>
    <t>Control Building Locker Room Wood Roof</t>
  </si>
  <si>
    <t>632_StrucArch</t>
  </si>
  <si>
    <t>VFD #1 disconnect switch</t>
  </si>
  <si>
    <t>disconnect switch</t>
  </si>
  <si>
    <t>CGS-LEV-EE-0138</t>
  </si>
  <si>
    <t xml:space="preserve"> 600V, 60A, 3PH</t>
  </si>
  <si>
    <t>632_Elec</t>
  </si>
  <si>
    <t>Control Building Lunch Room Maintenance Unit Heater 2</t>
  </si>
  <si>
    <t>CGS-LEV-BM-0275</t>
  </si>
  <si>
    <t>632_BldMech</t>
  </si>
  <si>
    <t>Room Low Temperature Switch</t>
  </si>
  <si>
    <t>Low Temperature Switch, Fraser Lift Station</t>
  </si>
  <si>
    <t>CGS-FRA-PI-0131</t>
  </si>
  <si>
    <t>633_Maira</t>
  </si>
  <si>
    <t>Control Building Locker Room Concrete Roof</t>
  </si>
  <si>
    <t>633_StrucArch</t>
  </si>
  <si>
    <t>Vortex Motor Starter</t>
  </si>
  <si>
    <t xml:space="preserve"> 311-70-26-4462</t>
  </si>
  <si>
    <t>CGS-LEV-EE-0140</t>
  </si>
  <si>
    <t xml:space="preserve"> 600V, 1HP, size 1</t>
  </si>
  <si>
    <t>633_Elec</t>
  </si>
  <si>
    <t>Control Building Lunch Room Maintenance Unit Heater 3</t>
  </si>
  <si>
    <t>CGS-LEV-BM-0281</t>
  </si>
  <si>
    <t>633_BldMech</t>
  </si>
  <si>
    <t>Control Building Workshop Concrete Roof</t>
  </si>
  <si>
    <t>634_StrucArch</t>
  </si>
  <si>
    <t>Effluent Water Pump Starter</t>
  </si>
  <si>
    <t>CGS-LEV-EE-0135</t>
  </si>
  <si>
    <t xml:space="preserve"> 600V, 7.5HP, 3PH, size 1</t>
  </si>
  <si>
    <t>634_Elec</t>
  </si>
  <si>
    <t>Control Building Washroom Washroom Fan</t>
  </si>
  <si>
    <t xml:space="preserve"> Penn </t>
  </si>
  <si>
    <t xml:space="preserve"> Z-7</t>
  </si>
  <si>
    <t>CGS-LEV-BM-0301</t>
  </si>
  <si>
    <t>634_BldMech</t>
  </si>
  <si>
    <t>Control Building Lunch Room Wood Roof</t>
  </si>
  <si>
    <t>635_StrucArch</t>
  </si>
  <si>
    <t>Grit Classifier Starter</t>
  </si>
  <si>
    <t xml:space="preserve"> 311-70-12-4460</t>
  </si>
  <si>
    <t>CGS-LEV-EE-0141</t>
  </si>
  <si>
    <t xml:space="preserve"> 600V, 2HP,  size 1</t>
  </si>
  <si>
    <t>635_Elec</t>
  </si>
  <si>
    <t>Frasier Lift Station Fraser Lift Station Intake Damper</t>
  </si>
  <si>
    <t xml:space="preserve">Damper </t>
  </si>
  <si>
    <t>CGS-FRA-BM-0006</t>
  </si>
  <si>
    <t>635_BldMech</t>
  </si>
  <si>
    <t>Control Building Lunch Room Concrete Roof</t>
  </si>
  <si>
    <t>636_StrucArch</t>
  </si>
  <si>
    <t>Heat Pump Starter</t>
  </si>
  <si>
    <t>CGS-LEV-EE-0142</t>
  </si>
  <si>
    <t xml:space="preserve"> 600V, 5HP, size 1</t>
  </si>
  <si>
    <t>636_Elec</t>
  </si>
  <si>
    <t>Frasier Lift Station Fraser Lift Station Diesel Tank</t>
  </si>
  <si>
    <t xml:space="preserve"> DTE</t>
  </si>
  <si>
    <t>CGS-FRA-BM-0013</t>
  </si>
  <si>
    <t xml:space="preserve"> 454L</t>
  </si>
  <si>
    <t>636_BldMech</t>
  </si>
  <si>
    <t>Control Building Washroom Wood Roof</t>
  </si>
  <si>
    <t>637_StrucArch</t>
  </si>
  <si>
    <t>Clarifier Motor Starter</t>
  </si>
  <si>
    <t>CGS-LEV-EE-0143</t>
  </si>
  <si>
    <t>637_Elec</t>
  </si>
  <si>
    <t>Frasier Lift Station Fraser Lift Station Generator Exhaust System</t>
  </si>
  <si>
    <t>Exhaust air dampers</t>
  </si>
  <si>
    <t>CGS-FRA-BM-0025</t>
  </si>
  <si>
    <t>637_BldMech</t>
  </si>
  <si>
    <t>Furnace Heating Temperature Switch</t>
  </si>
  <si>
    <t>Temperature Switch, Furnace Heating</t>
  </si>
  <si>
    <t>CGS-FRA-PI-0133</t>
  </si>
  <si>
    <t>638_Maira</t>
  </si>
  <si>
    <t>Control Building Washroom Concrete Roof</t>
  </si>
  <si>
    <t>638_StrucArch</t>
  </si>
  <si>
    <t>Sludge Pump Starter</t>
  </si>
  <si>
    <t xml:space="preserve"> 311-09-01-4481</t>
  </si>
  <si>
    <t>CGS-LEV-EE-0144</t>
  </si>
  <si>
    <t>638_Elec</t>
  </si>
  <si>
    <t>Ferric Sulphate Tank</t>
  </si>
  <si>
    <t>Tank</t>
  </si>
  <si>
    <t>CGS-LEV-PM-0044</t>
  </si>
  <si>
    <t>1800 L</t>
  </si>
  <si>
    <t>638_Mech</t>
  </si>
  <si>
    <t>Control Building Chlorine Room Wood Roof</t>
  </si>
  <si>
    <t>639_StrucArch</t>
  </si>
  <si>
    <t>Scum Pump Starter</t>
  </si>
  <si>
    <t xml:space="preserve"> 311-10-01-4484</t>
  </si>
  <si>
    <t>CGS-LEV-EE-0146</t>
  </si>
  <si>
    <t>639_Elec</t>
  </si>
  <si>
    <t>Frasier Lift Station Fraser Lift Station Unit Heater</t>
  </si>
  <si>
    <t>Gas Fired Unit Heater</t>
  </si>
  <si>
    <t xml:space="preserve"> Nortek</t>
  </si>
  <si>
    <t xml:space="preserve"> UDAS-200</t>
  </si>
  <si>
    <t xml:space="preserve"> BSL3062093666</t>
  </si>
  <si>
    <t>CGS-FRA-BM-0043</t>
  </si>
  <si>
    <t xml:space="preserve"> 200,000 btuh</t>
  </si>
  <si>
    <t>639_BldMech</t>
  </si>
  <si>
    <t>Control Building Chlorine Room Concrete Roof</t>
  </si>
  <si>
    <t>640_StrucArch</t>
  </si>
  <si>
    <t>Exhaust Fan Starter</t>
  </si>
  <si>
    <t>CGS-LEV-EE-0149</t>
  </si>
  <si>
    <t xml:space="preserve"> 600V, size 1</t>
  </si>
  <si>
    <t>640_Elec</t>
  </si>
  <si>
    <t>Frasier Lift Station Fraser Lift Station Backflow preventer</t>
  </si>
  <si>
    <t>Backflow preventer</t>
  </si>
  <si>
    <t xml:space="preserve"> 909-M1QT</t>
  </si>
  <si>
    <t>CGS-FRA-BM-0054</t>
  </si>
  <si>
    <t>640_BldMech</t>
  </si>
  <si>
    <t>Control Building Hallway Concrete Roof</t>
  </si>
  <si>
    <t>641_StrucArch</t>
  </si>
  <si>
    <t>Blower #2 VFD</t>
  </si>
  <si>
    <t>CGS-LEV-EE-0150</t>
  </si>
  <si>
    <t xml:space="preserve"> 600V, 40HP, size 4</t>
  </si>
  <si>
    <t>641_Elec</t>
  </si>
  <si>
    <t>271-01-01-2974</t>
  </si>
  <si>
    <t>Pumps</t>
  </si>
  <si>
    <t>CGS-FRA-BM-0061</t>
  </si>
  <si>
    <t>641_BldMech</t>
  </si>
  <si>
    <t>Control Building Storage Room Concrete Roof</t>
  </si>
  <si>
    <t>642_StrucArch</t>
  </si>
  <si>
    <t>Plant Metering</t>
  </si>
  <si>
    <t>Power Meter</t>
  </si>
  <si>
    <t>Metering</t>
  </si>
  <si>
    <t>CGS-LEV-EE-0154</t>
  </si>
  <si>
    <t xml:space="preserve"> Analog</t>
  </si>
  <si>
    <t>642_Elec</t>
  </si>
  <si>
    <t>Frasier Lift Station Fraser Lift Station Wet Well Exhaust Fan</t>
  </si>
  <si>
    <t>CGS-FRA-BM-0077</t>
  </si>
  <si>
    <t>Explosion Proof Exhaust Fan</t>
  </si>
  <si>
    <t>642_BldMech</t>
  </si>
  <si>
    <t>MCC Main Disconnect Switch</t>
  </si>
  <si>
    <t>Main Switch</t>
  </si>
  <si>
    <t xml:space="preserve"> 600V, 400A</t>
  </si>
  <si>
    <t>643_Elec</t>
  </si>
  <si>
    <t>Welding power outlet</t>
  </si>
  <si>
    <t>power outlet</t>
  </si>
  <si>
    <t xml:space="preserve"> Arktite</t>
  </si>
  <si>
    <t xml:space="preserve"> AR642</t>
  </si>
  <si>
    <t>CGS-LEV-EE-0173</t>
  </si>
  <si>
    <t>644_Elec</t>
  </si>
  <si>
    <t>Blower 2 power receptacle</t>
  </si>
  <si>
    <t>CGS-LEV-EE-0036</t>
  </si>
  <si>
    <t>Control Building Roadworks Room Wood Roof</t>
  </si>
  <si>
    <t>645_StrucArch</t>
  </si>
  <si>
    <t>Clarifier Control Panel</t>
  </si>
  <si>
    <t>control panel</t>
  </si>
  <si>
    <t xml:space="preserve"> Hubbell</t>
  </si>
  <si>
    <t>CGS-LEV-EE-0186</t>
  </si>
  <si>
    <t>has surface corrosion</t>
  </si>
  <si>
    <t xml:space="preserve"> 600V, 3PH, 30A</t>
  </si>
  <si>
    <t>645_Elec</t>
  </si>
  <si>
    <t>Scum Pump control</t>
  </si>
  <si>
    <t>control panel and other miscellaneous</t>
  </si>
  <si>
    <t>CGS-LEV-EE-0191</t>
  </si>
  <si>
    <t>646_Elec</t>
  </si>
  <si>
    <t>Scum Baffle and Through</t>
  </si>
  <si>
    <t>Scum Baffle</t>
  </si>
  <si>
    <t>CGS-LEV-PM-0090</t>
  </si>
  <si>
    <t>646_Mech</t>
  </si>
  <si>
    <t>Blower High Temperature Controller</t>
  </si>
  <si>
    <t xml:space="preserve"> T775M2030 (Total of 3)</t>
  </si>
  <si>
    <t>CGS-LEV-PI-0052</t>
  </si>
  <si>
    <t>647_Maira</t>
  </si>
  <si>
    <t>Filter and conveyor control panel</t>
  </si>
  <si>
    <t>CGS-LEV-EE-0202</t>
  </si>
  <si>
    <t>647_Elec</t>
  </si>
  <si>
    <t>Influent Works LP-D</t>
  </si>
  <si>
    <t xml:space="preserve"> QM424100</t>
  </si>
  <si>
    <t>CGS-LEV-EE-0204</t>
  </si>
  <si>
    <t xml:space="preserve"> 120/208V, 100A, 24 CCT</t>
  </si>
  <si>
    <t>648_Elec</t>
  </si>
  <si>
    <t>CGS-LEV-EE-0206</t>
  </si>
  <si>
    <t>649_Elec</t>
  </si>
  <si>
    <t>Duplex RAS/WAS pump Control Panel</t>
  </si>
  <si>
    <t>CGS-LEV-EE-0208</t>
  </si>
  <si>
    <t xml:space="preserve"> duplex</t>
  </si>
  <si>
    <t>650_Elec</t>
  </si>
  <si>
    <t>Bar screen Control Panel</t>
  </si>
  <si>
    <t>CGS-LEV-EE-0215</t>
  </si>
  <si>
    <t xml:space="preserve"> large</t>
  </si>
  <si>
    <t>651_Elec</t>
  </si>
  <si>
    <t>Control Building MCC Area MCC Area Lighting</t>
  </si>
  <si>
    <t>Florescent light fixtures, 4 fixtures</t>
  </si>
  <si>
    <t>CGS-LEV-EE-0097</t>
  </si>
  <si>
    <t>659_Elec</t>
  </si>
  <si>
    <t>Control Building MCC Area MCC Area Emergency Lighting</t>
  </si>
  <si>
    <t>Emergency lighting, 1 battery unit and 1 remote head</t>
  </si>
  <si>
    <t>CGS-LEV-EE-0098</t>
  </si>
  <si>
    <t>660_Elec</t>
  </si>
  <si>
    <t>Control Building Workshop Workshop Lighting</t>
  </si>
  <si>
    <t>CGS-LEV-EE-0167</t>
  </si>
  <si>
    <t>661_Elec</t>
  </si>
  <si>
    <t>Control Building Workshop Workshop Emergency Lighting</t>
  </si>
  <si>
    <t>Emergency lighting, 1 battery unit with exit sign and 1 battery unit</t>
  </si>
  <si>
    <t>CGS-LEV-EE-0168</t>
  </si>
  <si>
    <t>662_Elec</t>
  </si>
  <si>
    <t>Control Building Lunch Room Lunch Room Lighting</t>
  </si>
  <si>
    <t>CGS-LEV-EE-0178</t>
  </si>
  <si>
    <t>663_Elec</t>
  </si>
  <si>
    <t>Vacuum Chlorinator 2</t>
  </si>
  <si>
    <t>Vacuum Chlorinator #2, Levack</t>
  </si>
  <si>
    <t>CGS-LEV-PI-0428</t>
  </si>
  <si>
    <t>664_Maira</t>
  </si>
  <si>
    <t>Control Building Lunch Room Lunch Room Emergency Lighting</t>
  </si>
  <si>
    <t>Emergency lighting, 1 battery unit with exit sign</t>
  </si>
  <si>
    <t>CGS-LEV-EE-0181</t>
  </si>
  <si>
    <t>665_Elec</t>
  </si>
  <si>
    <t>Control Building Corridor Lighting</t>
  </si>
  <si>
    <t>CGS-LEV-EE-0183</t>
  </si>
  <si>
    <t>666_Elec</t>
  </si>
  <si>
    <t>Control Building Corridor Emergency Lighting</t>
  </si>
  <si>
    <t>Emergency lighting, 2 battery unit with exit sign and 1 battery unit</t>
  </si>
  <si>
    <t>CGS-LEV-EE-0184</t>
  </si>
  <si>
    <t>667_Elec</t>
  </si>
  <si>
    <t>Influent Works Influent Works Building Exterior Lighting</t>
  </si>
  <si>
    <t>exterior light fixtures, 2 fixtures</t>
  </si>
  <si>
    <t>CGS-LEV-EE-0192</t>
  </si>
  <si>
    <t>668_Elec</t>
  </si>
  <si>
    <t>Slide Gate No.1</t>
  </si>
  <si>
    <t>450mm X 1200mm</t>
  </si>
  <si>
    <t>668_Mech</t>
  </si>
  <si>
    <t>Influent Works Influent Works Lighting</t>
  </si>
  <si>
    <t>Florescent light fixtures, 21 linear fixtures and 2 pendenet, class 1, div 2</t>
  </si>
  <si>
    <t>CGS-LEV-EE-0195</t>
  </si>
  <si>
    <t>669_Elec</t>
  </si>
  <si>
    <t>Slide Gate No.2</t>
  </si>
  <si>
    <t>600mm X 1200mm</t>
  </si>
  <si>
    <t>669_Mech</t>
  </si>
  <si>
    <t>Influent Works Influent Works Emergency Lighting</t>
  </si>
  <si>
    <t>Emergency lighting, 2 battery unit with exit sign and 1 exit sign</t>
  </si>
  <si>
    <t>670_Elec</t>
  </si>
  <si>
    <t>Slide Gate No.3</t>
  </si>
  <si>
    <t>900mm X 1200mm</t>
  </si>
  <si>
    <t>670_Mech</t>
  </si>
  <si>
    <t>Florescent light fixtures, 3 pendenet fixtures, class 1, div 2</t>
  </si>
  <si>
    <t>CGS-LEV-EE-0214</t>
  </si>
  <si>
    <t>671_Elec</t>
  </si>
  <si>
    <t>Slide Gate No.4</t>
  </si>
  <si>
    <t>671_Mech</t>
  </si>
  <si>
    <t>Control Building Lab Lab Lighting</t>
  </si>
  <si>
    <t>#N/A</t>
  </si>
  <si>
    <t>672_Elec</t>
  </si>
  <si>
    <t>Slide Gate No.7</t>
  </si>
  <si>
    <t>450mm X 750mm</t>
  </si>
  <si>
    <t>672_Mech</t>
  </si>
  <si>
    <t>Control Building Locker Room Locker Room Lighting</t>
  </si>
  <si>
    <t>Florescent light fixtures, 3 fixtures</t>
  </si>
  <si>
    <t>673_Elec</t>
  </si>
  <si>
    <t>Slide Gate No.8</t>
  </si>
  <si>
    <t>673_Mech</t>
  </si>
  <si>
    <t>Control Building Locker Room Locker Room Emergency Lighting</t>
  </si>
  <si>
    <t>Emergency lighting, 1 battery unit</t>
  </si>
  <si>
    <t>674_Elec</t>
  </si>
  <si>
    <t>Slide Gate No.9</t>
  </si>
  <si>
    <t>674_Mech</t>
  </si>
  <si>
    <t>Control Building Chlorine Room Chlorine Room Emergency Lighting</t>
  </si>
  <si>
    <t>Emergency lighting, 1 battery unit and 2 remote heads</t>
  </si>
  <si>
    <t>CGS-LEV-EE-0006</t>
  </si>
  <si>
    <t>675_Elec</t>
  </si>
  <si>
    <t>Slide Gate No.10</t>
  </si>
  <si>
    <t>675_Mech</t>
  </si>
  <si>
    <t>Control Building Chlorine Room Chlorine Room Lighting</t>
  </si>
  <si>
    <t>Emergency lighting, 1 fixture class 1, div 2</t>
  </si>
  <si>
    <t>CGS-LEV-EE-0005</t>
  </si>
  <si>
    <t>676_Elec</t>
  </si>
  <si>
    <t>Slide Gate No.11</t>
  </si>
  <si>
    <t>676_Mech</t>
  </si>
  <si>
    <t>Control Building Alarm Beakers</t>
  </si>
  <si>
    <t>Alarm beakers, 3 beakers</t>
  </si>
  <si>
    <t>CGS-LEV-EE-0010</t>
  </si>
  <si>
    <t>677_Elec</t>
  </si>
  <si>
    <t>Slide Gate No.12</t>
  </si>
  <si>
    <t>677_Mech</t>
  </si>
  <si>
    <t xml:space="preserve"> Series 2100</t>
  </si>
  <si>
    <t>CGS-FRA-EE-0031</t>
  </si>
  <si>
    <t xml:space="preserve"> 3 columns, spare 15A breaker and two spare 60A breaker</t>
  </si>
  <si>
    <t>678_Elec</t>
  </si>
  <si>
    <t>Slide Gate No.13</t>
  </si>
  <si>
    <t>678_Mech</t>
  </si>
  <si>
    <t>Slide Gate No.14</t>
  </si>
  <si>
    <t>679_Mech</t>
  </si>
  <si>
    <t>MCC Switchgear section</t>
  </si>
  <si>
    <t>switchgear</t>
  </si>
  <si>
    <t>Switchgear</t>
  </si>
  <si>
    <t>CGS-FRA-EE-0035</t>
  </si>
  <si>
    <t xml:space="preserve"> 600V</t>
  </si>
  <si>
    <t>680_Elec</t>
  </si>
  <si>
    <t>Slide Gate No.15</t>
  </si>
  <si>
    <t>680_Mech</t>
  </si>
  <si>
    <t>power meter</t>
  </si>
  <si>
    <t xml:space="preserve"> IQ Data Plus II</t>
  </si>
  <si>
    <t>CGS-FRA-EE-0032</t>
  </si>
  <si>
    <t xml:space="preserve"> digital</t>
  </si>
  <si>
    <t>681_Elec</t>
  </si>
  <si>
    <t>Slide Gate No.16</t>
  </si>
  <si>
    <t>681_Mech</t>
  </si>
  <si>
    <t>Main Breaker</t>
  </si>
  <si>
    <t>main breaker</t>
  </si>
  <si>
    <t>CGS-FRA-EE-0034</t>
  </si>
  <si>
    <t xml:space="preserve"> 600V, 200A</t>
  </si>
  <si>
    <t>682_Elec</t>
  </si>
  <si>
    <t>Slide Gate No.17</t>
  </si>
  <si>
    <t>682_Mech</t>
  </si>
  <si>
    <t>Slide Gate No.18</t>
  </si>
  <si>
    <t>683_Mech</t>
  </si>
  <si>
    <t>Pump #1 Starter</t>
  </si>
  <si>
    <t>combination Starter</t>
  </si>
  <si>
    <t>CGS-FRA-EE-0043</t>
  </si>
  <si>
    <t xml:space="preserve"> size 2</t>
  </si>
  <si>
    <t>684_Elec</t>
  </si>
  <si>
    <t>Sluice Gate No.19</t>
  </si>
  <si>
    <t>CGS-LEV-PM-0085</t>
  </si>
  <si>
    <t>Minor Rust on the Frame</t>
  </si>
  <si>
    <t>450mm X 450mm</t>
  </si>
  <si>
    <t>684_Mech</t>
  </si>
  <si>
    <t>Pump #2 Starter</t>
  </si>
  <si>
    <t>CGS-FRA-EE-0044</t>
  </si>
  <si>
    <t>685_Elec</t>
  </si>
  <si>
    <t>Sluice Gate No.20</t>
  </si>
  <si>
    <t>CGS-LEV-PM-0084</t>
  </si>
  <si>
    <t>685_Mech</t>
  </si>
  <si>
    <t>spare Starter</t>
  </si>
  <si>
    <t xml:space="preserve"> size 1</t>
  </si>
  <si>
    <t>686_Elec</t>
  </si>
  <si>
    <t>Sluice Gate No.21</t>
  </si>
  <si>
    <t>CGS-LEV-PM-0100</t>
  </si>
  <si>
    <t>686_Mech</t>
  </si>
  <si>
    <t>Frasier Lift Station Fraser Lift Station LP-A</t>
  </si>
  <si>
    <t xml:space="preserve"> PRL1</t>
  </si>
  <si>
    <t>CGS-FRA-EE-0046</t>
  </si>
  <si>
    <t xml:space="preserve"> 120/20V, 100A, 24 CCT</t>
  </si>
  <si>
    <t>687_Elec</t>
  </si>
  <si>
    <t>Sluice Gate No.22</t>
  </si>
  <si>
    <t>CGS-LEV-PM-0101</t>
  </si>
  <si>
    <t>687_Mech</t>
  </si>
  <si>
    <t>Sluice Gate No.23</t>
  </si>
  <si>
    <t>CGS-LEV-PM-0098</t>
  </si>
  <si>
    <t>688_Mech</t>
  </si>
  <si>
    <t>Pump Control Panel</t>
  </si>
  <si>
    <t>pump control panel</t>
  </si>
  <si>
    <t xml:space="preserve"> Northern Power Control Systems</t>
  </si>
  <si>
    <t xml:space="preserve"> 8821</t>
  </si>
  <si>
    <t xml:space="preserve"> 15APLC-8821</t>
  </si>
  <si>
    <t>CGS-FRA-EE-0052</t>
  </si>
  <si>
    <t xml:space="preserve"> 120V, 15A, duplex</t>
  </si>
  <si>
    <t>689_Elec</t>
  </si>
  <si>
    <t>Sluice Gate No.24</t>
  </si>
  <si>
    <t>689_Mech</t>
  </si>
  <si>
    <t>Frasier Lift Station Fraser Lift Station T-775 Control Panel</t>
  </si>
  <si>
    <t>CGS-FRA-EE-0056</t>
  </si>
  <si>
    <t>690_Elec</t>
  </si>
  <si>
    <t>Sluice Gate No.25</t>
  </si>
  <si>
    <t>690_Mech</t>
  </si>
  <si>
    <t>Pump Control Panel #2</t>
  </si>
  <si>
    <t xml:space="preserve"> medium</t>
  </si>
  <si>
    <t>CGS-FRA-EE-0060</t>
  </si>
  <si>
    <t>691_Elec</t>
  </si>
  <si>
    <t>Sluice Gate No.26</t>
  </si>
  <si>
    <t>691_Mech</t>
  </si>
  <si>
    <t>271-16-17-1116</t>
  </si>
  <si>
    <t>Generator Set</t>
  </si>
  <si>
    <t>Gen set</t>
  </si>
  <si>
    <t xml:space="preserve"> Air Diesel Deutz</t>
  </si>
  <si>
    <t>CGS-FRA-EE-0062</t>
  </si>
  <si>
    <t xml:space="preserve"> 50kW</t>
  </si>
  <si>
    <t>692_Elec</t>
  </si>
  <si>
    <t>Sluice Gate No.27</t>
  </si>
  <si>
    <t>692_Mech</t>
  </si>
  <si>
    <t>271-16-17-4511</t>
  </si>
  <si>
    <t>Battery Charger</t>
  </si>
  <si>
    <t xml:space="preserve"> Vulcan Electric </t>
  </si>
  <si>
    <t xml:space="preserve"> FA 12/10/TB1</t>
  </si>
  <si>
    <t xml:space="preserve"> S-215292</t>
  </si>
  <si>
    <t>CGS-FRA-EE-0065</t>
  </si>
  <si>
    <t xml:space="preserve"> 120V, 2A,</t>
  </si>
  <si>
    <t>693_Elec</t>
  </si>
  <si>
    <t>Sluice Gate No.28</t>
  </si>
  <si>
    <t>693_Mech</t>
  </si>
  <si>
    <t>Frasier Lift Station Fraser Lift Station Lighting</t>
  </si>
  <si>
    <t>Lighting, 17 linear fixtures, class 1, div 2</t>
  </si>
  <si>
    <t>CGS-FRA-EE-0079</t>
  </si>
  <si>
    <t>694_Elec</t>
  </si>
  <si>
    <t>Sluice Gate No.29</t>
  </si>
  <si>
    <t>CGS-LEV-PM-0087</t>
  </si>
  <si>
    <t>694_Mech</t>
  </si>
  <si>
    <t>Sluice Gate No.30</t>
  </si>
  <si>
    <t>CGS-LEV-PM-0086</t>
  </si>
  <si>
    <t>695_Mech</t>
  </si>
  <si>
    <t>Control Building Diesel Room Phase Loss Relay</t>
  </si>
  <si>
    <t>Phase Loss Relay</t>
  </si>
  <si>
    <t>CGS-LEV-EE-0076</t>
  </si>
  <si>
    <t xml:space="preserve"> 240V, 2A fuse</t>
  </si>
  <si>
    <t>696_Elec</t>
  </si>
  <si>
    <t>Sluice Gate No.31</t>
  </si>
  <si>
    <t>CGS-LEV-PM-0115</t>
  </si>
  <si>
    <t>600mm X 600mm</t>
  </si>
  <si>
    <t>696_Mech</t>
  </si>
  <si>
    <t>Frasier Lift Station Fraser Lift Station Phase Loss Relay</t>
  </si>
  <si>
    <t>phase loss relay</t>
  </si>
  <si>
    <t>CGS-FRA-EE-0057</t>
  </si>
  <si>
    <t xml:space="preserve"> 208V, 2A fuse</t>
  </si>
  <si>
    <t>697_Elec</t>
  </si>
  <si>
    <t>Sluice Gate No.32</t>
  </si>
  <si>
    <t>697_Mech</t>
  </si>
  <si>
    <t>Sluice Gate No.33</t>
  </si>
  <si>
    <t>CGS-LEV-PM-0111</t>
  </si>
  <si>
    <t>698_Mech</t>
  </si>
  <si>
    <t>Sluice Gate No.34</t>
  </si>
  <si>
    <t>CGS-LEV-PM-0112</t>
  </si>
  <si>
    <t>699_Mech</t>
  </si>
  <si>
    <t>Sluice Gate No.35</t>
  </si>
  <si>
    <t>CGS-LEV-PM-0110</t>
  </si>
  <si>
    <t>700_Mech</t>
  </si>
  <si>
    <t>Sluice Gate No.36</t>
  </si>
  <si>
    <t>CGS-LEV-PM-0109</t>
  </si>
  <si>
    <t>701_Mech</t>
  </si>
  <si>
    <t>Sluice Gate No.37</t>
  </si>
  <si>
    <t>702_Mech</t>
  </si>
  <si>
    <t>Sluice Gate No.38</t>
  </si>
  <si>
    <t>703_Mech</t>
  </si>
  <si>
    <t>Sluice Gate No.39</t>
  </si>
  <si>
    <t>300mm X 300mm</t>
  </si>
  <si>
    <t>704_Mech</t>
  </si>
  <si>
    <t>Slide Gate No.40</t>
  </si>
  <si>
    <t>Sluice Gate No.40</t>
  </si>
  <si>
    <t>CGS-LEV-PM-0079</t>
  </si>
  <si>
    <t>Sludge Thickening</t>
  </si>
  <si>
    <t>300mm X 600mm</t>
  </si>
  <si>
    <t>705_Mech</t>
  </si>
  <si>
    <t>Sluice Gate No.41</t>
  </si>
  <si>
    <t>706_Mech</t>
  </si>
  <si>
    <t>Raw Sewage Piping and Valves</t>
  </si>
  <si>
    <t>Pump 1 and 2 Suction and Discharge Piping, Suction and Discharge Gate Valves and Discharge Check Valves, McAvity (Gate valves and Check valves), Suction Piping (Dia 300mm, Length 5m), Discharge Piping (Diameter 150mm, Length 10m), Suction Gate Valve (300m</t>
  </si>
  <si>
    <t>Piping</t>
  </si>
  <si>
    <t>750_Maira</t>
  </si>
  <si>
    <t>Raw Sewage Discharge Header</t>
  </si>
  <si>
    <t>Discharge Header Piping and Gate Valve, McAvity (Gate Valve), Piping (Dia 150mm, Length 5), Gate Valve (150mm)</t>
  </si>
  <si>
    <t>751_Maira</t>
  </si>
  <si>
    <t>Raw Sewage Emergency Bypass</t>
  </si>
  <si>
    <t>Emergency Bypass and Gate Valve, McAvity (Gate Valve), Piping (Dia 150mm, Length XX), Gate Valve (150mm)</t>
  </si>
  <si>
    <t>752_Maira</t>
  </si>
  <si>
    <t>Raw Sewage Forcemain</t>
  </si>
  <si>
    <t>Forcemain, DR 11 PE, Piping (Dia 200mm, Length 1750m)</t>
  </si>
  <si>
    <t>753_Maira</t>
  </si>
  <si>
    <t>Supernatant Piping</t>
  </si>
  <si>
    <t>Supernatant Piping, Piping(200mm, 10m) PVC</t>
  </si>
  <si>
    <t>755_Maira</t>
  </si>
  <si>
    <t>Clarification Piping &amp; Valves</t>
  </si>
  <si>
    <t>Clarification Piping &amp; Valves, Piping (300mm, 20 m) (SS)</t>
  </si>
  <si>
    <t>756_Maira</t>
  </si>
  <si>
    <t>Return Sludge (Air Lift) Piping</t>
  </si>
  <si>
    <t>757_Maira</t>
  </si>
  <si>
    <t>Bollard</t>
  </si>
  <si>
    <t>Total of 1</t>
  </si>
  <si>
    <t>Building &amp; Grounds</t>
  </si>
  <si>
    <t>CGS-FRA-SC-0082</t>
  </si>
  <si>
    <t>Overflow Bypass Channel</t>
  </si>
  <si>
    <t>Sludge Thickening Tank</t>
  </si>
  <si>
    <t>Grit Vortex Chamber</t>
  </si>
  <si>
    <t>Chemical Storage Tank</t>
  </si>
  <si>
    <t>Frasier Lift Station Main Floor Ground Level Concrete Floor</t>
  </si>
  <si>
    <t>Frasier Lift Station Dry Well Level 2 (Pump Room) Dry Well Level 2 Concrete Walls</t>
  </si>
  <si>
    <t>CGS-FRA-BS-0027</t>
  </si>
  <si>
    <t>Frasier Lift Station Main Floor Ground Level Concrete Walls</t>
  </si>
  <si>
    <t>Influent Works Unit Heater</t>
  </si>
  <si>
    <t>Ceiling Mounted Heater</t>
  </si>
  <si>
    <t>CGS-LEV-BM-0029</t>
  </si>
  <si>
    <t>Influent Works Damper 1</t>
  </si>
  <si>
    <t>CGS-LEV-BM-0019</t>
  </si>
  <si>
    <t>Control Building Blower Room Blower Room Damper</t>
  </si>
  <si>
    <t>CGS-LEV=BM-0088</t>
  </si>
  <si>
    <t>Control Building Diesel Room Generator Fuel Exhaust</t>
  </si>
  <si>
    <t>CGS-LEV-BM-0110</t>
  </si>
  <si>
    <t>Control Building Diesel Room Generator Exhaust Ductwork</t>
  </si>
  <si>
    <t>CGS-LEV-BM-0140</t>
  </si>
  <si>
    <t>Control Building Storage Room Expansion Tank</t>
  </si>
  <si>
    <t>Control Building Locker Room Exhaust Fan</t>
  </si>
  <si>
    <t>CGS-LEV-BM-0192</t>
  </si>
  <si>
    <t>Control Building Workshop Exhaust Fan</t>
  </si>
  <si>
    <t>CGS-LEV-BM-0203</t>
  </si>
  <si>
    <t>Control Building  Fire Extinguishers</t>
  </si>
  <si>
    <t>Total of 5</t>
  </si>
  <si>
    <t>Miscellaneous Life Health and Safety</t>
  </si>
  <si>
    <t>CGS-LEV-BM-0226</t>
  </si>
  <si>
    <t>Control Building  AC -1 Thermostat</t>
  </si>
  <si>
    <t>Miscellaneous Mechanical</t>
  </si>
  <si>
    <t>CGS-LEV-BM-0296</t>
  </si>
  <si>
    <t>271-68-79-3279</t>
  </si>
  <si>
    <t>Frasier Lift Station Fire Extinguisher</t>
  </si>
  <si>
    <t>Total of 2</t>
  </si>
  <si>
    <t>CGS-FRA-BM-0010</t>
  </si>
  <si>
    <t>Frasier Lift StationFraser Lift Station Generator Intake Silencer</t>
  </si>
  <si>
    <t>CGS-FRA-BM-0023</t>
  </si>
  <si>
    <t>Frasier Lift Station Exhaust Fan EF-1</t>
  </si>
  <si>
    <t xml:space="preserve"> Penn</t>
  </si>
  <si>
    <t xml:space="preserve"> Breezeway</t>
  </si>
  <si>
    <t>CGS-FRA-BM-0032</t>
  </si>
  <si>
    <t>Frasier Lift Station Motorized Damper</t>
  </si>
  <si>
    <t>CGS-FRA-BM-0048</t>
  </si>
  <si>
    <t>Frasier Lift Station Heater</t>
  </si>
  <si>
    <t>CGS-FRA-BM-0058</t>
  </si>
  <si>
    <t>CGS-LEV-PI-0247</t>
  </si>
  <si>
    <t>Air Flowmeter</t>
  </si>
  <si>
    <t>CGS-LEV-PI-0280</t>
  </si>
  <si>
    <t>Ethernet Adapter</t>
  </si>
  <si>
    <t>Fiber to Ethernet Converter</t>
  </si>
  <si>
    <t xml:space="preserve"> LightingEdge 17</t>
  </si>
  <si>
    <t>CGS-LEV-PI-0301</t>
  </si>
  <si>
    <t>Aeration Instrumentation &amp; Controls</t>
  </si>
  <si>
    <t>Pressure Gauges (Total of 7)</t>
  </si>
  <si>
    <t>CGS-LEV-PI-0027</t>
  </si>
  <si>
    <t>Effluent Water Pump Switch</t>
  </si>
  <si>
    <t>CGS-LEV-EE-0043</t>
  </si>
  <si>
    <t>Chlorine Pump Switch</t>
  </si>
  <si>
    <t>Welding Outlet Switch</t>
  </si>
  <si>
    <t>Sump Pump 1 Switch</t>
  </si>
  <si>
    <t>CGS-LEV-EE-0174</t>
  </si>
  <si>
    <t>Sump Pump 2 Switch</t>
  </si>
  <si>
    <t>Scum Pump Switch</t>
  </si>
  <si>
    <t>Screw Conveyor Switch</t>
  </si>
  <si>
    <t>Filter Screen Switch</t>
  </si>
  <si>
    <t>Influent Works Overhead Door Push Button</t>
  </si>
  <si>
    <t>High Temperature Switch</t>
  </si>
  <si>
    <t>High Temperature Switch (Total of 3)</t>
  </si>
  <si>
    <t>CGS-LEV-PI-0200</t>
  </si>
  <si>
    <t>WorkID</t>
  </si>
  <si>
    <t>CAPEXType</t>
  </si>
  <si>
    <t>WorkShortName</t>
  </si>
  <si>
    <t>WorkDescription</t>
  </si>
  <si>
    <t>WorkYear</t>
  </si>
  <si>
    <t>Recurring</t>
  </si>
  <si>
    <t>WorkFrequency</t>
  </si>
  <si>
    <t>Replacement</t>
  </si>
  <si>
    <t>Replace with a newer model</t>
  </si>
  <si>
    <t>6_MAIRA</t>
  </si>
  <si>
    <t>7_MAIRA</t>
  </si>
  <si>
    <t>Replacement: like for like</t>
  </si>
  <si>
    <t>EA</t>
  </si>
  <si>
    <t>9_MAIRA</t>
  </si>
  <si>
    <t>11_MAIRA</t>
  </si>
  <si>
    <t>12_MAIRA</t>
  </si>
  <si>
    <t>14_MAIRA</t>
  </si>
  <si>
    <t>18_MAIRA</t>
  </si>
  <si>
    <t>19_MAIRA</t>
  </si>
  <si>
    <t>20_MAIRA</t>
  </si>
  <si>
    <t>21_MAIRA</t>
  </si>
  <si>
    <t>22_MAIRA</t>
  </si>
  <si>
    <t>23_MAIRA</t>
  </si>
  <si>
    <t>25_MAIRA</t>
  </si>
  <si>
    <t>27_MAIRA</t>
  </si>
  <si>
    <t>28_MAIRA</t>
  </si>
  <si>
    <t>42_MAIRA</t>
  </si>
  <si>
    <t>43_MAIRA</t>
  </si>
  <si>
    <t>44_MAIRA</t>
  </si>
  <si>
    <t>46_MAIRA</t>
  </si>
  <si>
    <t>57_MAIRA</t>
  </si>
  <si>
    <t>58_MAIRA</t>
  </si>
  <si>
    <t>59_MAIRA</t>
  </si>
  <si>
    <t>60_MAIRA</t>
  </si>
  <si>
    <t>61_MAIRA</t>
  </si>
  <si>
    <t>62_MAIRA</t>
  </si>
  <si>
    <t>63_MAIRA</t>
  </si>
  <si>
    <t>64_MAIRA</t>
  </si>
  <si>
    <t>65_MAIRA</t>
  </si>
  <si>
    <t>66_MAIRA</t>
  </si>
  <si>
    <t>Replacement with AB Compact Logix</t>
  </si>
  <si>
    <t>67_MAIRA</t>
  </si>
  <si>
    <t>79_MAIRA</t>
  </si>
  <si>
    <t>83_MAIRA</t>
  </si>
  <si>
    <t>84_MAIRA</t>
  </si>
  <si>
    <t>86_MAIRA</t>
  </si>
  <si>
    <t>89_MAIRA</t>
  </si>
  <si>
    <t>91_MAIRA</t>
  </si>
  <si>
    <t>94_MAIRA</t>
  </si>
  <si>
    <t>95_MAIRA</t>
  </si>
  <si>
    <t>Replacement: Like for Like</t>
  </si>
  <si>
    <t>97_MAIRA</t>
  </si>
  <si>
    <t>Upgrade</t>
  </si>
  <si>
    <t>106_MAIRA</t>
  </si>
  <si>
    <t>109_MAIRA</t>
  </si>
  <si>
    <t>110_MAIRA</t>
  </si>
  <si>
    <t>112_MAIRA</t>
  </si>
  <si>
    <t>113_MAIRA</t>
  </si>
  <si>
    <t>114_MAIRA</t>
  </si>
  <si>
    <t>124_MAIRA</t>
  </si>
  <si>
    <t>125_MAIRA</t>
  </si>
  <si>
    <t>126_MAIRA</t>
  </si>
  <si>
    <t>129_MAIRA</t>
  </si>
  <si>
    <t>131_MAIRA</t>
  </si>
  <si>
    <t>139_MAIRA</t>
  </si>
  <si>
    <t>143_MAIRA</t>
  </si>
  <si>
    <t>144_MAIRA</t>
  </si>
  <si>
    <t>145_MAIRA</t>
  </si>
  <si>
    <t>154_MAIRA</t>
  </si>
  <si>
    <t>155_MAIRA</t>
  </si>
  <si>
    <t>156_MAIRA</t>
  </si>
  <si>
    <t>168_MAIRA</t>
  </si>
  <si>
    <t>179_MAIRA</t>
  </si>
  <si>
    <t>180_MAIRA</t>
  </si>
  <si>
    <t>181_MAIRA</t>
  </si>
  <si>
    <t>199_MAIRA</t>
  </si>
  <si>
    <t>200_MAIRA</t>
  </si>
  <si>
    <t>201_MAIRA</t>
  </si>
  <si>
    <t>202_MAIRA</t>
  </si>
  <si>
    <t>203_MAIRA</t>
  </si>
  <si>
    <t>204_MAIRA</t>
  </si>
  <si>
    <t>205_MAIRA</t>
  </si>
  <si>
    <t>206_MAIRA</t>
  </si>
  <si>
    <t>207_MAIRA</t>
  </si>
  <si>
    <t>208_MAIRA</t>
  </si>
  <si>
    <t>209_MAIRA</t>
  </si>
  <si>
    <t>210_MAIRA</t>
  </si>
  <si>
    <t>211_MAIRA</t>
  </si>
  <si>
    <t>212_MAIRA</t>
  </si>
  <si>
    <t>213_MAIRA</t>
  </si>
  <si>
    <t>214_MAIRA</t>
  </si>
  <si>
    <t>215_MAIRA</t>
  </si>
  <si>
    <t>216_MAIRA</t>
  </si>
  <si>
    <t>217_MAIRA</t>
  </si>
  <si>
    <t>218_MAIRA</t>
  </si>
  <si>
    <t>219_MAIRA</t>
  </si>
  <si>
    <t>220_MAIRA</t>
  </si>
  <si>
    <t>221_MAIRA</t>
  </si>
  <si>
    <t>222_MAIRA</t>
  </si>
  <si>
    <t>223_MAIRA</t>
  </si>
  <si>
    <t>224_MAIRA</t>
  </si>
  <si>
    <t>225_MAIRA</t>
  </si>
  <si>
    <t>226_MAIRA</t>
  </si>
  <si>
    <t>227_MAIRA</t>
  </si>
  <si>
    <t>228_MAIRA</t>
  </si>
  <si>
    <t>229_MAIRA</t>
  </si>
  <si>
    <t>230_MAIRA</t>
  </si>
  <si>
    <t>231_MAIRA</t>
  </si>
  <si>
    <t>232_MAIRA</t>
  </si>
  <si>
    <t>233_MAIRA</t>
  </si>
  <si>
    <t>234_MAIRA</t>
  </si>
  <si>
    <t>235_MAIRA</t>
  </si>
  <si>
    <t>236_MAIRA</t>
  </si>
  <si>
    <t>237_MAIRA</t>
  </si>
  <si>
    <t>238_MAIRA</t>
  </si>
  <si>
    <t>239_MAIRA</t>
  </si>
  <si>
    <t>240_MAIRA</t>
  </si>
  <si>
    <t>241_MAIRA</t>
  </si>
  <si>
    <t>242_MAIRA</t>
  </si>
  <si>
    <t>243_MAIRA</t>
  </si>
  <si>
    <t>244_MAIRA</t>
  </si>
  <si>
    <t>245_MAIRA</t>
  </si>
  <si>
    <t>246_MAIRA</t>
  </si>
  <si>
    <t>247_MAIRA</t>
  </si>
  <si>
    <t>248_MAIRA</t>
  </si>
  <si>
    <t>249_MAIRA</t>
  </si>
  <si>
    <t>250_MAIRA</t>
  </si>
  <si>
    <t>251_MAIRA</t>
  </si>
  <si>
    <t>252_MAIRA</t>
  </si>
  <si>
    <t>253_MAIRA</t>
  </si>
  <si>
    <t>254_MAIRA</t>
  </si>
  <si>
    <t>255_MAIRA</t>
  </si>
  <si>
    <t>256_MAIRA</t>
  </si>
  <si>
    <t>257_MAIRA</t>
  </si>
  <si>
    <t>258_MAIRA</t>
  </si>
  <si>
    <t>259_MAIRA</t>
  </si>
  <si>
    <t>260_MAIRA</t>
  </si>
  <si>
    <t>261_MAIRA</t>
  </si>
  <si>
    <t>262_MAIRA</t>
  </si>
  <si>
    <t>263_MAIRA</t>
  </si>
  <si>
    <t>264_MAIRA</t>
  </si>
  <si>
    <t>265_MAIRA</t>
  </si>
  <si>
    <t>266_MAIRA</t>
  </si>
  <si>
    <t>267_MAIRA</t>
  </si>
  <si>
    <t>268_MAIRA</t>
  </si>
  <si>
    <t>269_MAIRA</t>
  </si>
  <si>
    <t>270_MAIRA</t>
  </si>
  <si>
    <t>271_MAIRA</t>
  </si>
  <si>
    <t>272_MAIRA</t>
  </si>
  <si>
    <t>273_MAIRA</t>
  </si>
  <si>
    <t>274_MAIRA</t>
  </si>
  <si>
    <t>275_MAIRA</t>
  </si>
  <si>
    <t>279_MAIRA</t>
  </si>
  <si>
    <t>280_MAIRA</t>
  </si>
  <si>
    <t>281_MAIRA</t>
  </si>
  <si>
    <t>282_MAIRA</t>
  </si>
  <si>
    <t>283_MAIRA</t>
  </si>
  <si>
    <t>284_MAIRA</t>
  </si>
  <si>
    <t>285_MAIRA</t>
  </si>
  <si>
    <t>286_MAIRA</t>
  </si>
  <si>
    <t>287_MAIRA</t>
  </si>
  <si>
    <t>288_MAIRA</t>
  </si>
  <si>
    <t>289_MAIRA</t>
  </si>
  <si>
    <t>290_MAIRA</t>
  </si>
  <si>
    <t>292_MAIRA</t>
  </si>
  <si>
    <t>300_MAIRA</t>
  </si>
  <si>
    <t>301_MAIRA</t>
  </si>
  <si>
    <t>307_MAIRA</t>
  </si>
  <si>
    <t>310_MAIRA</t>
  </si>
  <si>
    <t>311_MAIRA</t>
  </si>
  <si>
    <t>312_MAIRA</t>
  </si>
  <si>
    <t>313_MAIRA</t>
  </si>
  <si>
    <t>314_MAIRA</t>
  </si>
  <si>
    <t>315_MAIRA</t>
  </si>
  <si>
    <t>316_MAIRA</t>
  </si>
  <si>
    <t>317_MAIRA</t>
  </si>
  <si>
    <t>342_MAIRA</t>
  </si>
  <si>
    <t>343_MAIRA</t>
  </si>
  <si>
    <t>344_MAIRA</t>
  </si>
  <si>
    <t>387_MAIRA</t>
  </si>
  <si>
    <t>430_MAIRA</t>
  </si>
  <si>
    <t>431_MAIRA</t>
  </si>
  <si>
    <t>432_MAIRA</t>
  </si>
  <si>
    <t>436_MAIRA</t>
  </si>
  <si>
    <t>438_MAIRA</t>
  </si>
  <si>
    <t>440_MAIRA</t>
  </si>
  <si>
    <t>447_MAIRA</t>
  </si>
  <si>
    <t>448_MAIRA</t>
  </si>
  <si>
    <t>449_MAIRA</t>
  </si>
  <si>
    <t>450_MAIRA</t>
  </si>
  <si>
    <t>451_MAIRA</t>
  </si>
  <si>
    <t>452_MAIRA</t>
  </si>
  <si>
    <t>453_MAIRA</t>
  </si>
  <si>
    <t>454_MAIRA</t>
  </si>
  <si>
    <t>455_MAIRA</t>
  </si>
  <si>
    <t>456_MAIRA</t>
  </si>
  <si>
    <t>457_MAIRA</t>
  </si>
  <si>
    <t>458_MAIRA</t>
  </si>
  <si>
    <t>459_MAIRA</t>
  </si>
  <si>
    <t>460_MAIRA</t>
  </si>
  <si>
    <t>461_MAIRA</t>
  </si>
  <si>
    <t>462_MAIRA</t>
  </si>
  <si>
    <t>463_MAIRA</t>
  </si>
  <si>
    <t>464_MAIRA</t>
  </si>
  <si>
    <t>465_MAIRA</t>
  </si>
  <si>
    <t>466_MAIRA</t>
  </si>
  <si>
    <t>467_MAIRA</t>
  </si>
  <si>
    <t>468_MAIRA</t>
  </si>
  <si>
    <t>469_MAIRA</t>
  </si>
  <si>
    <t>471_MAIRA</t>
  </si>
  <si>
    <t>472_MAIRA</t>
  </si>
  <si>
    <t>473_MAIRA</t>
  </si>
  <si>
    <t>474_MAIRA</t>
  </si>
  <si>
    <t>475_MAIRA</t>
  </si>
  <si>
    <t>476_MAIRA</t>
  </si>
  <si>
    <t>Replace with class1, div 2, LED in next upgrade.</t>
  </si>
  <si>
    <t>477_MAIRA</t>
  </si>
  <si>
    <t>478_MAIRA</t>
  </si>
  <si>
    <t>479_MAIRA</t>
  </si>
  <si>
    <t>480_MAIRA</t>
  </si>
  <si>
    <t>481_MAIRA</t>
  </si>
  <si>
    <t>482_MAIRA</t>
  </si>
  <si>
    <t>483_MAIRA</t>
  </si>
  <si>
    <t>484_MAIRA</t>
  </si>
  <si>
    <t>485_MAIRA</t>
  </si>
  <si>
    <t>486_MAIRA</t>
  </si>
  <si>
    <t>487_MAIRA</t>
  </si>
  <si>
    <t>488_MAIRA</t>
  </si>
  <si>
    <t>489_MAIRA</t>
  </si>
  <si>
    <t>490_MAIRA</t>
  </si>
  <si>
    <t>Replace with LED</t>
  </si>
  <si>
    <t>491_MAIRA</t>
  </si>
  <si>
    <t>492_MAIRA</t>
  </si>
  <si>
    <t>493_MAIRA</t>
  </si>
  <si>
    <t>494_MAIRA</t>
  </si>
  <si>
    <t>495_MAIRA</t>
  </si>
  <si>
    <t>496_MAIRA</t>
  </si>
  <si>
    <t>498_MAIRA</t>
  </si>
  <si>
    <t>499_MAIRA</t>
  </si>
  <si>
    <t>500_MAIRA</t>
  </si>
  <si>
    <t>501_MAIRA</t>
  </si>
  <si>
    <t>503_MAIRA</t>
  </si>
  <si>
    <t>505_MAIRA</t>
  </si>
  <si>
    <t>506_MAIRA</t>
  </si>
  <si>
    <t>507_MAIRA</t>
  </si>
  <si>
    <t>510_MAIRA</t>
  </si>
  <si>
    <t>71</t>
  </si>
  <si>
    <t>513_MAIRA</t>
  </si>
  <si>
    <t>514_MAIRA</t>
  </si>
  <si>
    <t>516_MAIRA</t>
  </si>
  <si>
    <t>519_MAIRA</t>
  </si>
  <si>
    <t>520_MAIRA</t>
  </si>
  <si>
    <t>521_MAIRA</t>
  </si>
  <si>
    <t>524_MAIRA</t>
  </si>
  <si>
    <t>527_MAIRA</t>
  </si>
  <si>
    <t>529_MAIRA</t>
  </si>
  <si>
    <t>532_MAIRA</t>
  </si>
  <si>
    <t>533_MAIRA</t>
  </si>
  <si>
    <t>534_MAIRA</t>
  </si>
  <si>
    <t>538_MAIRA</t>
  </si>
  <si>
    <t>542_MAIRA</t>
  </si>
  <si>
    <t>544_MAIRA</t>
  </si>
  <si>
    <t>Replace with PLC controller and OIT capable of data logging, trending, control and monitoring.</t>
  </si>
  <si>
    <t>547_MAIRA</t>
  </si>
  <si>
    <t>548_MAIRA</t>
  </si>
  <si>
    <t>550_MAIRA</t>
  </si>
  <si>
    <t>552_MAIRA</t>
  </si>
  <si>
    <t>553_MAIRA</t>
  </si>
  <si>
    <t>554_MAIRA</t>
  </si>
  <si>
    <t>557_MAIRA</t>
  </si>
  <si>
    <t>559_MAIRA</t>
  </si>
  <si>
    <t>564_MAIRA</t>
  </si>
  <si>
    <t>565_MAIRA</t>
  </si>
  <si>
    <t>566_MAIRA</t>
  </si>
  <si>
    <t>569_MAIRA</t>
  </si>
  <si>
    <t>m2</t>
  </si>
  <si>
    <t>570_MAIRA</t>
  </si>
  <si>
    <t>571_MAIRA</t>
  </si>
  <si>
    <t>572_MAIRA</t>
  </si>
  <si>
    <t>575_MAIRA</t>
  </si>
  <si>
    <t>576_MAIRA</t>
  </si>
  <si>
    <t>577_MAIRA</t>
  </si>
  <si>
    <t>578_MAIRA</t>
  </si>
  <si>
    <t>579_MAIRA</t>
  </si>
  <si>
    <t>582_MAIRA</t>
  </si>
  <si>
    <t>583_MAIRA</t>
  </si>
  <si>
    <t>584_MAIRA</t>
  </si>
  <si>
    <t>585_MAIRA</t>
  </si>
  <si>
    <t>587_MAIRA</t>
  </si>
  <si>
    <t>588_MAIRA</t>
  </si>
  <si>
    <t>589_MAIRA</t>
  </si>
  <si>
    <t>590_MAIRA</t>
  </si>
  <si>
    <t>594_MAIRA</t>
  </si>
  <si>
    <t>595_MAIRA</t>
  </si>
  <si>
    <t>596_MAIRA</t>
  </si>
  <si>
    <t>599_MAIRA</t>
  </si>
  <si>
    <t>600_MAIRA</t>
  </si>
  <si>
    <t>601_MAIRA</t>
  </si>
  <si>
    <t>602_MAIRA</t>
  </si>
  <si>
    <t>603_MAIRA</t>
  </si>
  <si>
    <t>606_MAIRA</t>
  </si>
  <si>
    <t>607_MAIRA</t>
  </si>
  <si>
    <t>608_MAIRA</t>
  </si>
  <si>
    <t>609_MAIRA</t>
  </si>
  <si>
    <t>611_MAIRA</t>
  </si>
  <si>
    <t>612_MAIRA</t>
  </si>
  <si>
    <t>614_MAIRA</t>
  </si>
  <si>
    <t>615_MAIRA</t>
  </si>
  <si>
    <t>616_MAIRA</t>
  </si>
  <si>
    <t>617_MAIRA</t>
  </si>
  <si>
    <t>619_MAIRA</t>
  </si>
  <si>
    <t>620_MAIRA</t>
  </si>
  <si>
    <t>621_MAIRA</t>
  </si>
  <si>
    <t>622_MAIRA</t>
  </si>
  <si>
    <t>625_MAIRA</t>
  </si>
  <si>
    <t>626_MAIRA</t>
  </si>
  <si>
    <t>627_MAIRA</t>
  </si>
  <si>
    <t>628_MAIRA</t>
  </si>
  <si>
    <t>630_MAIRA</t>
  </si>
  <si>
    <t>631_MAIRA</t>
  </si>
  <si>
    <t>632_MAIRA</t>
  </si>
  <si>
    <t>633_MAIRA</t>
  </si>
  <si>
    <t>635_MAIRA</t>
  </si>
  <si>
    <t>636_MAIRA</t>
  </si>
  <si>
    <t>638_MAIRA</t>
  </si>
  <si>
    <t>639_MAIRA</t>
  </si>
  <si>
    <t>640_MAIRA</t>
  </si>
  <si>
    <t>641_MAIRA</t>
  </si>
  <si>
    <t>643_MAIRA</t>
  </si>
  <si>
    <t>644_MAIRA</t>
  </si>
  <si>
    <t>645_MAIRA</t>
  </si>
  <si>
    <t>647_MAIRA</t>
  </si>
  <si>
    <t>648_MAIRA</t>
  </si>
  <si>
    <t>649_MAIRA</t>
  </si>
  <si>
    <t>651_MAIRA</t>
  </si>
  <si>
    <t>652_MAIRA</t>
  </si>
  <si>
    <t>653_MAIRA</t>
  </si>
  <si>
    <t>654_MAIRA</t>
  </si>
  <si>
    <t>656_MAIRA</t>
  </si>
  <si>
    <t>657_MAIRA</t>
  </si>
  <si>
    <t>660_MAIRA</t>
  </si>
  <si>
    <t>661_MAIRA</t>
  </si>
  <si>
    <t>663_MAIRA</t>
  </si>
  <si>
    <t>664_MAIRA</t>
  </si>
  <si>
    <t>666_MAIRA</t>
  </si>
  <si>
    <t>668_MAIRA</t>
  </si>
  <si>
    <t>670_MAIRA</t>
  </si>
  <si>
    <t>677_MAIRA</t>
  </si>
  <si>
    <t>678_MAIRA</t>
  </si>
  <si>
    <t>679_MAIRA</t>
  </si>
  <si>
    <t>680_MAIRA</t>
  </si>
  <si>
    <t>687_MAIRA</t>
  </si>
  <si>
    <t>699_MAIRA</t>
  </si>
  <si>
    <t>700_MAIRA</t>
  </si>
  <si>
    <t>701_MAIRA</t>
  </si>
  <si>
    <t>702_MAIRA</t>
  </si>
  <si>
    <t>706_MAIRA</t>
  </si>
  <si>
    <t>707_MAIRA</t>
  </si>
  <si>
    <t>71_MAIRA</t>
  </si>
  <si>
    <t>73_MAIRA</t>
  </si>
  <si>
    <t>75_MAIRA</t>
  </si>
  <si>
    <t>535_MAIRA</t>
  </si>
  <si>
    <t>555_MAIRA</t>
  </si>
  <si>
    <t>568_MAIRA</t>
  </si>
  <si>
    <t>574_MAIRA</t>
  </si>
  <si>
    <t>581_MAIRA</t>
  </si>
  <si>
    <t>586_MAIRA</t>
  </si>
  <si>
    <t>592_MAIRA</t>
  </si>
  <si>
    <t>598_MAIRA</t>
  </si>
  <si>
    <t>710_MAIRA</t>
  </si>
  <si>
    <t>711_MAIRA</t>
  </si>
  <si>
    <t>712_MAIRA</t>
  </si>
  <si>
    <t>713_MAIRA</t>
  </si>
  <si>
    <t>714_MAIRA</t>
  </si>
  <si>
    <t>717_MAIRA</t>
  </si>
  <si>
    <t>562_MAIRA</t>
  </si>
  <si>
    <t>719_MAIRA</t>
  </si>
  <si>
    <t>720_MAIRA</t>
  </si>
  <si>
    <t>721_MAIRA</t>
  </si>
  <si>
    <t>722_MAIRA</t>
  </si>
  <si>
    <t>723_MAIRA</t>
  </si>
  <si>
    <t>724_MAIRA</t>
  </si>
  <si>
    <t>727_MAIRA</t>
  </si>
  <si>
    <t>726_MAIRA</t>
  </si>
  <si>
    <t>725_MAIRA</t>
  </si>
  <si>
    <t>470_MAIRA</t>
  </si>
  <si>
    <t>738_MAIRA</t>
  </si>
  <si>
    <t>92_MAIRA</t>
  </si>
  <si>
    <t>445_MAIRA</t>
  </si>
  <si>
    <t>683_MAIRA</t>
  </si>
  <si>
    <t>681_MAIRA</t>
  </si>
  <si>
    <t>682_MAIRA</t>
  </si>
  <si>
    <t>87_MAIRA</t>
  </si>
  <si>
    <t>88_MAIRA</t>
  </si>
  <si>
    <t>76_MAIRA</t>
  </si>
  <si>
    <t>3_MAIRA</t>
  </si>
  <si>
    <t>730_MAIRA</t>
  </si>
  <si>
    <t>740_MAIRA</t>
  </si>
  <si>
    <t>741_MAIRA</t>
  </si>
  <si>
    <t>733_MAIRA</t>
  </si>
  <si>
    <t>737_MAIRA</t>
  </si>
  <si>
    <t>729_MAIRA</t>
  </si>
  <si>
    <t>734_MAIRA</t>
  </si>
  <si>
    <t>736_MAIRA</t>
  </si>
  <si>
    <t>80_MAIRA</t>
  </si>
  <si>
    <t>81_MAIRA</t>
  </si>
  <si>
    <t>82_MAIRA</t>
  </si>
  <si>
    <t>593_MAIRA</t>
  </si>
  <si>
    <t>642_MAIRA</t>
  </si>
  <si>
    <t>659_MAIRA</t>
  </si>
  <si>
    <t>703_MAIRA</t>
  </si>
  <si>
    <t>704_MAIRA</t>
  </si>
  <si>
    <t>705_MAIRA</t>
  </si>
  <si>
    <t>743_MAIRA</t>
  </si>
  <si>
    <t>537_MAIRA</t>
  </si>
  <si>
    <t>29_MAIRA</t>
  </si>
  <si>
    <t>2_MAIRA</t>
  </si>
  <si>
    <t>24_MAIRA</t>
  </si>
  <si>
    <t>Replacement: Like to Like</t>
  </si>
  <si>
    <t>90_MAIRA</t>
  </si>
  <si>
    <t>512_MAIRA</t>
  </si>
  <si>
    <t>30_MAIRA</t>
  </si>
  <si>
    <t>31_MAIRA</t>
  </si>
  <si>
    <t>32_MAIRA</t>
  </si>
  <si>
    <t>33_MAIRA</t>
  </si>
  <si>
    <t>34_MAIRA</t>
  </si>
  <si>
    <t>35_MAIRA</t>
  </si>
  <si>
    <t>36_MAIRA</t>
  </si>
  <si>
    <t>37_MAIRA</t>
  </si>
  <si>
    <t>38_MAIRA</t>
  </si>
  <si>
    <t>39_MAIRA</t>
  </si>
  <si>
    <t>40_MAIRA</t>
  </si>
  <si>
    <t>13_MAIRA</t>
  </si>
  <si>
    <t>753_MAIRA</t>
  </si>
  <si>
    <t>752_MAIRA</t>
  </si>
  <si>
    <t>751_MAIRA</t>
  </si>
  <si>
    <t>750_MAIRA</t>
  </si>
  <si>
    <t>183_MAIRA</t>
  </si>
  <si>
    <t>158_MAIRA</t>
  </si>
  <si>
    <t>159_MAIRA</t>
  </si>
  <si>
    <t>161_MAIRA</t>
  </si>
  <si>
    <t>162_MAIRA</t>
  </si>
  <si>
    <t>163_MAIRA</t>
  </si>
  <si>
    <t>755_MAIRA</t>
  </si>
  <si>
    <t>756_MAIRA</t>
  </si>
  <si>
    <t>757_MAIRA</t>
  </si>
  <si>
    <t>WORK NAME ASSUMED - to confirm</t>
  </si>
  <si>
    <t>Re</t>
  </si>
  <si>
    <t>WORK NAME AND TYPE ASSUMED - to confirm</t>
  </si>
  <si>
    <t>ea</t>
  </si>
  <si>
    <t>Replacement
Replacement</t>
  </si>
  <si>
    <t>Install surface mounted davit socket.</t>
  </si>
  <si>
    <t>1165_Beth</t>
  </si>
  <si>
    <t>Purchase</t>
  </si>
  <si>
    <t>Install smoke detectors</t>
  </si>
  <si>
    <t>Install smoke detectors throughout plant.</t>
  </si>
  <si>
    <t>1166_Beth</t>
  </si>
  <si>
    <t>Install fire alarm system</t>
  </si>
  <si>
    <t>Install fire alarm system.</t>
  </si>
  <si>
    <t>1167_Beth</t>
  </si>
  <si>
    <t>Replace the fan and ductwork to FRP material</t>
  </si>
  <si>
    <t>504_MAIRA</t>
  </si>
  <si>
    <t>511_MAIRA</t>
  </si>
  <si>
    <t>518_MAIRA</t>
  </si>
  <si>
    <t>526_MAIRA</t>
  </si>
  <si>
    <t>540_MAIRA</t>
  </si>
  <si>
    <t>546_MAIRA</t>
  </si>
  <si>
    <t>16_MAIRA</t>
  </si>
  <si>
    <t>DefectID</t>
  </si>
  <si>
    <t>DefectType</t>
  </si>
  <si>
    <t>DefectExtent</t>
  </si>
  <si>
    <t>DefectComment</t>
  </si>
  <si>
    <t>OPEXType</t>
  </si>
  <si>
    <t>RehabComment</t>
  </si>
  <si>
    <t>RehabYear</t>
  </si>
  <si>
    <t>RehabUnitMaterialCost</t>
  </si>
  <si>
    <t>RehabQuantity</t>
  </si>
  <si>
    <t>RehabQuantityUnits</t>
  </si>
  <si>
    <t>TotalRehabMarkup</t>
  </si>
  <si>
    <t>Corrosion</t>
  </si>
  <si>
    <t>Moderate</t>
  </si>
  <si>
    <t>Moderate corrosion</t>
  </si>
  <si>
    <t>Maintenance</t>
  </si>
  <si>
    <t>Resurface and repaint</t>
  </si>
  <si>
    <t>Moderate surface corrosion</t>
  </si>
  <si>
    <t>MISCELLANEOUS REPAIR COMMENT</t>
  </si>
  <si>
    <t>N/A</t>
  </si>
  <si>
    <t>Missing spill containment</t>
  </si>
  <si>
    <t>Operations</t>
  </si>
  <si>
    <t>Install concrete curb at door entrance and adjust door height</t>
  </si>
  <si>
    <t>Outdoor exhaust pipe mesh screen has corroded and should be fixed</t>
  </si>
  <si>
    <t>Spalling / Exposed Aggregates / Exposed Granular</t>
  </si>
  <si>
    <t>Minor</t>
  </si>
  <si>
    <t>spalling near Control Building</t>
  </si>
  <si>
    <t>Spot repair</t>
  </si>
  <si>
    <t>Spalling was observed</t>
  </si>
  <si>
    <t>Weathered paint and corrosion</t>
  </si>
  <si>
    <t>Localized rehab - patch corroded door frame areas and repaint</t>
  </si>
  <si>
    <t>Delamination</t>
  </si>
  <si>
    <t>Delamination at door opening</t>
  </si>
  <si>
    <t>Remove and replace localized damaged floor tiles</t>
  </si>
  <si>
    <t>Flaking</t>
  </si>
  <si>
    <t>Localized</t>
  </si>
  <si>
    <t>Peeled paint near the boiler</t>
  </si>
  <si>
    <t>Resurface and repaint the affected area</t>
  </si>
  <si>
    <t>Aging / Wear / Weathering / Deterioration</t>
  </si>
  <si>
    <t>Weathered paint</t>
  </si>
  <si>
    <t>Peeled paint on door frame and weathered paint</t>
  </si>
  <si>
    <t>Unclipped/loose gratings</t>
  </si>
  <si>
    <t>Install missing kickplates and secure unclipped/ loose gratings</t>
  </si>
  <si>
    <t>Delamination at exterior door opening</t>
  </si>
  <si>
    <t>Remove spalled/delaminated concrete and patch with non-shrink cementitious mortar</t>
  </si>
  <si>
    <t>Cracking</t>
  </si>
  <si>
    <t>Step cracking</t>
  </si>
  <si>
    <t>Rout cracked mortar and repoint</t>
  </si>
  <si>
    <t>Hairline</t>
  </si>
  <si>
    <t>Hairline cracking</t>
  </si>
  <si>
    <t>Hairline cracking was observed and delamination at door opening</t>
  </si>
  <si>
    <t>Provisional repair</t>
  </si>
  <si>
    <t xml:space="preserve"> Provision for structural repairs every 10 years.</t>
  </si>
  <si>
    <t>Provisional repairs</t>
  </si>
  <si>
    <t>Structural repairs to address asset defects.</t>
  </si>
  <si>
    <t>Minor surface corrosion</t>
  </si>
  <si>
    <t>Rehabilitate pump to prolong its service life. Rehabilitation includes replacement of mechanical seals and bearings, fine tuning of impeller and shaft and repainting pump.</t>
  </si>
  <si>
    <t>Install concrete curb at door entrance and adjust door height. Cost is included under recommendation for Diesel Fuel Tank 1.</t>
  </si>
  <si>
    <t>Other Defects</t>
  </si>
  <si>
    <t>See Comments</t>
  </si>
  <si>
    <t>Gratings were spanning in wrong direction</t>
  </si>
  <si>
    <t>Replace the grating that was spanning in wrong direction</t>
  </si>
  <si>
    <t>The fan should be kept on for continuous ventilation</t>
  </si>
  <si>
    <t>Moderate surface corrosion and paint wear</t>
  </si>
  <si>
    <t>Minor corrosion and paint wear</t>
  </si>
  <si>
    <t>Repaint door and frame.</t>
  </si>
  <si>
    <t>Corrosion of door and door frame.</t>
  </si>
  <si>
    <t>Resurface and repaint door and frame.</t>
  </si>
  <si>
    <t>Due for mid-life rehabilitation.</t>
  </si>
  <si>
    <t>Possible unknown defects</t>
  </si>
  <si>
    <t>Study</t>
  </si>
  <si>
    <t>Drain tank and perform detailed structural assessment.</t>
  </si>
  <si>
    <t>Due for mid-life rehabilitation</t>
  </si>
  <si>
    <t>Performance Issues</t>
  </si>
  <si>
    <t>Pump hour meter not operational</t>
  </si>
  <si>
    <t>Repair pump hour meter.</t>
  </si>
  <si>
    <t>Not cleaned/ inspected since construction.</t>
  </si>
  <si>
    <t>Drain and perform a detailed structural assessment.</t>
  </si>
  <si>
    <t>MISCELLANEOUS</t>
  </si>
  <si>
    <t>Loss of gravel</t>
  </si>
  <si>
    <t>Add gravel, drag and roll</t>
  </si>
  <si>
    <t>Moderate paint wear</t>
  </si>
  <si>
    <t>Install surface mounted davit socket</t>
  </si>
  <si>
    <t>Deformation / Rotation</t>
  </si>
  <si>
    <t>Bent barbed wire.</t>
  </si>
  <si>
    <t>Complete localized repairs to fence.</t>
  </si>
  <si>
    <t>Missing Components</t>
  </si>
  <si>
    <t>Critical</t>
  </si>
  <si>
    <t>Missing kickplate</t>
  </si>
  <si>
    <t>rain tank and perform detailed structural assessment.</t>
  </si>
  <si>
    <t>Weathered/worn paint and minor corrosion</t>
  </si>
  <si>
    <t>Install downspouts</t>
  </si>
  <si>
    <t>resurface and repaint</t>
  </si>
  <si>
    <t>The asset was not observed on site, but was assumed to be in good condition based on its age.</t>
  </si>
  <si>
    <t>corrosoin and deterioration</t>
  </si>
  <si>
    <t>Fair</t>
  </si>
  <si>
    <t>significant cracking throughout</t>
  </si>
  <si>
    <t>The fire hydrant was covered in snow.</t>
  </si>
  <si>
    <t>Operators noted that it is difficult to get out of the station during poor weather conditions/when gravel road is not plowed. Station is at the bottom of the hill.</t>
  </si>
  <si>
    <t>Minor corosion and deterioration</t>
  </si>
  <si>
    <t>Minor corosion</t>
  </si>
  <si>
    <t>Servere corrosion</t>
  </si>
  <si>
    <t>Sereve corrosion</t>
  </si>
  <si>
    <t>The asset was not observed during the site inspection.</t>
  </si>
  <si>
    <t>The asset was observed to be in good condition.</t>
  </si>
  <si>
    <t>The asset was observed to be in good condition. The asset did not have an Arc Flash Label. No performance issues were identified.</t>
  </si>
  <si>
    <t>No arc flash label.</t>
  </si>
  <si>
    <t xml:space="preserve">The asset was observed to be in good condition. </t>
  </si>
  <si>
    <t>The asset was observed to be in good condition. Very minor corrosion was observed.</t>
  </si>
  <si>
    <t>The asset was  in good condition. No performance issues have been identified.</t>
  </si>
  <si>
    <t xml:space="preserve">The asset was assumed to be in fair condition. </t>
  </si>
  <si>
    <t>The asset was observed to be in fair condition. Corrosion was observed. The asset is obsolete.</t>
  </si>
  <si>
    <t>The asset was observed to be in good condition; however, the asset had approached the end of its useful service life.</t>
  </si>
  <si>
    <t>The asset was observed to be in fair condition. Abrasion was observed.</t>
  </si>
  <si>
    <t>The asset was observed to be in good condition. Dust on the instrument was noted.</t>
  </si>
  <si>
    <t>The asset was assumed to be in fair condition. It had approached the end of its useful service life.</t>
  </si>
  <si>
    <t>The asset was observed to be in good condition; however,  the measurement method is obsolete.</t>
  </si>
  <si>
    <t>The asset was not observed during the inspection.</t>
  </si>
  <si>
    <t>The asset was observed to be in good condition. Dust was observed. The asset is obsolete.</t>
  </si>
  <si>
    <t>The asset was observed to be in fair condition. No performance issues have been reported; however, the skimmer/ scraper had approached the end of its useful service life.</t>
  </si>
  <si>
    <t>The asset was assumed to be in fair condition due to its age. The availability of replacement parts and increased maintenance cost will be an issue.</t>
  </si>
  <si>
    <t>The asset was observed to be in good condition; however, it had approached the end of its useful service life.</t>
  </si>
  <si>
    <t>The asset was observed to be in good condition. Dust was observed.</t>
  </si>
  <si>
    <t>The asset was observed to be in fair condition. The asset was obsolete.</t>
  </si>
  <si>
    <t>The asset was observed to be in fair condition. Corrosion was observed.</t>
  </si>
  <si>
    <t>The asset was observed to be in fair condition, due to its age.</t>
  </si>
  <si>
    <t>The asset was observed to be in good condition. The asset is obsolete.</t>
  </si>
  <si>
    <t>The asset was assumed to be in fair condition. No performance issues have been identified; however, the asset has approached the end of its useful service life.</t>
  </si>
  <si>
    <t>The asset was observed to be in fair condition. No performindicated the asset was rebuilt in 2017.</t>
  </si>
  <si>
    <t>The asset was observed to be in fair condition. No performance issues were identified; however, the asset has approached the end of its useful service life.</t>
  </si>
  <si>
    <t>The asset was observed to be in fair condition. No performance issues were identified.</t>
  </si>
  <si>
    <t>The asset was observed to be in fair condition. Minor surface corrosion was observed. No performance issues were identified.</t>
  </si>
  <si>
    <t>WSP was informed by operator on site that the pump is no longer there</t>
  </si>
  <si>
    <t>The asset doesn't exist on site.</t>
  </si>
  <si>
    <t>The asset was observed to be in fair condition. No performance issues were identified; however, the pump has approached the end of its useful service life.</t>
  </si>
  <si>
    <t>The asset was observed to be in fair condition. Minor deterioration was observed.</t>
  </si>
  <si>
    <t>The asset was missing during the site inspection</t>
  </si>
  <si>
    <t>The asset was in fair condition. No performance issues were identified.</t>
  </si>
  <si>
    <t>The asset was observed to be in fair condition. Moderate corrosion on the door and door frame was observed.</t>
  </si>
  <si>
    <t>The asset was observed to be in fair condition. The coating was worn/peeled.</t>
  </si>
  <si>
    <t>The asset was observed to be in fair condition. Localized peeling was observed.</t>
  </si>
  <si>
    <t xml:space="preserve">The asset was observed to be in fair condition. </t>
  </si>
  <si>
    <t>The asset was observed to be in fair condition based on its age.</t>
  </si>
  <si>
    <t>The asset was observed to be in fair condition. Delamination at door opening was observed.</t>
  </si>
  <si>
    <t>The asset was observed to be in fair condition. Peeled paint near the boiler was noted</t>
  </si>
  <si>
    <t>The asset was observed to be in fair condition. Weathered paint was observed.</t>
  </si>
  <si>
    <t>The asset was observed to be in fair condition. The coating was worn at some locations</t>
  </si>
  <si>
    <t>The asset was observed to be in fair condition. The coating was worn.</t>
  </si>
  <si>
    <t>The asset was observed to be in fair condition with minor corrosion and paint wear.</t>
  </si>
  <si>
    <t>The asset was observed to be in fair condition as it has approached the end of its useful service life.</t>
  </si>
  <si>
    <t>The asset was observed to be in fair condition. Delamination at exterior door opening was observed.</t>
  </si>
  <si>
    <t>The asset was observed to be in fair condition. Hairline cracking was observed and delamination at door opening.</t>
  </si>
  <si>
    <t>The asset was observed to be in fair condition. Hairline cracking was observed.</t>
  </si>
  <si>
    <t>The asset was observed to be in fair condition. Step cracking was observed.</t>
  </si>
  <si>
    <t>The asset was not observed during the site inspection; however it was assumed that the asset was in good condition as no signs of leakage or stains on the ceiling tiles were observed.</t>
  </si>
  <si>
    <t>The asset was not observed during the site inspection; however it was assumed that the asset was assumed to be in good condition as no signs of leakage or stains on the ceiling tiles were observed</t>
  </si>
  <si>
    <t>The asset was observed to be in good condition with very minor corrosion.</t>
  </si>
  <si>
    <t>The asset was observed to be in poor condition. Moderate corrosion was observed.</t>
  </si>
  <si>
    <t>The asset was observed to be in good condition; however, the availability of replacement parts and increased maintenance cost will be an issue.</t>
  </si>
  <si>
    <t>The asset was observed to be in fair condition. Corrosion and debris build-up was observed.</t>
  </si>
  <si>
    <t>The asset was observed to be in fair condition. Bent barbed wiring was observed.</t>
  </si>
  <si>
    <t>The asset was observed to be in fair condition. Spalling was observed.</t>
  </si>
  <si>
    <t>The asset was observed to be in fair condition. Spalling near control building was observed.</t>
  </si>
  <si>
    <t>The asset was assumed to be in fair condition. No performance issues were identified, however, the asset has approached the end of its useful service life.</t>
  </si>
  <si>
    <t>The asset was observed to be in fair condition. Surface discoloration was noted.</t>
  </si>
  <si>
    <t>The asset was observed to be in poor condition. Ductwork and fan appear to be at the end of its life. Severe corrosion was observed. Fan and ductwork should be upgraded to use frp material to better suit the harsh environment.</t>
  </si>
  <si>
    <t>The asset was observed to be in fair condition. The asset appeared to be original supply fan system. The fan is controlled through wall mounted thermostat set at 25c. The fan will turn on when temperature is above 25c to cool the space.</t>
  </si>
  <si>
    <t>The asset was observed to be in fair condition. It had approached the end of its useful service life.</t>
  </si>
  <si>
    <t>The asset was observed to be in fair condition. There was no gas inspection tag from the time the unit was commissioned.</t>
  </si>
  <si>
    <t>The asset was observed to be in very good condition.</t>
  </si>
  <si>
    <t>The asset was observed to be in fair condition. Minor discoloration spots were observed on intake and exhaust silencer.</t>
  </si>
  <si>
    <t>The asset was assumed to be in fair condition. No performance issues were identified; however,  the asset has approached the end of its useful service life.</t>
  </si>
  <si>
    <t>The asset was observed to be in fair condition. Unit heater appeared to be original to the building. Surface discoloration was observed.</t>
  </si>
  <si>
    <t>The asset was observed to be in fair condition. Fan appeared to be original to the building.</t>
  </si>
  <si>
    <t>The asset was missing.</t>
  </si>
  <si>
    <t>The asset was observed to be in poor condition. The Fan appeared to be original to the building. It did not work when power switch was activated.</t>
  </si>
  <si>
    <t>The asset was observed to be in fair condition based on its age. Unit heater appeared to be original to the building.</t>
  </si>
  <si>
    <t>The asset was observed to be in fair condition based on its age. The unit heater was located at entrance to building. Surface discoloration was observed</t>
  </si>
  <si>
    <t>The asset was assumed to be in good condition based on its age.</t>
  </si>
  <si>
    <t>The asset was assumed to be in fair condition due to its age. The exhaust fan was inaccessible at the time of inspection.</t>
  </si>
  <si>
    <t>The asset was observed to be in fair condition based on age. The asset was covered by acoustic panels.</t>
  </si>
  <si>
    <t>The asset was observed to be in fair condition based on age.</t>
  </si>
  <si>
    <t>The asset was assumed to be in fair condition based on its age.</t>
  </si>
  <si>
    <t>The asset was assumed to be in fair condition. No performance issue were identified; however, the asset has approached the end of its useful service life.</t>
  </si>
  <si>
    <t>The asset was observed to be in fair condition based on its age. The fan appeared to be original complete with intake louver and motorized dampers.</t>
  </si>
  <si>
    <t>The asset was observed to be in fair condition based on its age. It was reported that the City do not use the unit but solely rely on electric heating.</t>
  </si>
  <si>
    <t>The asset was observed to be in fair condition. Minor corrosion and deterioration was observed.</t>
  </si>
  <si>
    <t>The asset was observed to be in fair condition based. Minor signs of corrosion were observed</t>
  </si>
  <si>
    <t>The asset was observed to be in good condition. Insulation jacketing appeared to have been recently replaced.</t>
  </si>
  <si>
    <t>The asset was observed to be in fair condition. Corrosion resistant type unit heater appeared to have been recently installed.</t>
  </si>
  <si>
    <t>The asset was observed to be in fair condition.</t>
  </si>
  <si>
    <t>Chemical room houses pumps which under nfpa 820 makes the room a classified space. Continuous ventilation with both a supply and exhaust fan will de-classify the space.</t>
  </si>
  <si>
    <t>The asset was assumed to be in fair condition. No performance issue were identified; however, the asset has approached the end of its useful service life. Condition of the gate should be inspected during recommended structural inspection of the tank.</t>
  </si>
  <si>
    <t>The asset was observed to be in fair condition as moderate corrosion was observed.</t>
  </si>
  <si>
    <t>The asset was assumed to be in good condition. No performance issue were identified; however, the asset has approached the end of its useful service life.</t>
  </si>
  <si>
    <t>The asset was assumed to be in good condition.</t>
  </si>
  <si>
    <t>The asset was observed to be in fair condition. Minor signs of corrosion were noted</t>
  </si>
  <si>
    <t>The asset was observed to be in fair condition. No signs of deterioration were note; however, the asset had approached the end of its useful service life.</t>
  </si>
  <si>
    <t>The asset was  in fair condition. No performance issues were identified.</t>
  </si>
  <si>
    <t>The asset was in good condition. No performance issues were identified.</t>
  </si>
  <si>
    <t>The asset was observed to be in fair condition. Minor signs of corrosion was observed.</t>
  </si>
  <si>
    <t>The asset was observed to be in fair condition based on its age. The grill was covered in dust.</t>
  </si>
  <si>
    <t>The asset was  in fair condition. No performance issues were identified, but the asset had approached the end of its useful service life and should be replaced.</t>
  </si>
  <si>
    <t>Current CSA B139 codes dictate that all tank, fuel lines and equipment to be contained for any potential spills. This needs to be upgraded in the near future.</t>
  </si>
  <si>
    <t>The asset was observed to be in fair condition as unclipped/ loose gratings were noted. The kick plates were also missing.</t>
  </si>
  <si>
    <t>The asset was observed to be in fair condition. The turning wheel was missing. Corrosion was observed on the stem. Condition of the gate should be inspected during recommended structural inspection of the tank.</t>
  </si>
  <si>
    <t>The asset was observed to be in good condition; however, it is recommended to replace the fixtures with LED during next upgrade.</t>
  </si>
  <si>
    <t>The asset was observed to be in good condition; however, the fixtures to change to LED with next upgrade was recommended.</t>
  </si>
  <si>
    <t>The asset was observed to be in fair condition. Disordered wiring and corrosion were observed.</t>
  </si>
  <si>
    <t>The asset was observed to be in fair condition. Weathered paint was observed. Corrosion was observed at bottom of door frame.</t>
  </si>
  <si>
    <t>The asset was observed to be in very poor condition as it was not working. Corrosion was also noted on its surface.</t>
  </si>
  <si>
    <t>The asset was observed to be in fair condition. The panel was crowded and no spare circuits were available.</t>
  </si>
  <si>
    <t>The asset was observed to be in good condition. The disconnect switch was not in service.</t>
  </si>
  <si>
    <t>The asset was observed to be in fair condition. Corrosion and dust were observed. The asset is obsolete.</t>
  </si>
  <si>
    <t>The asset was observed to be in fair condition as gratings were spanning in wrong direction.</t>
  </si>
  <si>
    <t>The gratings were spanning in wrong direction</t>
  </si>
  <si>
    <t>The asset was observed to be in fair condition. The asset did not have Arc Flash Label. No performance issues were identified.</t>
  </si>
  <si>
    <t>The asset was observed to be in fair condition. Cracking and localized depressions were observed.</t>
  </si>
  <si>
    <t>The asset was observed to be in fair condition. Severe corrosion on piping was observed. Moderate corrosion was observed on valves.</t>
  </si>
  <si>
    <t>The asset was observed to be in good condition. More remote heads to be added.</t>
  </si>
  <si>
    <t>The asset was observed to be in fair condition. It was not in service.</t>
  </si>
  <si>
    <t>The asset was observed to be in fair condition. The asset was obsolete. The availability of replacement parts and increased maintenance cost will be an issue.</t>
  </si>
  <si>
    <t>The tank had not been cleaned/inspected since its construction.</t>
  </si>
  <si>
    <t>The asset was observed to be in good condition based on its age.</t>
  </si>
  <si>
    <t>The asset was observed to be in fair condition as it was outdated.</t>
  </si>
  <si>
    <t>Obsolete measurement method.</t>
  </si>
  <si>
    <t>The asset was observed to be in fair condition as one of pump hour meters did not work.</t>
  </si>
  <si>
    <t>The asset was observed to be in fair condition. One of the VFDs inside MCC was removed. The asset did not have Arc Flash Label.</t>
  </si>
  <si>
    <t>The asset was observed to be in fair condition. Plug valves were installed in 1999 and check valves were installed in 2008. Moderate corrosion was observed throughout on pipe.</t>
  </si>
  <si>
    <t>The asset was observed to be in fair condition. Plug valve was installed in 1999 and check valves were installed in 2008. Moderate corrosion on valves and check valves and throughout the pipe was observed.</t>
  </si>
  <si>
    <t>The asset was observed to be in fair condition. The turning wheel was missing. Corrosion was observed on the stem. Condition of the valve should be confirmed during recommended structural inspection of the tank.</t>
  </si>
  <si>
    <t>The asset was observed to be in good condition. Two of the fixtures did not turn on.</t>
  </si>
  <si>
    <t>The asset was observed to be in fair condition. Peeled paint on door frame and weathered paint were observed.</t>
  </si>
  <si>
    <t>The asset was not observed during the site inspection</t>
  </si>
  <si>
    <t>The asset was not observed during the site inspection, but was assumed to be in fair condition due to its age</t>
  </si>
  <si>
    <t>The asset was not observed on site, but was assumed to be in fair condition based on its age.</t>
  </si>
  <si>
    <t>The asset does not exist</t>
  </si>
  <si>
    <t>VFDs and starters are priced separately.</t>
  </si>
  <si>
    <t>Fair. Moderate surface corrosion and paint wear</t>
  </si>
  <si>
    <t>Good. Minor surface corrosion</t>
  </si>
  <si>
    <t>assumed to be good condition</t>
  </si>
  <si>
    <t>Good condition</t>
  </si>
  <si>
    <t>Poor</t>
  </si>
  <si>
    <t>Severe corrosion on piping and valves</t>
  </si>
  <si>
    <t>the asset is original to the facility and was assumed to be in good/ fair condition based on its age</t>
  </si>
  <si>
    <t>The gratings were bent/ broken at some locations.</t>
  </si>
  <si>
    <t>There was no safety davit installed for the dry well confined space retrieval.</t>
  </si>
  <si>
    <t>The mesh at the bottom of the gate was bent and broken</t>
  </si>
  <si>
    <t>Assumed to be in good condition</t>
  </si>
  <si>
    <t>HS: No Arc Flash Label</t>
  </si>
  <si>
    <t>One of the VFDs inside MCC was removed</t>
  </si>
  <si>
    <t>failed</t>
  </si>
  <si>
    <t>abrasion</t>
  </si>
  <si>
    <t>very good</t>
  </si>
  <si>
    <t>OM: has not been cleaned/inspected since construction</t>
  </si>
  <si>
    <t>OM: low accuracy</t>
  </si>
  <si>
    <t>OM: obsolete measurement method</t>
  </si>
  <si>
    <t>Moderate corroson on piping</t>
  </si>
  <si>
    <t>Plug valve was installed in 1999. Moderate corrosion on  valves</t>
  </si>
  <si>
    <t>Check valve was installed in 2008. Moderate surface corrosion</t>
  </si>
  <si>
    <t>Severe corrosion on piping</t>
  </si>
  <si>
    <t>moderate corrosion on valves</t>
  </si>
  <si>
    <t>Told by operator on site that the pump is no longer there</t>
  </si>
  <si>
    <t>cc:
hss: 
om:</t>
  </si>
  <si>
    <t>Minor Deterioration</t>
  </si>
  <si>
    <t>Missing</t>
  </si>
  <si>
    <t>corrosion at bottom of door frame</t>
  </si>
  <si>
    <t>heavy corrosion on door and door frame</t>
  </si>
  <si>
    <t>worn/peeled</t>
  </si>
  <si>
    <t>localized peeling</t>
  </si>
  <si>
    <t>fair based on age</t>
  </si>
  <si>
    <t>delamination at door opening</t>
  </si>
  <si>
    <t>peeling at boiler</t>
  </si>
  <si>
    <t>peeled paint on door frame</t>
  </si>
  <si>
    <t>Hairline cracking and delamination at door opening</t>
  </si>
  <si>
    <t>CC: missing kickplates</t>
  </si>
  <si>
    <t>CC: unclipped/loose gratings</t>
  </si>
  <si>
    <t>heavy corrosion</t>
  </si>
  <si>
    <t>one of hour meters does not work</t>
  </si>
  <si>
    <t>The operators identified that the control building roof was leaking. The roofing was replaced in summer of 2019 and no signs of leaking have since been observed.</t>
  </si>
  <si>
    <t>deterioration</t>
  </si>
  <si>
    <t>crowded, not any spare circuits</t>
  </si>
  <si>
    <t>not in service</t>
  </si>
  <si>
    <t>cracking</t>
  </si>
  <si>
    <t>bent barbed wiring</t>
  </si>
  <si>
    <t>spalling</t>
  </si>
  <si>
    <t>two of the fixtures did not turn on</t>
  </si>
  <si>
    <t>change to class1, div 2, LED with next upgrade</t>
  </si>
  <si>
    <t>Fixture to be changed into LED with next upgrade</t>
  </si>
  <si>
    <t>assumed good based onage</t>
  </si>
  <si>
    <t>Not obsereved</t>
  </si>
  <si>
    <t>Ductwork and Fan appear to be at the end of its life. New fan and ductwork should be upgraded to use FRP material to better suit the harsh environment.</t>
  </si>
  <si>
    <t>assumed based on age</t>
  </si>
  <si>
    <t>HS: Broken/bent gratings</t>
  </si>
  <si>
    <t>HS: Gratings spanning in wrong direction</t>
  </si>
  <si>
    <t>Not obserevd</t>
  </si>
  <si>
    <t>Appears to be original supply fan system. Fan is controlled through wall mounted thermostat set at 25C. This fan will power ON when temperature is above 25C to cool the space.</t>
  </si>
  <si>
    <t>more remote heads to be added</t>
  </si>
  <si>
    <t>There was no gas inspection tag from the time the unit was commissioned.</t>
  </si>
  <si>
    <t>to be replaced with new in next upgrade</t>
  </si>
  <si>
    <t>Very Good</t>
  </si>
  <si>
    <t>Not observed</t>
  </si>
  <si>
    <t>Minor discoloration spots on intake and  exhaust silencer</t>
  </si>
  <si>
    <t>Unit Heater appears to be oringinal to the building.</t>
  </si>
  <si>
    <t>Fan appears to be oringinal to the building.</t>
  </si>
  <si>
    <t>disordered wiring</t>
  </si>
  <si>
    <t>Fixtures to be changed into LED with next upgrade</t>
  </si>
  <si>
    <t>Fan appears to be oringinal to the building. Fan did not work when power switch was activated.</t>
  </si>
  <si>
    <t>Unit Heater located at entrance to building</t>
  </si>
  <si>
    <t>Eyewash station installed in corridor</t>
  </si>
  <si>
    <t>covered by acoustic panels</t>
  </si>
  <si>
    <t>Unit heaters is a replacement.</t>
  </si>
  <si>
    <t>Unit heaters appears to original</t>
  </si>
  <si>
    <t>Not obseved</t>
  </si>
  <si>
    <t>disconnected</t>
  </si>
  <si>
    <t>Area is classified but unit is non-explosion proof.</t>
  </si>
  <si>
    <t>Fan appears to be original complete with intake louver and motorized dampers</t>
  </si>
  <si>
    <t>Furnace looks to be in fairly good condition. It was reported that they do not use the unit but solely rely on electric heating.</t>
  </si>
  <si>
    <t>Furnace is back-up for other air handling unit. Furnace was not in use.</t>
  </si>
  <si>
    <t>Tank appears to be at end of its life. Tank did not appear to be double walled type.</t>
  </si>
  <si>
    <t>Minor corrosion and deterioration</t>
  </si>
  <si>
    <t>Not Working</t>
  </si>
  <si>
    <t>Corrosion on the surface</t>
  </si>
  <si>
    <t>Diesel Fuel system was recently upgraded to meet TSSA standards</t>
  </si>
  <si>
    <t>CC: Current CSA B139 codes dictate that all tank, fuel lines and equipment to be contained for any potential spills. This will need to be upgraded in the near future.</t>
  </si>
  <si>
    <t>Insulation jacketing looks to have been recently replaced (2018?)</t>
  </si>
  <si>
    <t>Unit Heater appears to have been recently installed. Corrosion resistant type.</t>
  </si>
  <si>
    <t>CC: Chemical Room houses WAS pumps which does under NFPA 820 makes the room a classified space. Continous ventilation with both a supply and exhaust fan will de-classify the space.</t>
  </si>
  <si>
    <t>Serious deterioration</t>
  </si>
  <si>
    <t>Corrosion observed on the stem</t>
  </si>
  <si>
    <t>Turning wheel missing</t>
  </si>
  <si>
    <t>Valve missing</t>
  </si>
  <si>
    <t>ch</t>
  </si>
  <si>
    <t>There was no Fire Alarm System installed at the plant. The fire protection measure should be in accordance with the requirements of NFPA 820 and Ontario Building Code.</t>
  </si>
  <si>
    <t>There were no Smoke Detectors installed at the plant. A smoke detection system in accordance with the requirements of NFPA 820 and Ontario Building Code is required.</t>
  </si>
  <si>
    <t>Grill was covered in dust and was broken</t>
  </si>
  <si>
    <t>surface corrosion</t>
  </si>
  <si>
    <t>Dust</t>
  </si>
  <si>
    <t>Not Observed</t>
  </si>
  <si>
    <t>minor corroson</t>
  </si>
  <si>
    <t>covered in snow</t>
  </si>
  <si>
    <t>assumed to be in fair condition</t>
  </si>
  <si>
    <t>assumed good</t>
  </si>
  <si>
    <t>not obserevd</t>
  </si>
  <si>
    <t>Minor corrosion and dust</t>
  </si>
  <si>
    <t>minor corosion</t>
  </si>
  <si>
    <t>corrosion and dust</t>
  </si>
  <si>
    <t>Minor corrosion</t>
  </si>
  <si>
    <t>No longer exists</t>
  </si>
  <si>
    <t>Comment1</t>
  </si>
  <si>
    <t>Comment2</t>
  </si>
  <si>
    <t>Comment3</t>
  </si>
  <si>
    <t>Comment4</t>
  </si>
  <si>
    <t>Comment5</t>
  </si>
  <si>
    <t>Comment6</t>
  </si>
  <si>
    <t>Comment7</t>
  </si>
  <si>
    <t>Comment8</t>
  </si>
  <si>
    <t>Comment9</t>
  </si>
  <si>
    <t>Comment10</t>
  </si>
  <si>
    <t>missing</t>
  </si>
  <si>
    <t>OM: The operators identified that the control building roof was leaking. The roofing was replaced in summer of 2019 and no signs of leaking have since been observed.</t>
  </si>
  <si>
    <t>Very good</t>
  </si>
  <si>
    <t>The mesh at the bottom of the gate was bent and broken.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</si>
</sst>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m\-yy"/>
    <numFmt numFmtId="165" formatCode="&quot;$&quot;#,##0.00;\(&quot;$&quot;#,##0.00\)"/>
  </numFmts>
  <fonts count="3" x14ac:knownFonts="1">
    <font>
      <sz val="11"/>
      <color theme="1"/>
      <name val="Calibri"/>
      <family val="2"/>
      <scheme val="minor"/>
    </font>
    <font>
      <sz val="11"/>
      <color indexed="8"/>
      <name val="Calibri"/>
    </font>
    <font>
      <sz val="10"/>
      <color indexed="8"/>
      <name val="Arial"/>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4">
    <xf numFmtId="0" fontId="0" fillId="0" borderId="0"/>
    <xf numFmtId="0" fontId="2" fillId="0" borderId="0"/>
    <xf numFmtId="0" fontId="2" fillId="0" borderId="0"/>
    <xf numFmtId="0" fontId="2" fillId="0" borderId="0"/>
  </cellStyleXfs>
  <cellXfs count="21">
    <xf numFmtId="0" fontId="0" fillId="0" borderId="0" xfId="0"/>
    <xf numFmtId="0" fontId="1" fillId="2" borderId="1" xfId="1" applyFont="1" applyFill="1" applyBorder="1" applyAlignment="1">
      <alignment horizontal="center"/>
    </xf>
    <xf numFmtId="0" fontId="1" fillId="0" borderId="2" xfId="1" applyFont="1" applyFill="1" applyBorder="1" applyAlignment="1">
      <alignment horizontal="right" wrapText="1"/>
    </xf>
    <xf numFmtId="0" fontId="1" fillId="0" borderId="2" xfId="1" applyFont="1" applyFill="1" applyBorder="1" applyAlignment="1">
      <alignment wrapText="1"/>
    </xf>
    <xf numFmtId="0" fontId="2" fillId="0" borderId="0" xfId="1"/>
    <xf numFmtId="164" fontId="1" fillId="0" borderId="2" xfId="1" applyNumberFormat="1" applyFont="1" applyFill="1" applyBorder="1" applyAlignment="1">
      <alignment horizontal="right" wrapText="1"/>
    </xf>
    <xf numFmtId="0" fontId="1" fillId="2" borderId="1" xfId="2" applyFont="1" applyFill="1" applyBorder="1" applyAlignment="1">
      <alignment horizontal="center"/>
    </xf>
    <xf numFmtId="0" fontId="1" fillId="0" borderId="2" xfId="2" applyFont="1" applyFill="1" applyBorder="1" applyAlignment="1">
      <alignment horizontal="right" wrapText="1"/>
    </xf>
    <xf numFmtId="0" fontId="1" fillId="0" borderId="2" xfId="2" applyFont="1" applyFill="1" applyBorder="1" applyAlignment="1">
      <alignment wrapText="1"/>
    </xf>
    <xf numFmtId="0" fontId="2" fillId="0" borderId="0" xfId="2"/>
    <xf numFmtId="0" fontId="2" fillId="0" borderId="2" xfId="1" applyBorder="1"/>
    <xf numFmtId="0" fontId="1" fillId="0" borderId="0" xfId="1" applyFont="1" applyFill="1" applyBorder="1" applyAlignment="1">
      <alignment horizontal="right" wrapText="1"/>
    </xf>
    <xf numFmtId="164" fontId="1" fillId="0" borderId="0" xfId="1" applyNumberFormat="1" applyFont="1" applyFill="1" applyBorder="1" applyAlignment="1">
      <alignment horizontal="right" wrapText="1"/>
    </xf>
    <xf numFmtId="0" fontId="1" fillId="2" borderId="1" xfId="3" applyFont="1" applyFill="1" applyBorder="1" applyAlignment="1">
      <alignment horizontal="center"/>
    </xf>
    <xf numFmtId="0" fontId="1" fillId="0" borderId="2" xfId="3" applyFont="1" applyFill="1" applyBorder="1" applyAlignment="1">
      <alignment horizontal="right" wrapText="1"/>
    </xf>
    <xf numFmtId="0" fontId="1" fillId="0" borderId="2" xfId="3" applyFont="1" applyFill="1" applyBorder="1" applyAlignment="1">
      <alignment wrapText="1"/>
    </xf>
    <xf numFmtId="165" fontId="1" fillId="0" borderId="2" xfId="3" applyNumberFormat="1" applyFont="1" applyFill="1" applyBorder="1" applyAlignment="1">
      <alignment horizontal="right" wrapText="1"/>
    </xf>
    <xf numFmtId="0" fontId="2" fillId="0" borderId="0" xfId="3"/>
    <xf numFmtId="0" fontId="2" fillId="0" borderId="0" xfId="1" applyBorder="1"/>
    <xf numFmtId="0" fontId="0" fillId="0" borderId="2" xfId="0" applyBorder="1"/>
    <xf numFmtId="0" fontId="1" fillId="0" borderId="0" xfId="1" applyFont="1" applyFill="1" applyBorder="1" applyAlignment="1">
      <alignment wrapText="1"/>
    </xf>
  </cellXfs>
  <cellStyles count="4">
    <cellStyle name="Normal" xfId="0" builtinId="0"/>
    <cellStyle name="Normal_defct" xfId="3"/>
    <cellStyle name="Normal_Sheet1" xfId="1"/>
    <cellStyle name="Normal_Sheet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501"/>
  <sheetViews>
    <sheetView tabSelected="1" topLeftCell="A10" workbookViewId="0">
      <selection activeCell="C40" sqref="C40"/>
    </sheetView>
  </sheetViews>
  <sheetFormatPr defaultRowHeight="14.4" x14ac:dyDescent="0.3"/>
  <sheetData>
    <row r="1" spans="1:7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row>
    <row r="2" spans="1:77" x14ac:dyDescent="0.3">
      <c r="A2">
        <v>82</v>
      </c>
      <c r="B2" t="s">
        <v>77</v>
      </c>
      <c r="C2" t="s">
        <v>77</v>
      </c>
      <c r="D2" t="s">
        <v>127</v>
      </c>
      <c r="E2">
        <v>1</v>
      </c>
      <c r="J2">
        <v>0</v>
      </c>
      <c r="K2" t="s">
        <v>77</v>
      </c>
      <c r="L2" t="s">
        <v>77</v>
      </c>
      <c r="M2" t="b">
        <v>0</v>
      </c>
      <c r="N2" t="b">
        <v>0</v>
      </c>
      <c r="O2" t="b">
        <v>0</v>
      </c>
      <c r="P2" t="b">
        <v>0</v>
      </c>
      <c r="R2" t="s">
        <v>77</v>
      </c>
      <c r="S2" t="s">
        <v>128</v>
      </c>
      <c r="T2" t="s">
        <v>81</v>
      </c>
      <c r="U2" t="s">
        <v>77</v>
      </c>
      <c r="V2" t="s">
        <v>83</v>
      </c>
      <c r="W2" t="s">
        <v>77</v>
      </c>
      <c r="X2" t="s">
        <v>77</v>
      </c>
      <c r="Y2" t="s">
        <v>129</v>
      </c>
      <c r="Z2" t="s">
        <v>77</v>
      </c>
      <c r="AA2" t="s">
        <v>77</v>
      </c>
      <c r="AB2" t="s">
        <v>97</v>
      </c>
      <c r="AC2" t="s">
        <v>97</v>
      </c>
      <c r="AD2" t="s">
        <v>97</v>
      </c>
      <c r="AE2" t="s">
        <v>77</v>
      </c>
      <c r="AJ2" t="s">
        <v>77</v>
      </c>
      <c r="AK2" t="s">
        <v>77</v>
      </c>
      <c r="AN2">
        <v>1</v>
      </c>
      <c r="AP2" t="s">
        <v>77</v>
      </c>
      <c r="AT2" t="s">
        <v>77</v>
      </c>
      <c r="AV2" t="s">
        <v>77</v>
      </c>
      <c r="BF2" t="s">
        <v>77</v>
      </c>
      <c r="BH2" t="s">
        <v>107</v>
      </c>
      <c r="BI2">
        <v>44018.789872685185</v>
      </c>
      <c r="BJ2" t="s">
        <v>77</v>
      </c>
      <c r="BL2" t="s">
        <v>77</v>
      </c>
      <c r="BN2" t="s">
        <v>77</v>
      </c>
      <c r="BO2" t="s">
        <v>77</v>
      </c>
      <c r="BQ2" t="s">
        <v>77</v>
      </c>
      <c r="BR2" t="s">
        <v>77</v>
      </c>
      <c r="BS2" t="s">
        <v>77</v>
      </c>
      <c r="BW2" t="s">
        <v>77</v>
      </c>
      <c r="BX2" t="s">
        <v>97</v>
      </c>
      <c r="BY2" t="s">
        <v>130</v>
      </c>
    </row>
    <row r="3" spans="1:77" x14ac:dyDescent="0.3">
      <c r="A3">
        <v>348</v>
      </c>
      <c r="B3" t="s">
        <v>77</v>
      </c>
      <c r="C3" t="s">
        <v>77</v>
      </c>
      <c r="D3" t="s">
        <v>77</v>
      </c>
      <c r="E3">
        <v>1</v>
      </c>
      <c r="F3">
        <v>3</v>
      </c>
      <c r="G3">
        <v>8</v>
      </c>
      <c r="H3">
        <v>18</v>
      </c>
      <c r="I3">
        <v>115</v>
      </c>
      <c r="J3">
        <v>0</v>
      </c>
      <c r="K3" t="s">
        <v>77</v>
      </c>
      <c r="L3" t="s">
        <v>77</v>
      </c>
      <c r="M3" t="b">
        <v>0</v>
      </c>
      <c r="N3" t="b">
        <v>0</v>
      </c>
      <c r="O3" t="b">
        <v>0</v>
      </c>
      <c r="P3" t="b">
        <v>0</v>
      </c>
      <c r="R3" t="s">
        <v>748</v>
      </c>
      <c r="S3" t="s">
        <v>77</v>
      </c>
      <c r="T3" t="s">
        <v>81</v>
      </c>
      <c r="U3" t="s">
        <v>77</v>
      </c>
      <c r="V3" t="s">
        <v>446</v>
      </c>
      <c r="W3" t="s">
        <v>447</v>
      </c>
      <c r="X3" t="s">
        <v>77</v>
      </c>
      <c r="Y3" t="s">
        <v>129</v>
      </c>
      <c r="Z3" t="s">
        <v>77</v>
      </c>
      <c r="AA3" t="s">
        <v>489</v>
      </c>
      <c r="AB3" t="s">
        <v>77</v>
      </c>
      <c r="AC3" t="s">
        <v>77</v>
      </c>
      <c r="AD3" t="s">
        <v>77</v>
      </c>
      <c r="AE3" t="s">
        <v>77</v>
      </c>
      <c r="AG3">
        <v>1995</v>
      </c>
      <c r="AJ3" t="s">
        <v>490</v>
      </c>
      <c r="AK3" t="s">
        <v>77</v>
      </c>
      <c r="AN3">
        <v>1</v>
      </c>
      <c r="AP3" t="s">
        <v>77</v>
      </c>
      <c r="AQ3">
        <v>302</v>
      </c>
      <c r="AR3">
        <v>10</v>
      </c>
      <c r="AS3">
        <v>170</v>
      </c>
      <c r="AT3" t="s">
        <v>274</v>
      </c>
      <c r="AU3">
        <v>2020</v>
      </c>
      <c r="AV3" t="s">
        <v>77</v>
      </c>
      <c r="BE3">
        <v>3.8374999999999999</v>
      </c>
      <c r="BF3" t="s">
        <v>234</v>
      </c>
      <c r="BG3">
        <v>43979.481412037036</v>
      </c>
      <c r="BH3" t="s">
        <v>107</v>
      </c>
      <c r="BI3">
        <v>44021.430613425924</v>
      </c>
      <c r="BJ3" t="s">
        <v>77</v>
      </c>
      <c r="BL3" t="s">
        <v>77</v>
      </c>
      <c r="BN3" t="s">
        <v>77</v>
      </c>
      <c r="BO3" t="s">
        <v>77</v>
      </c>
      <c r="BP3">
        <v>1</v>
      </c>
      <c r="BQ3" t="s">
        <v>180</v>
      </c>
      <c r="BR3" t="s">
        <v>77</v>
      </c>
      <c r="BS3" t="s">
        <v>77</v>
      </c>
      <c r="BW3" t="s">
        <v>77</v>
      </c>
      <c r="BX3" t="s">
        <v>77</v>
      </c>
      <c r="BY3" t="s">
        <v>749</v>
      </c>
    </row>
    <row r="4" spans="1:77" x14ac:dyDescent="0.3">
      <c r="A4">
        <v>372</v>
      </c>
      <c r="B4" t="s">
        <v>77</v>
      </c>
      <c r="C4" t="s">
        <v>77</v>
      </c>
      <c r="D4" t="s">
        <v>77</v>
      </c>
      <c r="E4">
        <v>1</v>
      </c>
      <c r="F4">
        <v>2</v>
      </c>
      <c r="G4">
        <v>4</v>
      </c>
      <c r="H4">
        <v>10</v>
      </c>
      <c r="I4">
        <v>57</v>
      </c>
      <c r="J4">
        <v>0</v>
      </c>
      <c r="K4" t="s">
        <v>77</v>
      </c>
      <c r="L4" t="s">
        <v>77</v>
      </c>
      <c r="M4" t="b">
        <v>0</v>
      </c>
      <c r="N4" t="b">
        <v>0</v>
      </c>
      <c r="O4" t="b">
        <v>0</v>
      </c>
      <c r="P4" t="b">
        <v>0</v>
      </c>
      <c r="R4" t="s">
        <v>445</v>
      </c>
      <c r="S4" t="s">
        <v>77</v>
      </c>
      <c r="T4" t="s">
        <v>81</v>
      </c>
      <c r="U4" t="s">
        <v>77</v>
      </c>
      <c r="V4" t="s">
        <v>446</v>
      </c>
      <c r="W4" t="s">
        <v>447</v>
      </c>
      <c r="X4" t="s">
        <v>446</v>
      </c>
      <c r="Y4" t="s">
        <v>129</v>
      </c>
      <c r="Z4" t="s">
        <v>77</v>
      </c>
      <c r="AA4" t="s">
        <v>448</v>
      </c>
      <c r="AB4" t="s">
        <v>77</v>
      </c>
      <c r="AC4" t="s">
        <v>77</v>
      </c>
      <c r="AD4" t="s">
        <v>77</v>
      </c>
      <c r="AE4" t="s">
        <v>77</v>
      </c>
      <c r="AG4">
        <v>1995</v>
      </c>
      <c r="AJ4" t="s">
        <v>449</v>
      </c>
      <c r="AK4" t="s">
        <v>77</v>
      </c>
      <c r="AN4">
        <v>1</v>
      </c>
      <c r="AP4" t="s">
        <v>77</v>
      </c>
      <c r="AQ4">
        <v>233</v>
      </c>
      <c r="AR4">
        <v>2000</v>
      </c>
      <c r="AS4">
        <v>1</v>
      </c>
      <c r="AT4" t="s">
        <v>274</v>
      </c>
      <c r="AU4">
        <v>2020</v>
      </c>
      <c r="AV4" t="s">
        <v>77</v>
      </c>
      <c r="BE4">
        <v>2.5</v>
      </c>
      <c r="BF4" t="s">
        <v>106</v>
      </c>
      <c r="BG4">
        <v>44021.429571759261</v>
      </c>
      <c r="BH4" t="s">
        <v>107</v>
      </c>
      <c r="BI4">
        <v>44021.430636574078</v>
      </c>
      <c r="BJ4" t="s">
        <v>77</v>
      </c>
      <c r="BL4" t="s">
        <v>77</v>
      </c>
      <c r="BN4" t="s">
        <v>77</v>
      </c>
      <c r="BO4" t="s">
        <v>77</v>
      </c>
      <c r="BP4">
        <v>1</v>
      </c>
      <c r="BQ4" t="s">
        <v>450</v>
      </c>
      <c r="BR4" t="s">
        <v>77</v>
      </c>
      <c r="BS4" t="s">
        <v>77</v>
      </c>
      <c r="BT4" t="s">
        <v>2598</v>
      </c>
      <c r="BU4">
        <v>2022</v>
      </c>
      <c r="BV4">
        <v>250</v>
      </c>
      <c r="BW4" t="s">
        <v>77</v>
      </c>
      <c r="BX4" t="s">
        <v>77</v>
      </c>
      <c r="BY4" t="s">
        <v>451</v>
      </c>
    </row>
    <row r="5" spans="1:77" x14ac:dyDescent="0.3">
      <c r="A5">
        <v>379</v>
      </c>
      <c r="B5" t="s">
        <v>77</v>
      </c>
      <c r="C5" t="s">
        <v>77</v>
      </c>
      <c r="D5" t="s">
        <v>77</v>
      </c>
      <c r="E5">
        <v>1</v>
      </c>
      <c r="F5">
        <v>2</v>
      </c>
      <c r="G5">
        <v>4</v>
      </c>
      <c r="H5">
        <v>10</v>
      </c>
      <c r="I5">
        <v>57</v>
      </c>
      <c r="J5">
        <v>0</v>
      </c>
      <c r="K5" t="s">
        <v>77</v>
      </c>
      <c r="L5" t="s">
        <v>77</v>
      </c>
      <c r="M5" t="b">
        <v>0</v>
      </c>
      <c r="N5" t="b">
        <v>0</v>
      </c>
      <c r="O5" t="b">
        <v>0</v>
      </c>
      <c r="P5" t="b">
        <v>0</v>
      </c>
      <c r="R5" t="s">
        <v>452</v>
      </c>
      <c r="S5" t="s">
        <v>77</v>
      </c>
      <c r="T5" t="s">
        <v>81</v>
      </c>
      <c r="U5" t="s">
        <v>77</v>
      </c>
      <c r="V5" t="s">
        <v>83</v>
      </c>
      <c r="W5" t="s">
        <v>112</v>
      </c>
      <c r="X5" t="s">
        <v>112</v>
      </c>
      <c r="Y5" t="s">
        <v>129</v>
      </c>
      <c r="Z5" t="s">
        <v>77</v>
      </c>
      <c r="AA5" t="s">
        <v>448</v>
      </c>
      <c r="AB5" t="s">
        <v>77</v>
      </c>
      <c r="AC5" t="s">
        <v>77</v>
      </c>
      <c r="AD5" t="s">
        <v>77</v>
      </c>
      <c r="AE5" t="s">
        <v>77</v>
      </c>
      <c r="AG5">
        <v>1994</v>
      </c>
      <c r="AJ5" t="s">
        <v>453</v>
      </c>
      <c r="AK5" t="s">
        <v>77</v>
      </c>
      <c r="AN5">
        <v>1</v>
      </c>
      <c r="AP5" t="s">
        <v>77</v>
      </c>
      <c r="AQ5">
        <v>224</v>
      </c>
      <c r="AR5">
        <v>2000</v>
      </c>
      <c r="AS5">
        <v>1</v>
      </c>
      <c r="AT5" t="s">
        <v>274</v>
      </c>
      <c r="AU5">
        <v>2020</v>
      </c>
      <c r="AV5" t="s">
        <v>77</v>
      </c>
      <c r="BE5">
        <v>3.2124999999999999</v>
      </c>
      <c r="BF5" t="s">
        <v>106</v>
      </c>
      <c r="BG5">
        <v>44021.409502314818</v>
      </c>
      <c r="BH5" t="s">
        <v>107</v>
      </c>
      <c r="BI5">
        <v>44021.424895833334</v>
      </c>
      <c r="BJ5" t="s">
        <v>77</v>
      </c>
      <c r="BL5" t="s">
        <v>77</v>
      </c>
      <c r="BN5" t="s">
        <v>77</v>
      </c>
      <c r="BO5" t="s">
        <v>77</v>
      </c>
      <c r="BP5">
        <v>4</v>
      </c>
      <c r="BQ5" t="s">
        <v>454</v>
      </c>
      <c r="BR5" t="s">
        <v>455</v>
      </c>
      <c r="BS5" t="s">
        <v>77</v>
      </c>
      <c r="BT5" t="s">
        <v>2522</v>
      </c>
      <c r="BU5">
        <v>2022</v>
      </c>
      <c r="BV5">
        <v>250</v>
      </c>
      <c r="BW5" t="s">
        <v>77</v>
      </c>
      <c r="BX5" t="s">
        <v>77</v>
      </c>
      <c r="BY5" t="s">
        <v>456</v>
      </c>
    </row>
    <row r="6" spans="1:77" x14ac:dyDescent="0.3">
      <c r="A6">
        <v>380</v>
      </c>
      <c r="B6" t="s">
        <v>77</v>
      </c>
      <c r="C6" t="s">
        <v>77</v>
      </c>
      <c r="D6" t="s">
        <v>77</v>
      </c>
      <c r="E6">
        <v>1</v>
      </c>
      <c r="F6">
        <v>2</v>
      </c>
      <c r="G6">
        <v>4</v>
      </c>
      <c r="H6">
        <v>10</v>
      </c>
      <c r="I6">
        <v>60</v>
      </c>
      <c r="J6">
        <v>0</v>
      </c>
      <c r="K6" t="s">
        <v>77</v>
      </c>
      <c r="L6" t="s">
        <v>77</v>
      </c>
      <c r="M6" t="b">
        <v>0</v>
      </c>
      <c r="N6" t="b">
        <v>0</v>
      </c>
      <c r="O6" t="b">
        <v>0</v>
      </c>
      <c r="P6" t="b">
        <v>0</v>
      </c>
      <c r="R6" t="s">
        <v>457</v>
      </c>
      <c r="S6" t="s">
        <v>77</v>
      </c>
      <c r="T6" t="s">
        <v>81</v>
      </c>
      <c r="U6" t="s">
        <v>77</v>
      </c>
      <c r="V6" t="s">
        <v>83</v>
      </c>
      <c r="W6" t="s">
        <v>112</v>
      </c>
      <c r="X6" t="s">
        <v>112</v>
      </c>
      <c r="Y6" t="s">
        <v>129</v>
      </c>
      <c r="Z6" t="s">
        <v>77</v>
      </c>
      <c r="AA6" t="s">
        <v>448</v>
      </c>
      <c r="AB6" t="s">
        <v>77</v>
      </c>
      <c r="AC6" t="s">
        <v>77</v>
      </c>
      <c r="AD6" t="s">
        <v>77</v>
      </c>
      <c r="AE6" t="s">
        <v>77</v>
      </c>
      <c r="AG6">
        <v>1994</v>
      </c>
      <c r="AJ6" t="s">
        <v>458</v>
      </c>
      <c r="AK6" t="s">
        <v>77</v>
      </c>
      <c r="AN6">
        <v>1</v>
      </c>
      <c r="AP6" t="s">
        <v>77</v>
      </c>
      <c r="AQ6">
        <v>227</v>
      </c>
      <c r="AR6">
        <v>5700</v>
      </c>
      <c r="AS6">
        <v>1</v>
      </c>
      <c r="AT6" t="s">
        <v>274</v>
      </c>
      <c r="AU6">
        <v>2020</v>
      </c>
      <c r="AV6" t="s">
        <v>77</v>
      </c>
      <c r="BE6">
        <v>1.875</v>
      </c>
      <c r="BF6" t="s">
        <v>234</v>
      </c>
      <c r="BG6">
        <v>43928.682060185187</v>
      </c>
      <c r="BH6" t="s">
        <v>107</v>
      </c>
      <c r="BI6">
        <v>44021.425532407404</v>
      </c>
      <c r="BJ6" t="s">
        <v>77</v>
      </c>
      <c r="BL6" t="s">
        <v>77</v>
      </c>
      <c r="BN6" t="s">
        <v>77</v>
      </c>
      <c r="BO6" t="s">
        <v>77</v>
      </c>
      <c r="BP6">
        <v>1</v>
      </c>
      <c r="BQ6" t="s">
        <v>459</v>
      </c>
      <c r="BR6" t="s">
        <v>77</v>
      </c>
      <c r="BS6" t="s">
        <v>77</v>
      </c>
      <c r="BW6" t="s">
        <v>77</v>
      </c>
      <c r="BX6" t="s">
        <v>77</v>
      </c>
      <c r="BY6" t="s">
        <v>460</v>
      </c>
    </row>
    <row r="7" spans="1:77" x14ac:dyDescent="0.3">
      <c r="A7">
        <v>446</v>
      </c>
      <c r="B7" t="s">
        <v>77</v>
      </c>
      <c r="C7" t="s">
        <v>77</v>
      </c>
      <c r="D7" t="s">
        <v>77</v>
      </c>
      <c r="E7">
        <v>1</v>
      </c>
      <c r="F7">
        <v>3</v>
      </c>
      <c r="G7">
        <v>8</v>
      </c>
      <c r="H7">
        <v>20</v>
      </c>
      <c r="I7">
        <v>136</v>
      </c>
      <c r="J7">
        <v>0</v>
      </c>
      <c r="K7" t="s">
        <v>77</v>
      </c>
      <c r="L7" t="s">
        <v>77</v>
      </c>
      <c r="M7" t="b">
        <v>0</v>
      </c>
      <c r="N7" t="b">
        <v>0</v>
      </c>
      <c r="O7" t="b">
        <v>0</v>
      </c>
      <c r="P7" t="b">
        <v>0</v>
      </c>
      <c r="R7" t="s">
        <v>488</v>
      </c>
      <c r="S7" t="s">
        <v>77</v>
      </c>
      <c r="T7" t="s">
        <v>81</v>
      </c>
      <c r="U7" t="s">
        <v>77</v>
      </c>
      <c r="V7" t="s">
        <v>446</v>
      </c>
      <c r="W7" t="s">
        <v>447</v>
      </c>
      <c r="X7" t="s">
        <v>446</v>
      </c>
      <c r="Y7" t="s">
        <v>129</v>
      </c>
      <c r="Z7" t="s">
        <v>77</v>
      </c>
      <c r="AA7" t="s">
        <v>489</v>
      </c>
      <c r="AB7" t="s">
        <v>77</v>
      </c>
      <c r="AC7" t="s">
        <v>77</v>
      </c>
      <c r="AD7" t="s">
        <v>77</v>
      </c>
      <c r="AE7" t="s">
        <v>77</v>
      </c>
      <c r="AG7">
        <v>1995</v>
      </c>
      <c r="AJ7" t="s">
        <v>490</v>
      </c>
      <c r="AK7" t="s">
        <v>77</v>
      </c>
      <c r="AN7">
        <v>1</v>
      </c>
      <c r="AP7" t="s">
        <v>77</v>
      </c>
      <c r="AQ7">
        <v>301</v>
      </c>
      <c r="AR7">
        <v>10</v>
      </c>
      <c r="AS7">
        <v>56</v>
      </c>
      <c r="AT7" t="s">
        <v>274</v>
      </c>
      <c r="AU7">
        <v>2020</v>
      </c>
      <c r="AV7" t="s">
        <v>77</v>
      </c>
      <c r="BE7">
        <v>3.8374999999999999</v>
      </c>
      <c r="BF7" t="s">
        <v>234</v>
      </c>
      <c r="BG7">
        <v>43979.481180555558</v>
      </c>
      <c r="BH7" t="s">
        <v>107</v>
      </c>
      <c r="BI7">
        <v>44021.430671296293</v>
      </c>
      <c r="BJ7" t="s">
        <v>77</v>
      </c>
      <c r="BL7" t="s">
        <v>77</v>
      </c>
      <c r="BN7" t="s">
        <v>77</v>
      </c>
      <c r="BO7" t="s">
        <v>77</v>
      </c>
      <c r="BP7">
        <v>1</v>
      </c>
      <c r="BQ7" t="s">
        <v>180</v>
      </c>
      <c r="BR7" t="s">
        <v>77</v>
      </c>
      <c r="BS7" t="s">
        <v>77</v>
      </c>
      <c r="BW7" t="s">
        <v>77</v>
      </c>
      <c r="BX7" t="s">
        <v>77</v>
      </c>
      <c r="BY7" t="s">
        <v>491</v>
      </c>
    </row>
    <row r="8" spans="1:77" x14ac:dyDescent="0.3">
      <c r="A8">
        <v>450</v>
      </c>
      <c r="B8" t="s">
        <v>77</v>
      </c>
      <c r="C8" t="s">
        <v>77</v>
      </c>
      <c r="D8" t="s">
        <v>77</v>
      </c>
      <c r="E8">
        <v>1</v>
      </c>
      <c r="F8">
        <v>2</v>
      </c>
      <c r="G8">
        <v>4</v>
      </c>
      <c r="H8">
        <v>8</v>
      </c>
      <c r="I8">
        <v>40</v>
      </c>
      <c r="J8">
        <v>0</v>
      </c>
      <c r="K8" t="s">
        <v>77</v>
      </c>
      <c r="L8" t="s">
        <v>77</v>
      </c>
      <c r="M8" t="b">
        <v>0</v>
      </c>
      <c r="N8" t="b">
        <v>0</v>
      </c>
      <c r="O8" t="b">
        <v>0</v>
      </c>
      <c r="P8" t="b">
        <v>0</v>
      </c>
      <c r="R8" t="s">
        <v>492</v>
      </c>
      <c r="S8" t="s">
        <v>77</v>
      </c>
      <c r="T8" t="s">
        <v>81</v>
      </c>
      <c r="U8" t="s">
        <v>77</v>
      </c>
      <c r="V8" t="s">
        <v>446</v>
      </c>
      <c r="W8" t="s">
        <v>447</v>
      </c>
      <c r="X8" t="s">
        <v>446</v>
      </c>
      <c r="Y8" t="s">
        <v>129</v>
      </c>
      <c r="Z8" t="s">
        <v>77</v>
      </c>
      <c r="AA8" t="s">
        <v>493</v>
      </c>
      <c r="AB8" t="s">
        <v>77</v>
      </c>
      <c r="AC8" t="s">
        <v>77</v>
      </c>
      <c r="AD8" t="s">
        <v>77</v>
      </c>
      <c r="AE8" t="s">
        <v>77</v>
      </c>
      <c r="AG8">
        <v>1995</v>
      </c>
      <c r="AJ8" t="s">
        <v>494</v>
      </c>
      <c r="AK8" t="s">
        <v>77</v>
      </c>
      <c r="AN8">
        <v>1</v>
      </c>
      <c r="AP8" t="s">
        <v>77</v>
      </c>
      <c r="AQ8">
        <v>261</v>
      </c>
      <c r="AR8">
        <v>180</v>
      </c>
      <c r="AS8">
        <v>150</v>
      </c>
      <c r="AT8" t="s">
        <v>274</v>
      </c>
      <c r="AU8">
        <v>2020</v>
      </c>
      <c r="AV8" t="s">
        <v>77</v>
      </c>
      <c r="BE8">
        <v>2</v>
      </c>
      <c r="BF8" t="s">
        <v>234</v>
      </c>
      <c r="BG8">
        <v>43979.481550925928</v>
      </c>
      <c r="BH8" t="s">
        <v>107</v>
      </c>
      <c r="BI8">
        <v>44021.430706018517</v>
      </c>
      <c r="BJ8" t="s">
        <v>77</v>
      </c>
      <c r="BL8" t="s">
        <v>77</v>
      </c>
      <c r="BN8" t="s">
        <v>77</v>
      </c>
      <c r="BO8" t="s">
        <v>77</v>
      </c>
      <c r="BP8">
        <v>1</v>
      </c>
      <c r="BQ8" t="s">
        <v>180</v>
      </c>
      <c r="BR8" t="s">
        <v>77</v>
      </c>
      <c r="BS8" t="s">
        <v>77</v>
      </c>
      <c r="BW8" t="s">
        <v>77</v>
      </c>
      <c r="BX8" t="s">
        <v>77</v>
      </c>
      <c r="BY8" t="s">
        <v>495</v>
      </c>
    </row>
    <row r="9" spans="1:77" x14ac:dyDescent="0.3">
      <c r="A9">
        <v>452</v>
      </c>
      <c r="B9" t="s">
        <v>77</v>
      </c>
      <c r="C9" t="s">
        <v>77</v>
      </c>
      <c r="D9" t="s">
        <v>77</v>
      </c>
      <c r="E9">
        <v>1</v>
      </c>
      <c r="F9">
        <v>2</v>
      </c>
      <c r="G9">
        <v>5</v>
      </c>
      <c r="H9">
        <v>11</v>
      </c>
      <c r="I9">
        <v>67</v>
      </c>
      <c r="J9">
        <v>0</v>
      </c>
      <c r="K9" t="s">
        <v>77</v>
      </c>
      <c r="L9" t="s">
        <v>77</v>
      </c>
      <c r="M9" t="b">
        <v>0</v>
      </c>
      <c r="N9" t="b">
        <v>0</v>
      </c>
      <c r="O9" t="b">
        <v>0</v>
      </c>
      <c r="P9" t="b">
        <v>0</v>
      </c>
      <c r="R9" t="s">
        <v>496</v>
      </c>
      <c r="S9" t="s">
        <v>77</v>
      </c>
      <c r="T9" t="s">
        <v>81</v>
      </c>
      <c r="U9" t="s">
        <v>77</v>
      </c>
      <c r="V9" t="s">
        <v>446</v>
      </c>
      <c r="W9" t="s">
        <v>447</v>
      </c>
      <c r="X9" t="s">
        <v>446</v>
      </c>
      <c r="Y9" t="s">
        <v>129</v>
      </c>
      <c r="Z9" t="s">
        <v>77</v>
      </c>
      <c r="AA9" t="s">
        <v>497</v>
      </c>
      <c r="AB9" t="s">
        <v>77</v>
      </c>
      <c r="AC9" t="s">
        <v>77</v>
      </c>
      <c r="AD9" t="s">
        <v>77</v>
      </c>
      <c r="AE9" t="s">
        <v>77</v>
      </c>
      <c r="AG9">
        <v>1995</v>
      </c>
      <c r="AJ9" t="s">
        <v>494</v>
      </c>
      <c r="AK9" t="s">
        <v>77</v>
      </c>
      <c r="AN9">
        <v>3</v>
      </c>
      <c r="AP9" t="s">
        <v>77</v>
      </c>
      <c r="AQ9">
        <v>313</v>
      </c>
      <c r="AR9">
        <v>130</v>
      </c>
      <c r="AS9">
        <v>50</v>
      </c>
      <c r="AT9" t="s">
        <v>274</v>
      </c>
      <c r="AU9">
        <v>2020</v>
      </c>
      <c r="AV9" t="s">
        <v>77</v>
      </c>
      <c r="BE9">
        <v>2</v>
      </c>
      <c r="BF9" t="s">
        <v>234</v>
      </c>
      <c r="BG9">
        <v>43979.480763888889</v>
      </c>
      <c r="BH9" t="s">
        <v>107</v>
      </c>
      <c r="BI9">
        <v>44021.430150462962</v>
      </c>
      <c r="BJ9" t="s">
        <v>77</v>
      </c>
      <c r="BL9" t="s">
        <v>77</v>
      </c>
      <c r="BN9" t="s">
        <v>77</v>
      </c>
      <c r="BO9" t="s">
        <v>77</v>
      </c>
      <c r="BP9">
        <v>1</v>
      </c>
      <c r="BQ9" t="s">
        <v>180</v>
      </c>
      <c r="BR9" t="s">
        <v>77</v>
      </c>
      <c r="BS9" t="s">
        <v>77</v>
      </c>
      <c r="BW9" t="s">
        <v>77</v>
      </c>
      <c r="BX9" t="s">
        <v>77</v>
      </c>
      <c r="BY9" t="s">
        <v>498</v>
      </c>
    </row>
    <row r="10" spans="1:77" x14ac:dyDescent="0.3">
      <c r="A10">
        <v>454</v>
      </c>
      <c r="B10" t="s">
        <v>77</v>
      </c>
      <c r="C10" t="s">
        <v>77</v>
      </c>
      <c r="D10" t="s">
        <v>77</v>
      </c>
      <c r="E10">
        <v>1</v>
      </c>
      <c r="F10">
        <v>3</v>
      </c>
      <c r="G10">
        <v>8</v>
      </c>
      <c r="H10">
        <v>19</v>
      </c>
      <c r="I10">
        <v>126</v>
      </c>
      <c r="J10">
        <v>0</v>
      </c>
      <c r="K10" t="s">
        <v>77</v>
      </c>
      <c r="L10" t="s">
        <v>77</v>
      </c>
      <c r="M10" t="b">
        <v>0</v>
      </c>
      <c r="N10" t="b">
        <v>0</v>
      </c>
      <c r="O10" t="b">
        <v>0</v>
      </c>
      <c r="P10" t="b">
        <v>0</v>
      </c>
      <c r="R10" t="s">
        <v>499</v>
      </c>
      <c r="S10" t="s">
        <v>77</v>
      </c>
      <c r="T10" t="s">
        <v>81</v>
      </c>
      <c r="U10" t="s">
        <v>77</v>
      </c>
      <c r="V10" t="s">
        <v>446</v>
      </c>
      <c r="W10" t="s">
        <v>447</v>
      </c>
      <c r="X10" t="s">
        <v>446</v>
      </c>
      <c r="Y10" t="s">
        <v>129</v>
      </c>
      <c r="Z10" t="s">
        <v>77</v>
      </c>
      <c r="AA10" t="s">
        <v>500</v>
      </c>
      <c r="AB10" t="s">
        <v>77</v>
      </c>
      <c r="AC10" t="s">
        <v>77</v>
      </c>
      <c r="AD10" t="s">
        <v>77</v>
      </c>
      <c r="AE10" t="s">
        <v>77</v>
      </c>
      <c r="AG10">
        <v>1995</v>
      </c>
      <c r="AJ10" t="s">
        <v>501</v>
      </c>
      <c r="AK10" t="s">
        <v>77</v>
      </c>
      <c r="AN10">
        <v>1</v>
      </c>
      <c r="AP10" t="s">
        <v>77</v>
      </c>
      <c r="AQ10">
        <v>287</v>
      </c>
      <c r="AR10">
        <v>60</v>
      </c>
      <c r="AS10">
        <v>50</v>
      </c>
      <c r="AT10" t="s">
        <v>274</v>
      </c>
      <c r="AU10">
        <v>2020</v>
      </c>
      <c r="AV10" t="s">
        <v>77</v>
      </c>
      <c r="BE10">
        <v>1.25</v>
      </c>
      <c r="BF10" t="s">
        <v>234</v>
      </c>
      <c r="BG10">
        <v>43979.480416666665</v>
      </c>
      <c r="BH10" t="s">
        <v>107</v>
      </c>
      <c r="BI10">
        <v>44021.43074074074</v>
      </c>
      <c r="BJ10" t="s">
        <v>77</v>
      </c>
      <c r="BL10" t="s">
        <v>77</v>
      </c>
      <c r="BN10" t="s">
        <v>77</v>
      </c>
      <c r="BO10" t="s">
        <v>77</v>
      </c>
      <c r="BP10">
        <v>1</v>
      </c>
      <c r="BQ10" t="s">
        <v>502</v>
      </c>
      <c r="BR10" t="s">
        <v>77</v>
      </c>
      <c r="BS10" t="s">
        <v>77</v>
      </c>
      <c r="BW10" t="s">
        <v>77</v>
      </c>
      <c r="BX10" t="s">
        <v>77</v>
      </c>
      <c r="BY10" t="s">
        <v>503</v>
      </c>
    </row>
    <row r="11" spans="1:77" x14ac:dyDescent="0.3">
      <c r="A11">
        <v>461</v>
      </c>
      <c r="B11" t="s">
        <v>77</v>
      </c>
      <c r="C11" t="s">
        <v>77</v>
      </c>
      <c r="D11" t="s">
        <v>77</v>
      </c>
      <c r="E11">
        <v>1</v>
      </c>
      <c r="F11">
        <v>2</v>
      </c>
      <c r="G11">
        <v>4</v>
      </c>
      <c r="H11">
        <v>10</v>
      </c>
      <c r="I11">
        <v>57</v>
      </c>
      <c r="J11">
        <v>0</v>
      </c>
      <c r="K11" t="s">
        <v>77</v>
      </c>
      <c r="L11" t="s">
        <v>77</v>
      </c>
      <c r="M11" t="b">
        <v>0</v>
      </c>
      <c r="N11" t="b">
        <v>0</v>
      </c>
      <c r="O11" t="b">
        <v>0</v>
      </c>
      <c r="P11" t="b">
        <v>0</v>
      </c>
      <c r="R11" t="s">
        <v>452</v>
      </c>
      <c r="S11" t="s">
        <v>77</v>
      </c>
      <c r="T11" t="s">
        <v>81</v>
      </c>
      <c r="U11" t="s">
        <v>77</v>
      </c>
      <c r="V11" t="s">
        <v>83</v>
      </c>
      <c r="W11" t="s">
        <v>112</v>
      </c>
      <c r="X11" t="s">
        <v>112</v>
      </c>
      <c r="Y11" t="s">
        <v>129</v>
      </c>
      <c r="Z11" t="s">
        <v>77</v>
      </c>
      <c r="AA11" t="s">
        <v>448</v>
      </c>
      <c r="AB11" t="s">
        <v>77</v>
      </c>
      <c r="AC11" t="s">
        <v>77</v>
      </c>
      <c r="AD11" t="s">
        <v>77</v>
      </c>
      <c r="AE11" t="s">
        <v>77</v>
      </c>
      <c r="AG11">
        <v>1994</v>
      </c>
      <c r="AJ11" t="s">
        <v>453</v>
      </c>
      <c r="AK11" t="s">
        <v>77</v>
      </c>
      <c r="AN11">
        <v>1</v>
      </c>
      <c r="AP11" t="s">
        <v>77</v>
      </c>
      <c r="AQ11">
        <v>224</v>
      </c>
      <c r="AR11">
        <v>1520</v>
      </c>
      <c r="AS11">
        <v>4</v>
      </c>
      <c r="AT11" t="s">
        <v>274</v>
      </c>
      <c r="AU11">
        <v>2020</v>
      </c>
      <c r="AV11" t="s">
        <v>77</v>
      </c>
      <c r="BE11">
        <v>2.5</v>
      </c>
      <c r="BF11" t="s">
        <v>106</v>
      </c>
      <c r="BG11">
        <v>44021.409907407404</v>
      </c>
      <c r="BH11" t="s">
        <v>107</v>
      </c>
      <c r="BI11">
        <v>44021.425578703704</v>
      </c>
      <c r="BJ11" t="s">
        <v>77</v>
      </c>
      <c r="BL11" t="s">
        <v>77</v>
      </c>
      <c r="BN11" t="s">
        <v>77</v>
      </c>
      <c r="BO11" t="s">
        <v>77</v>
      </c>
      <c r="BP11">
        <v>4</v>
      </c>
      <c r="BQ11" t="s">
        <v>454</v>
      </c>
      <c r="BR11" t="s">
        <v>455</v>
      </c>
      <c r="BS11" t="s">
        <v>77</v>
      </c>
      <c r="BW11" t="s">
        <v>77</v>
      </c>
      <c r="BX11" t="s">
        <v>77</v>
      </c>
      <c r="BY11" t="s">
        <v>504</v>
      </c>
    </row>
    <row r="12" spans="1:77" x14ac:dyDescent="0.3">
      <c r="A12">
        <v>463</v>
      </c>
      <c r="B12" t="s">
        <v>77</v>
      </c>
      <c r="C12" t="s">
        <v>77</v>
      </c>
      <c r="D12" t="s">
        <v>77</v>
      </c>
      <c r="E12">
        <v>1</v>
      </c>
      <c r="F12">
        <v>2</v>
      </c>
      <c r="G12">
        <v>4</v>
      </c>
      <c r="H12">
        <v>10</v>
      </c>
      <c r="I12">
        <v>60</v>
      </c>
      <c r="J12">
        <v>0</v>
      </c>
      <c r="K12" t="s">
        <v>77</v>
      </c>
      <c r="L12" t="s">
        <v>77</v>
      </c>
      <c r="M12" t="b">
        <v>0</v>
      </c>
      <c r="N12" t="b">
        <v>0</v>
      </c>
      <c r="O12" t="b">
        <v>0</v>
      </c>
      <c r="P12" t="b">
        <v>0</v>
      </c>
      <c r="R12" t="s">
        <v>457</v>
      </c>
      <c r="S12" t="s">
        <v>77</v>
      </c>
      <c r="T12" t="s">
        <v>81</v>
      </c>
      <c r="U12" t="s">
        <v>77</v>
      </c>
      <c r="V12" t="s">
        <v>83</v>
      </c>
      <c r="W12" t="s">
        <v>112</v>
      </c>
      <c r="X12" t="s">
        <v>112</v>
      </c>
      <c r="Y12" t="s">
        <v>129</v>
      </c>
      <c r="Z12" t="s">
        <v>77</v>
      </c>
      <c r="AA12" t="s">
        <v>448</v>
      </c>
      <c r="AB12" t="s">
        <v>77</v>
      </c>
      <c r="AC12" t="s">
        <v>77</v>
      </c>
      <c r="AD12" t="s">
        <v>77</v>
      </c>
      <c r="AE12" t="s">
        <v>77</v>
      </c>
      <c r="AG12">
        <v>1994</v>
      </c>
      <c r="AJ12" t="s">
        <v>458</v>
      </c>
      <c r="AK12" t="s">
        <v>77</v>
      </c>
      <c r="AN12">
        <v>1</v>
      </c>
      <c r="AP12" t="s">
        <v>77</v>
      </c>
      <c r="AQ12">
        <v>227</v>
      </c>
      <c r="AR12">
        <v>5700</v>
      </c>
      <c r="AS12">
        <v>1</v>
      </c>
      <c r="AT12" t="s">
        <v>274</v>
      </c>
      <c r="AU12">
        <v>2020</v>
      </c>
      <c r="AV12" t="s">
        <v>77</v>
      </c>
      <c r="BE12">
        <v>1.875</v>
      </c>
      <c r="BF12" t="s">
        <v>234</v>
      </c>
      <c r="BG12">
        <v>43928.682060185187</v>
      </c>
      <c r="BH12" t="s">
        <v>107</v>
      </c>
      <c r="BI12">
        <v>44021.42560185185</v>
      </c>
      <c r="BJ12" t="s">
        <v>77</v>
      </c>
      <c r="BL12" t="s">
        <v>77</v>
      </c>
      <c r="BN12" t="s">
        <v>77</v>
      </c>
      <c r="BO12" t="s">
        <v>77</v>
      </c>
      <c r="BP12">
        <v>1</v>
      </c>
      <c r="BQ12" t="s">
        <v>459</v>
      </c>
      <c r="BR12" t="s">
        <v>77</v>
      </c>
      <c r="BS12" t="s">
        <v>77</v>
      </c>
      <c r="BW12" t="s">
        <v>77</v>
      </c>
      <c r="BX12" t="s">
        <v>77</v>
      </c>
      <c r="BY12" t="s">
        <v>505</v>
      </c>
    </row>
    <row r="13" spans="1:77" x14ac:dyDescent="0.3">
      <c r="A13">
        <v>465</v>
      </c>
      <c r="B13" t="s">
        <v>77</v>
      </c>
      <c r="C13" t="s">
        <v>77</v>
      </c>
      <c r="D13" t="s">
        <v>77</v>
      </c>
      <c r="E13">
        <v>1</v>
      </c>
      <c r="F13">
        <v>2</v>
      </c>
      <c r="G13">
        <v>4</v>
      </c>
      <c r="H13">
        <v>8</v>
      </c>
      <c r="I13">
        <v>40</v>
      </c>
      <c r="J13">
        <v>0</v>
      </c>
      <c r="K13" t="s">
        <v>77</v>
      </c>
      <c r="L13" t="s">
        <v>77</v>
      </c>
      <c r="M13" t="b">
        <v>0</v>
      </c>
      <c r="N13" t="b">
        <v>0</v>
      </c>
      <c r="O13" t="b">
        <v>0</v>
      </c>
      <c r="P13" t="b">
        <v>0</v>
      </c>
      <c r="R13" t="s">
        <v>506</v>
      </c>
      <c r="S13" t="s">
        <v>77</v>
      </c>
      <c r="T13" t="s">
        <v>81</v>
      </c>
      <c r="U13" t="s">
        <v>77</v>
      </c>
      <c r="V13" t="s">
        <v>83</v>
      </c>
      <c r="W13" t="s">
        <v>112</v>
      </c>
      <c r="X13" t="s">
        <v>112</v>
      </c>
      <c r="Y13" t="s">
        <v>129</v>
      </c>
      <c r="Z13" t="s">
        <v>77</v>
      </c>
      <c r="AA13" t="s">
        <v>493</v>
      </c>
      <c r="AB13" t="s">
        <v>77</v>
      </c>
      <c r="AC13" t="s">
        <v>77</v>
      </c>
      <c r="AD13" t="s">
        <v>77</v>
      </c>
      <c r="AE13" t="s">
        <v>77</v>
      </c>
      <c r="AG13">
        <v>1994</v>
      </c>
      <c r="AJ13" t="s">
        <v>458</v>
      </c>
      <c r="AK13" t="s">
        <v>77</v>
      </c>
      <c r="AN13">
        <v>1</v>
      </c>
      <c r="AP13" t="s">
        <v>77</v>
      </c>
      <c r="AQ13">
        <v>261</v>
      </c>
      <c r="AR13">
        <v>180</v>
      </c>
      <c r="AS13">
        <v>212</v>
      </c>
      <c r="AT13" t="s">
        <v>274</v>
      </c>
      <c r="AU13">
        <v>2020</v>
      </c>
      <c r="AV13" t="s">
        <v>77</v>
      </c>
      <c r="BE13">
        <v>2.5</v>
      </c>
      <c r="BF13" t="s">
        <v>234</v>
      </c>
      <c r="BG13">
        <v>43983.703148148146</v>
      </c>
      <c r="BH13" t="s">
        <v>107</v>
      </c>
      <c r="BI13">
        <v>44021.425625000003</v>
      </c>
      <c r="BJ13" t="s">
        <v>77</v>
      </c>
      <c r="BL13" t="s">
        <v>77</v>
      </c>
      <c r="BN13" t="s">
        <v>77</v>
      </c>
      <c r="BO13" t="s">
        <v>77</v>
      </c>
      <c r="BP13">
        <v>1</v>
      </c>
      <c r="BQ13" t="s">
        <v>180</v>
      </c>
      <c r="BR13" t="s">
        <v>77</v>
      </c>
      <c r="BS13" t="s">
        <v>77</v>
      </c>
      <c r="BW13" t="s">
        <v>77</v>
      </c>
      <c r="BX13" t="s">
        <v>77</v>
      </c>
      <c r="BY13" t="s">
        <v>507</v>
      </c>
    </row>
    <row r="14" spans="1:77" x14ac:dyDescent="0.3">
      <c r="A14">
        <v>467</v>
      </c>
      <c r="B14" t="s">
        <v>77</v>
      </c>
      <c r="C14" t="s">
        <v>77</v>
      </c>
      <c r="D14" t="s">
        <v>77</v>
      </c>
      <c r="E14">
        <v>1</v>
      </c>
      <c r="F14">
        <v>2</v>
      </c>
      <c r="G14">
        <v>5</v>
      </c>
      <c r="H14">
        <v>11</v>
      </c>
      <c r="I14">
        <v>67</v>
      </c>
      <c r="J14">
        <v>0</v>
      </c>
      <c r="K14" t="s">
        <v>77</v>
      </c>
      <c r="L14" t="s">
        <v>77</v>
      </c>
      <c r="M14" t="b">
        <v>0</v>
      </c>
      <c r="N14" t="b">
        <v>0</v>
      </c>
      <c r="O14" t="b">
        <v>0</v>
      </c>
      <c r="P14" t="b">
        <v>0</v>
      </c>
      <c r="R14" t="s">
        <v>508</v>
      </c>
      <c r="S14" t="s">
        <v>77</v>
      </c>
      <c r="T14" t="s">
        <v>81</v>
      </c>
      <c r="U14" t="s">
        <v>77</v>
      </c>
      <c r="V14" t="s">
        <v>83</v>
      </c>
      <c r="W14" t="s">
        <v>112</v>
      </c>
      <c r="X14" t="s">
        <v>112</v>
      </c>
      <c r="Y14" t="s">
        <v>129</v>
      </c>
      <c r="Z14" t="s">
        <v>77</v>
      </c>
      <c r="AA14" t="s">
        <v>497</v>
      </c>
      <c r="AB14" t="s">
        <v>77</v>
      </c>
      <c r="AC14" t="s">
        <v>77</v>
      </c>
      <c r="AD14" t="s">
        <v>77</v>
      </c>
      <c r="AE14" t="s">
        <v>77</v>
      </c>
      <c r="AG14">
        <v>1994</v>
      </c>
      <c r="AJ14" t="s">
        <v>458</v>
      </c>
      <c r="AK14" t="s">
        <v>77</v>
      </c>
      <c r="AN14">
        <v>3</v>
      </c>
      <c r="AP14" t="s">
        <v>77</v>
      </c>
      <c r="AQ14">
        <v>319</v>
      </c>
      <c r="AR14">
        <v>190</v>
      </c>
      <c r="AS14">
        <v>88</v>
      </c>
      <c r="AT14" t="s">
        <v>274</v>
      </c>
      <c r="AU14">
        <v>2020</v>
      </c>
      <c r="AV14" t="s">
        <v>77</v>
      </c>
      <c r="BE14">
        <v>3.2124999999999999</v>
      </c>
      <c r="BF14" t="s">
        <v>106</v>
      </c>
      <c r="BG14">
        <v>44021.410543981481</v>
      </c>
      <c r="BH14" t="s">
        <v>107</v>
      </c>
      <c r="BI14">
        <v>44021.425659722219</v>
      </c>
      <c r="BJ14" t="s">
        <v>77</v>
      </c>
      <c r="BL14" t="s">
        <v>77</v>
      </c>
      <c r="BN14" t="s">
        <v>77</v>
      </c>
      <c r="BO14" t="s">
        <v>77</v>
      </c>
      <c r="BP14">
        <v>1</v>
      </c>
      <c r="BQ14" t="s">
        <v>509</v>
      </c>
      <c r="BS14" t="s">
        <v>77</v>
      </c>
      <c r="BT14" t="s">
        <v>2597</v>
      </c>
      <c r="BU14">
        <v>2022</v>
      </c>
      <c r="BV14">
        <v>2000</v>
      </c>
      <c r="BW14" t="s">
        <v>77</v>
      </c>
      <c r="BX14" t="s">
        <v>77</v>
      </c>
      <c r="BY14" t="s">
        <v>510</v>
      </c>
    </row>
    <row r="15" spans="1:77" x14ac:dyDescent="0.3">
      <c r="A15">
        <v>469</v>
      </c>
      <c r="B15" t="s">
        <v>77</v>
      </c>
      <c r="C15" t="s">
        <v>77</v>
      </c>
      <c r="D15" t="s">
        <v>77</v>
      </c>
      <c r="E15">
        <v>1</v>
      </c>
      <c r="F15">
        <v>2</v>
      </c>
      <c r="G15">
        <v>4</v>
      </c>
      <c r="H15">
        <v>9</v>
      </c>
      <c r="I15">
        <v>52</v>
      </c>
      <c r="J15">
        <v>0</v>
      </c>
      <c r="K15" t="s">
        <v>77</v>
      </c>
      <c r="L15" t="s">
        <v>77</v>
      </c>
      <c r="M15" t="b">
        <v>0</v>
      </c>
      <c r="N15" t="b">
        <v>0</v>
      </c>
      <c r="O15" t="b">
        <v>0</v>
      </c>
      <c r="P15" t="b">
        <v>0</v>
      </c>
      <c r="R15" t="s">
        <v>511</v>
      </c>
      <c r="S15" t="s">
        <v>77</v>
      </c>
      <c r="T15" t="s">
        <v>81</v>
      </c>
      <c r="U15" t="s">
        <v>77</v>
      </c>
      <c r="V15" t="s">
        <v>83</v>
      </c>
      <c r="W15" t="s">
        <v>112</v>
      </c>
      <c r="X15" t="s">
        <v>112</v>
      </c>
      <c r="Y15" t="s">
        <v>129</v>
      </c>
      <c r="Z15" t="s">
        <v>77</v>
      </c>
      <c r="AA15" t="s">
        <v>512</v>
      </c>
      <c r="AB15" t="s">
        <v>77</v>
      </c>
      <c r="AC15" t="s">
        <v>77</v>
      </c>
      <c r="AD15" t="s">
        <v>77</v>
      </c>
      <c r="AE15" t="s">
        <v>77</v>
      </c>
      <c r="AG15">
        <v>1994</v>
      </c>
      <c r="AJ15" t="s">
        <v>513</v>
      </c>
      <c r="AK15" t="s">
        <v>77</v>
      </c>
      <c r="AN15">
        <v>1</v>
      </c>
      <c r="AP15" t="s">
        <v>77</v>
      </c>
      <c r="AQ15">
        <v>322</v>
      </c>
      <c r="AR15">
        <v>2500</v>
      </c>
      <c r="AS15">
        <v>2</v>
      </c>
      <c r="AT15" t="s">
        <v>274</v>
      </c>
      <c r="AU15">
        <v>2020</v>
      </c>
      <c r="AV15" t="s">
        <v>77</v>
      </c>
      <c r="BE15">
        <v>1.25</v>
      </c>
      <c r="BF15" t="s">
        <v>234</v>
      </c>
      <c r="BG15">
        <v>43983.704282407409</v>
      </c>
      <c r="BH15" t="s">
        <v>107</v>
      </c>
      <c r="BI15">
        <v>44021.425706018519</v>
      </c>
      <c r="BJ15" t="s">
        <v>77</v>
      </c>
      <c r="BL15" t="s">
        <v>77</v>
      </c>
      <c r="BN15" t="s">
        <v>77</v>
      </c>
      <c r="BO15" t="s">
        <v>77</v>
      </c>
      <c r="BP15">
        <v>1</v>
      </c>
      <c r="BQ15" t="s">
        <v>180</v>
      </c>
      <c r="BR15" t="s">
        <v>77</v>
      </c>
      <c r="BS15" t="s">
        <v>77</v>
      </c>
      <c r="BW15" t="s">
        <v>77</v>
      </c>
      <c r="BX15" t="s">
        <v>77</v>
      </c>
      <c r="BY15" t="s">
        <v>514</v>
      </c>
    </row>
    <row r="16" spans="1:77" x14ac:dyDescent="0.3">
      <c r="A16">
        <v>471</v>
      </c>
      <c r="B16" t="s">
        <v>77</v>
      </c>
      <c r="C16" t="s">
        <v>77</v>
      </c>
      <c r="D16" t="s">
        <v>77</v>
      </c>
      <c r="E16">
        <v>1</v>
      </c>
      <c r="F16">
        <v>3</v>
      </c>
      <c r="G16">
        <v>6</v>
      </c>
      <c r="H16">
        <v>14</v>
      </c>
      <c r="I16">
        <v>83</v>
      </c>
      <c r="J16">
        <v>0</v>
      </c>
      <c r="K16" t="s">
        <v>77</v>
      </c>
      <c r="L16" t="s">
        <v>77</v>
      </c>
      <c r="M16" t="b">
        <v>0</v>
      </c>
      <c r="N16" t="b">
        <v>0</v>
      </c>
      <c r="O16" t="b">
        <v>0</v>
      </c>
      <c r="P16" t="b">
        <v>0</v>
      </c>
      <c r="R16" t="s">
        <v>515</v>
      </c>
      <c r="S16" t="s">
        <v>77</v>
      </c>
      <c r="T16" t="s">
        <v>81</v>
      </c>
      <c r="U16" t="s">
        <v>77</v>
      </c>
      <c r="V16" t="s">
        <v>83</v>
      </c>
      <c r="W16" t="s">
        <v>112</v>
      </c>
      <c r="X16" t="s">
        <v>112</v>
      </c>
      <c r="Y16" t="s">
        <v>129</v>
      </c>
      <c r="Z16" t="s">
        <v>77</v>
      </c>
      <c r="AA16" t="s">
        <v>448</v>
      </c>
      <c r="AB16" t="s">
        <v>77</v>
      </c>
      <c r="AC16" t="s">
        <v>77</v>
      </c>
      <c r="AD16" t="s">
        <v>77</v>
      </c>
      <c r="AE16" t="s">
        <v>77</v>
      </c>
      <c r="AG16">
        <v>1994</v>
      </c>
      <c r="AJ16" t="s">
        <v>516</v>
      </c>
      <c r="AK16" t="s">
        <v>77</v>
      </c>
      <c r="AN16">
        <v>1</v>
      </c>
      <c r="AP16" t="s">
        <v>77</v>
      </c>
      <c r="AQ16">
        <v>234</v>
      </c>
      <c r="AR16">
        <v>1520</v>
      </c>
      <c r="AS16">
        <v>1</v>
      </c>
      <c r="AT16" t="s">
        <v>274</v>
      </c>
      <c r="AU16">
        <v>2020</v>
      </c>
      <c r="AV16" t="s">
        <v>77</v>
      </c>
      <c r="BE16">
        <v>2.5</v>
      </c>
      <c r="BF16" t="s">
        <v>234</v>
      </c>
      <c r="BG16">
        <v>43983.704814814817</v>
      </c>
      <c r="BH16" t="s">
        <v>107</v>
      </c>
      <c r="BI16">
        <v>44021.425740740742</v>
      </c>
      <c r="BJ16" t="s">
        <v>77</v>
      </c>
      <c r="BL16" t="s">
        <v>77</v>
      </c>
      <c r="BN16" t="s">
        <v>77</v>
      </c>
      <c r="BO16" t="s">
        <v>77</v>
      </c>
      <c r="BP16">
        <v>1</v>
      </c>
      <c r="BQ16" t="s">
        <v>180</v>
      </c>
      <c r="BR16" t="s">
        <v>77</v>
      </c>
      <c r="BS16" t="s">
        <v>77</v>
      </c>
      <c r="BW16" t="s">
        <v>77</v>
      </c>
      <c r="BX16" t="s">
        <v>77</v>
      </c>
      <c r="BY16" t="s">
        <v>517</v>
      </c>
    </row>
    <row r="17" spans="1:77" x14ac:dyDescent="0.3">
      <c r="A17">
        <v>473</v>
      </c>
      <c r="B17" t="s">
        <v>77</v>
      </c>
      <c r="C17" t="s">
        <v>77</v>
      </c>
      <c r="D17" t="s">
        <v>77</v>
      </c>
      <c r="E17">
        <v>1</v>
      </c>
      <c r="F17">
        <v>2</v>
      </c>
      <c r="G17">
        <v>4</v>
      </c>
      <c r="H17">
        <v>8</v>
      </c>
      <c r="I17">
        <v>40</v>
      </c>
      <c r="J17">
        <v>0</v>
      </c>
      <c r="K17" t="s">
        <v>77</v>
      </c>
      <c r="L17" t="s">
        <v>77</v>
      </c>
      <c r="M17" t="b">
        <v>0</v>
      </c>
      <c r="N17" t="b">
        <v>0</v>
      </c>
      <c r="O17" t="b">
        <v>0</v>
      </c>
      <c r="P17" t="b">
        <v>0</v>
      </c>
      <c r="R17" t="s">
        <v>518</v>
      </c>
      <c r="S17" t="s">
        <v>77</v>
      </c>
      <c r="T17" t="s">
        <v>81</v>
      </c>
      <c r="U17" t="s">
        <v>77</v>
      </c>
      <c r="V17" t="s">
        <v>83</v>
      </c>
      <c r="W17" t="s">
        <v>84</v>
      </c>
      <c r="X17" t="s">
        <v>77</v>
      </c>
      <c r="Y17" t="s">
        <v>129</v>
      </c>
      <c r="Z17" t="s">
        <v>77</v>
      </c>
      <c r="AA17" t="s">
        <v>493</v>
      </c>
      <c r="AB17" t="s">
        <v>77</v>
      </c>
      <c r="AC17" t="s">
        <v>77</v>
      </c>
      <c r="AD17" t="s">
        <v>77</v>
      </c>
      <c r="AE17" t="s">
        <v>77</v>
      </c>
      <c r="AG17">
        <v>1994</v>
      </c>
      <c r="AJ17" t="s">
        <v>519</v>
      </c>
      <c r="AK17" t="s">
        <v>77</v>
      </c>
      <c r="AN17">
        <v>1</v>
      </c>
      <c r="AP17" t="s">
        <v>77</v>
      </c>
      <c r="AQ17">
        <v>261</v>
      </c>
      <c r="AR17">
        <v>180</v>
      </c>
      <c r="AS17">
        <v>280</v>
      </c>
      <c r="AT17" t="s">
        <v>274</v>
      </c>
      <c r="AU17">
        <v>2020</v>
      </c>
      <c r="AV17" t="s">
        <v>77</v>
      </c>
      <c r="BE17">
        <v>2.5</v>
      </c>
      <c r="BF17" t="s">
        <v>234</v>
      </c>
      <c r="BG17">
        <v>43983.706261574072</v>
      </c>
      <c r="BH17" t="s">
        <v>107</v>
      </c>
      <c r="BI17">
        <v>44021.4137962963</v>
      </c>
      <c r="BJ17" t="s">
        <v>77</v>
      </c>
      <c r="BL17" t="s">
        <v>77</v>
      </c>
      <c r="BN17" t="s">
        <v>77</v>
      </c>
      <c r="BO17" t="s">
        <v>77</v>
      </c>
      <c r="BP17">
        <v>1</v>
      </c>
      <c r="BQ17" t="s">
        <v>180</v>
      </c>
      <c r="BR17" t="s">
        <v>77</v>
      </c>
      <c r="BS17" t="s">
        <v>77</v>
      </c>
      <c r="BW17" t="s">
        <v>77</v>
      </c>
      <c r="BX17" t="s">
        <v>77</v>
      </c>
      <c r="BY17" t="s">
        <v>520</v>
      </c>
    </row>
    <row r="18" spans="1:77" x14ac:dyDescent="0.3">
      <c r="A18">
        <v>476</v>
      </c>
      <c r="B18" t="s">
        <v>77</v>
      </c>
      <c r="C18" t="s">
        <v>77</v>
      </c>
      <c r="D18" t="s">
        <v>77</v>
      </c>
      <c r="E18">
        <v>1</v>
      </c>
      <c r="F18">
        <v>2</v>
      </c>
      <c r="G18">
        <v>5</v>
      </c>
      <c r="H18">
        <v>11</v>
      </c>
      <c r="I18">
        <v>68</v>
      </c>
      <c r="J18">
        <v>0</v>
      </c>
      <c r="K18" t="s">
        <v>77</v>
      </c>
      <c r="L18" t="s">
        <v>77</v>
      </c>
      <c r="M18" t="b">
        <v>0</v>
      </c>
      <c r="N18" t="b">
        <v>0</v>
      </c>
      <c r="O18" t="b">
        <v>0</v>
      </c>
      <c r="P18" t="b">
        <v>0</v>
      </c>
      <c r="R18" t="s">
        <v>521</v>
      </c>
      <c r="S18" t="s">
        <v>77</v>
      </c>
      <c r="T18" t="s">
        <v>81</v>
      </c>
      <c r="U18" t="s">
        <v>77</v>
      </c>
      <c r="V18" t="s">
        <v>83</v>
      </c>
      <c r="W18" t="s">
        <v>84</v>
      </c>
      <c r="X18" t="s">
        <v>77</v>
      </c>
      <c r="Y18" t="s">
        <v>129</v>
      </c>
      <c r="Z18" t="s">
        <v>77</v>
      </c>
      <c r="AA18" t="s">
        <v>497</v>
      </c>
      <c r="AB18" t="s">
        <v>77</v>
      </c>
      <c r="AC18" t="s">
        <v>77</v>
      </c>
      <c r="AD18" t="s">
        <v>77</v>
      </c>
      <c r="AE18" t="s">
        <v>77</v>
      </c>
      <c r="AG18">
        <v>2019</v>
      </c>
      <c r="AJ18" t="s">
        <v>519</v>
      </c>
      <c r="AK18" t="s">
        <v>77</v>
      </c>
      <c r="AN18">
        <v>3</v>
      </c>
      <c r="AP18" t="s">
        <v>77</v>
      </c>
      <c r="AQ18">
        <v>319</v>
      </c>
      <c r="AR18">
        <v>190</v>
      </c>
      <c r="AS18">
        <v>240</v>
      </c>
      <c r="AT18" t="s">
        <v>274</v>
      </c>
      <c r="AU18">
        <v>2020</v>
      </c>
      <c r="AV18" t="s">
        <v>77</v>
      </c>
      <c r="BE18">
        <v>3.2124999999999999</v>
      </c>
      <c r="BF18" t="s">
        <v>234</v>
      </c>
      <c r="BG18">
        <v>43983.712754629632</v>
      </c>
      <c r="BH18" t="s">
        <v>107</v>
      </c>
      <c r="BI18">
        <v>44021.414560185185</v>
      </c>
      <c r="BJ18" t="s">
        <v>77</v>
      </c>
      <c r="BL18" t="s">
        <v>77</v>
      </c>
      <c r="BN18" t="s">
        <v>77</v>
      </c>
      <c r="BO18" t="s">
        <v>77</v>
      </c>
      <c r="BP18">
        <v>1</v>
      </c>
      <c r="BQ18" t="s">
        <v>2866</v>
      </c>
      <c r="BR18" t="s">
        <v>2867</v>
      </c>
      <c r="BS18" t="s">
        <v>77</v>
      </c>
      <c r="BW18" t="s">
        <v>77</v>
      </c>
      <c r="BX18" t="s">
        <v>77</v>
      </c>
      <c r="BY18" t="s">
        <v>522</v>
      </c>
    </row>
    <row r="19" spans="1:77" x14ac:dyDescent="0.3">
      <c r="A19">
        <v>478</v>
      </c>
      <c r="B19" t="s">
        <v>77</v>
      </c>
      <c r="C19" t="s">
        <v>77</v>
      </c>
      <c r="D19" t="s">
        <v>77</v>
      </c>
      <c r="E19">
        <v>1</v>
      </c>
      <c r="F19">
        <v>2</v>
      </c>
      <c r="G19">
        <v>4</v>
      </c>
      <c r="H19">
        <v>10</v>
      </c>
      <c r="I19">
        <v>57</v>
      </c>
      <c r="J19">
        <v>0</v>
      </c>
      <c r="K19" t="s">
        <v>77</v>
      </c>
      <c r="L19" t="s">
        <v>77</v>
      </c>
      <c r="M19" t="b">
        <v>0</v>
      </c>
      <c r="N19" t="b">
        <v>0</v>
      </c>
      <c r="O19" t="b">
        <v>0</v>
      </c>
      <c r="P19" t="b">
        <v>0</v>
      </c>
      <c r="R19" t="s">
        <v>523</v>
      </c>
      <c r="S19" t="s">
        <v>77</v>
      </c>
      <c r="T19" t="s">
        <v>81</v>
      </c>
      <c r="U19" t="s">
        <v>77</v>
      </c>
      <c r="V19" t="s">
        <v>83</v>
      </c>
      <c r="W19" t="s">
        <v>84</v>
      </c>
      <c r="X19" t="s">
        <v>198</v>
      </c>
      <c r="Y19" t="s">
        <v>129</v>
      </c>
      <c r="Z19" t="s">
        <v>77</v>
      </c>
      <c r="AA19" t="s">
        <v>448</v>
      </c>
      <c r="AB19" t="s">
        <v>77</v>
      </c>
      <c r="AC19" t="s">
        <v>77</v>
      </c>
      <c r="AD19" t="s">
        <v>77</v>
      </c>
      <c r="AE19" t="s">
        <v>77</v>
      </c>
      <c r="AG19">
        <v>1994</v>
      </c>
      <c r="AJ19" t="s">
        <v>524</v>
      </c>
      <c r="AK19" t="s">
        <v>77</v>
      </c>
      <c r="AN19">
        <v>1</v>
      </c>
      <c r="AP19" t="s">
        <v>77</v>
      </c>
      <c r="AQ19">
        <v>233</v>
      </c>
      <c r="AR19">
        <v>1520</v>
      </c>
      <c r="AS19">
        <v>1</v>
      </c>
      <c r="AT19" t="s">
        <v>274</v>
      </c>
      <c r="AU19">
        <v>2020</v>
      </c>
      <c r="AV19" t="s">
        <v>77</v>
      </c>
      <c r="BE19">
        <v>2.5</v>
      </c>
      <c r="BF19" t="s">
        <v>106</v>
      </c>
      <c r="BG19">
        <v>44021.415127314816</v>
      </c>
      <c r="BH19" t="s">
        <v>107</v>
      </c>
      <c r="BI19">
        <v>44021.415127314816</v>
      </c>
      <c r="BJ19" t="s">
        <v>77</v>
      </c>
      <c r="BL19" t="s">
        <v>77</v>
      </c>
      <c r="BN19" t="s">
        <v>77</v>
      </c>
      <c r="BO19" t="s">
        <v>77</v>
      </c>
      <c r="BP19">
        <v>1</v>
      </c>
      <c r="BQ19" t="s">
        <v>450</v>
      </c>
      <c r="BR19" t="s">
        <v>77</v>
      </c>
      <c r="BS19" t="s">
        <v>77</v>
      </c>
      <c r="BT19" t="s">
        <v>2522</v>
      </c>
      <c r="BU19">
        <v>2022</v>
      </c>
      <c r="BV19">
        <v>250</v>
      </c>
      <c r="BW19" t="s">
        <v>77</v>
      </c>
      <c r="BX19" t="s">
        <v>77</v>
      </c>
      <c r="BY19" t="s">
        <v>525</v>
      </c>
    </row>
    <row r="20" spans="1:77" x14ac:dyDescent="0.3">
      <c r="A20">
        <v>491</v>
      </c>
      <c r="B20" t="s">
        <v>77</v>
      </c>
      <c r="C20" t="s">
        <v>77</v>
      </c>
      <c r="D20" t="s">
        <v>77</v>
      </c>
      <c r="E20">
        <v>1</v>
      </c>
      <c r="F20">
        <v>3</v>
      </c>
      <c r="G20">
        <v>6</v>
      </c>
      <c r="H20">
        <v>14</v>
      </c>
      <c r="I20">
        <v>83</v>
      </c>
      <c r="J20">
        <v>0</v>
      </c>
      <c r="K20" t="s">
        <v>77</v>
      </c>
      <c r="L20" t="s">
        <v>77</v>
      </c>
      <c r="M20" t="b">
        <v>0</v>
      </c>
      <c r="N20" t="b">
        <v>0</v>
      </c>
      <c r="O20" t="b">
        <v>0</v>
      </c>
      <c r="P20" t="b">
        <v>0</v>
      </c>
      <c r="R20" t="s">
        <v>750</v>
      </c>
      <c r="S20" t="s">
        <v>77</v>
      </c>
      <c r="T20" t="s">
        <v>81</v>
      </c>
      <c r="U20" t="s">
        <v>77</v>
      </c>
      <c r="V20" t="s">
        <v>83</v>
      </c>
      <c r="W20" t="s">
        <v>84</v>
      </c>
      <c r="X20" t="s">
        <v>198</v>
      </c>
      <c r="Y20" t="s">
        <v>129</v>
      </c>
      <c r="Z20" t="s">
        <v>77</v>
      </c>
      <c r="AA20" t="s">
        <v>448</v>
      </c>
      <c r="AB20" t="s">
        <v>77</v>
      </c>
      <c r="AC20" t="s">
        <v>77</v>
      </c>
      <c r="AD20" t="s">
        <v>77</v>
      </c>
      <c r="AE20" t="s">
        <v>77</v>
      </c>
      <c r="AG20">
        <v>1994</v>
      </c>
      <c r="AJ20" t="s">
        <v>751</v>
      </c>
      <c r="AK20" t="s">
        <v>77</v>
      </c>
      <c r="AN20">
        <v>1</v>
      </c>
      <c r="AP20" t="s">
        <v>77</v>
      </c>
      <c r="AQ20">
        <v>234</v>
      </c>
      <c r="AR20">
        <v>1520</v>
      </c>
      <c r="AS20">
        <v>1</v>
      </c>
      <c r="AT20" t="s">
        <v>274</v>
      </c>
      <c r="AU20">
        <v>2020</v>
      </c>
      <c r="AV20" t="s">
        <v>77</v>
      </c>
      <c r="BE20">
        <v>2.5</v>
      </c>
      <c r="BF20" t="s">
        <v>234</v>
      </c>
      <c r="BG20">
        <v>43983.713483796295</v>
      </c>
      <c r="BH20" t="s">
        <v>77</v>
      </c>
      <c r="BJ20" t="s">
        <v>77</v>
      </c>
      <c r="BL20" t="s">
        <v>77</v>
      </c>
      <c r="BN20" t="s">
        <v>77</v>
      </c>
      <c r="BO20" t="s">
        <v>77</v>
      </c>
      <c r="BP20">
        <v>1</v>
      </c>
      <c r="BQ20" t="s">
        <v>180</v>
      </c>
      <c r="BR20" t="s">
        <v>77</v>
      </c>
      <c r="BS20" t="s">
        <v>77</v>
      </c>
      <c r="BW20" t="s">
        <v>77</v>
      </c>
      <c r="BX20" t="s">
        <v>77</v>
      </c>
      <c r="BY20" t="s">
        <v>752</v>
      </c>
    </row>
    <row r="21" spans="1:77" x14ac:dyDescent="0.3">
      <c r="A21">
        <v>493</v>
      </c>
      <c r="B21" t="s">
        <v>77</v>
      </c>
      <c r="C21" t="s">
        <v>77</v>
      </c>
      <c r="D21" t="s">
        <v>77</v>
      </c>
      <c r="E21">
        <v>1</v>
      </c>
      <c r="F21">
        <v>3</v>
      </c>
      <c r="G21">
        <v>8</v>
      </c>
      <c r="H21">
        <v>19</v>
      </c>
      <c r="I21">
        <v>120</v>
      </c>
      <c r="J21">
        <v>0</v>
      </c>
      <c r="K21" t="s">
        <v>77</v>
      </c>
      <c r="L21" t="s">
        <v>77</v>
      </c>
      <c r="M21" t="b">
        <v>0</v>
      </c>
      <c r="N21" t="b">
        <v>0</v>
      </c>
      <c r="O21" t="b">
        <v>0</v>
      </c>
      <c r="P21" t="b">
        <v>0</v>
      </c>
      <c r="R21" t="s">
        <v>753</v>
      </c>
      <c r="S21" t="s">
        <v>77</v>
      </c>
      <c r="T21" t="s">
        <v>81</v>
      </c>
      <c r="U21" t="s">
        <v>77</v>
      </c>
      <c r="V21" t="s">
        <v>83</v>
      </c>
      <c r="W21" t="s">
        <v>84</v>
      </c>
      <c r="X21" t="s">
        <v>198</v>
      </c>
      <c r="Y21" t="s">
        <v>129</v>
      </c>
      <c r="Z21" t="s">
        <v>77</v>
      </c>
      <c r="AA21" t="s">
        <v>500</v>
      </c>
      <c r="AB21" t="s">
        <v>77</v>
      </c>
      <c r="AC21" t="s">
        <v>77</v>
      </c>
      <c r="AD21" t="s">
        <v>77</v>
      </c>
      <c r="AE21" t="s">
        <v>77</v>
      </c>
      <c r="AG21">
        <v>1994</v>
      </c>
      <c r="AJ21" t="s">
        <v>754</v>
      </c>
      <c r="AK21" t="s">
        <v>77</v>
      </c>
      <c r="AN21">
        <v>1</v>
      </c>
      <c r="AP21" t="s">
        <v>77</v>
      </c>
      <c r="AQ21">
        <v>269</v>
      </c>
      <c r="AR21">
        <v>140</v>
      </c>
      <c r="AS21">
        <v>17</v>
      </c>
      <c r="AT21" t="s">
        <v>274</v>
      </c>
      <c r="AU21">
        <v>2020</v>
      </c>
      <c r="AV21" t="s">
        <v>77</v>
      </c>
      <c r="BE21">
        <v>1.25</v>
      </c>
      <c r="BF21" t="s">
        <v>234</v>
      </c>
      <c r="BG21">
        <v>43983.715995370374</v>
      </c>
      <c r="BH21" t="s">
        <v>77</v>
      </c>
      <c r="BJ21" t="s">
        <v>77</v>
      </c>
      <c r="BL21" t="s">
        <v>77</v>
      </c>
      <c r="BN21" t="s">
        <v>77</v>
      </c>
      <c r="BO21" t="s">
        <v>77</v>
      </c>
      <c r="BP21">
        <v>1</v>
      </c>
      <c r="BQ21" t="s">
        <v>180</v>
      </c>
      <c r="BR21" t="s">
        <v>77</v>
      </c>
      <c r="BS21" t="s">
        <v>77</v>
      </c>
      <c r="BW21" t="s">
        <v>77</v>
      </c>
      <c r="BX21" t="s">
        <v>77</v>
      </c>
      <c r="BY21" t="s">
        <v>755</v>
      </c>
    </row>
    <row r="22" spans="1:77" x14ac:dyDescent="0.3">
      <c r="A22">
        <v>495</v>
      </c>
      <c r="B22" t="s">
        <v>77</v>
      </c>
      <c r="C22" t="s">
        <v>77</v>
      </c>
      <c r="D22" t="s">
        <v>77</v>
      </c>
      <c r="E22">
        <v>1</v>
      </c>
      <c r="F22">
        <v>3</v>
      </c>
      <c r="G22">
        <v>8</v>
      </c>
      <c r="H22">
        <v>18</v>
      </c>
      <c r="I22">
        <v>115</v>
      </c>
      <c r="J22">
        <v>0</v>
      </c>
      <c r="K22" t="s">
        <v>77</v>
      </c>
      <c r="L22" t="s">
        <v>77</v>
      </c>
      <c r="M22" t="b">
        <v>0</v>
      </c>
      <c r="N22" t="b">
        <v>0</v>
      </c>
      <c r="O22" t="b">
        <v>0</v>
      </c>
      <c r="P22" t="b">
        <v>0</v>
      </c>
      <c r="R22" t="s">
        <v>756</v>
      </c>
      <c r="S22" t="s">
        <v>77</v>
      </c>
      <c r="T22" t="s">
        <v>81</v>
      </c>
      <c r="U22" t="s">
        <v>77</v>
      </c>
      <c r="V22" t="s">
        <v>83</v>
      </c>
      <c r="W22" t="s">
        <v>84</v>
      </c>
      <c r="X22" t="s">
        <v>198</v>
      </c>
      <c r="Y22" t="s">
        <v>129</v>
      </c>
      <c r="Z22" t="s">
        <v>77</v>
      </c>
      <c r="AA22" t="s">
        <v>489</v>
      </c>
      <c r="AB22" t="s">
        <v>77</v>
      </c>
      <c r="AC22" t="s">
        <v>77</v>
      </c>
      <c r="AD22" t="s">
        <v>77</v>
      </c>
      <c r="AE22" t="s">
        <v>77</v>
      </c>
      <c r="AG22">
        <v>1994</v>
      </c>
      <c r="AJ22" t="s">
        <v>757</v>
      </c>
      <c r="AK22" t="s">
        <v>77</v>
      </c>
      <c r="AN22">
        <v>1</v>
      </c>
      <c r="AP22" t="s">
        <v>77</v>
      </c>
      <c r="AQ22">
        <v>309</v>
      </c>
      <c r="AR22">
        <v>10</v>
      </c>
      <c r="AS22">
        <v>50</v>
      </c>
      <c r="AT22" t="s">
        <v>274</v>
      </c>
      <c r="AU22">
        <v>2020</v>
      </c>
      <c r="AV22" t="s">
        <v>77</v>
      </c>
      <c r="BE22">
        <v>1.25</v>
      </c>
      <c r="BF22" t="s">
        <v>234</v>
      </c>
      <c r="BG22">
        <v>43983.717997685184</v>
      </c>
      <c r="BH22" t="s">
        <v>77</v>
      </c>
      <c r="BJ22" t="s">
        <v>77</v>
      </c>
      <c r="BL22" t="s">
        <v>77</v>
      </c>
      <c r="BN22" t="s">
        <v>77</v>
      </c>
      <c r="BO22" t="s">
        <v>77</v>
      </c>
      <c r="BP22">
        <v>1</v>
      </c>
      <c r="BQ22" t="s">
        <v>180</v>
      </c>
      <c r="BR22" t="s">
        <v>77</v>
      </c>
      <c r="BS22" t="s">
        <v>77</v>
      </c>
      <c r="BW22" t="s">
        <v>77</v>
      </c>
      <c r="BX22" t="s">
        <v>77</v>
      </c>
      <c r="BY22" t="s">
        <v>758</v>
      </c>
    </row>
    <row r="23" spans="1:77" x14ac:dyDescent="0.3">
      <c r="A23">
        <v>497</v>
      </c>
      <c r="B23" t="s">
        <v>77</v>
      </c>
      <c r="C23" t="s">
        <v>77</v>
      </c>
      <c r="D23" t="s">
        <v>77</v>
      </c>
      <c r="E23">
        <v>1</v>
      </c>
      <c r="F23">
        <v>3</v>
      </c>
      <c r="G23">
        <v>8</v>
      </c>
      <c r="H23">
        <v>20</v>
      </c>
      <c r="I23">
        <v>136</v>
      </c>
      <c r="J23">
        <v>0</v>
      </c>
      <c r="K23" t="s">
        <v>77</v>
      </c>
      <c r="L23" t="s">
        <v>77</v>
      </c>
      <c r="M23" t="b">
        <v>0</v>
      </c>
      <c r="N23" t="b">
        <v>0</v>
      </c>
      <c r="O23" t="b">
        <v>0</v>
      </c>
      <c r="P23" t="b">
        <v>0</v>
      </c>
      <c r="R23" t="s">
        <v>759</v>
      </c>
      <c r="S23" t="s">
        <v>77</v>
      </c>
      <c r="T23" t="s">
        <v>81</v>
      </c>
      <c r="U23" t="s">
        <v>77</v>
      </c>
      <c r="V23" t="s">
        <v>83</v>
      </c>
      <c r="W23" t="s">
        <v>84</v>
      </c>
      <c r="X23" t="s">
        <v>198</v>
      </c>
      <c r="Y23" t="s">
        <v>129</v>
      </c>
      <c r="Z23" t="s">
        <v>77</v>
      </c>
      <c r="AA23" t="s">
        <v>489</v>
      </c>
      <c r="AB23" t="s">
        <v>77</v>
      </c>
      <c r="AC23" t="s">
        <v>77</v>
      </c>
      <c r="AD23" t="s">
        <v>77</v>
      </c>
      <c r="AE23" t="s">
        <v>77</v>
      </c>
      <c r="AG23">
        <v>1994</v>
      </c>
      <c r="AJ23" t="s">
        <v>757</v>
      </c>
      <c r="AK23" t="s">
        <v>77</v>
      </c>
      <c r="AN23">
        <v>1</v>
      </c>
      <c r="AP23" t="s">
        <v>77</v>
      </c>
      <c r="AQ23">
        <v>301</v>
      </c>
      <c r="AR23">
        <v>10</v>
      </c>
      <c r="AS23">
        <v>16</v>
      </c>
      <c r="AT23" t="s">
        <v>274</v>
      </c>
      <c r="AU23">
        <v>2020</v>
      </c>
      <c r="AV23" t="s">
        <v>77</v>
      </c>
      <c r="BE23">
        <v>3.8374999999999999</v>
      </c>
      <c r="BF23" t="s">
        <v>234</v>
      </c>
      <c r="BG23">
        <v>43983.720335648148</v>
      </c>
      <c r="BH23" t="s">
        <v>77</v>
      </c>
      <c r="BJ23" t="s">
        <v>77</v>
      </c>
      <c r="BL23" t="s">
        <v>77</v>
      </c>
      <c r="BN23" t="s">
        <v>77</v>
      </c>
      <c r="BO23" t="s">
        <v>77</v>
      </c>
      <c r="BP23">
        <v>1</v>
      </c>
      <c r="BQ23" t="s">
        <v>180</v>
      </c>
      <c r="BR23" t="s">
        <v>77</v>
      </c>
      <c r="BS23" t="s">
        <v>77</v>
      </c>
      <c r="BW23" t="s">
        <v>77</v>
      </c>
      <c r="BX23" t="s">
        <v>77</v>
      </c>
      <c r="BY23" t="s">
        <v>760</v>
      </c>
    </row>
    <row r="24" spans="1:77" x14ac:dyDescent="0.3">
      <c r="A24">
        <v>499</v>
      </c>
      <c r="B24" t="s">
        <v>77</v>
      </c>
      <c r="C24" t="s">
        <v>77</v>
      </c>
      <c r="D24" t="s">
        <v>77</v>
      </c>
      <c r="E24">
        <v>1</v>
      </c>
      <c r="F24">
        <v>3</v>
      </c>
      <c r="G24">
        <v>6</v>
      </c>
      <c r="H24">
        <v>13</v>
      </c>
      <c r="I24">
        <v>78</v>
      </c>
      <c r="J24">
        <v>0</v>
      </c>
      <c r="K24" t="s">
        <v>77</v>
      </c>
      <c r="L24" t="s">
        <v>77</v>
      </c>
      <c r="M24" t="b">
        <v>0</v>
      </c>
      <c r="N24" t="b">
        <v>0</v>
      </c>
      <c r="O24" t="b">
        <v>0</v>
      </c>
      <c r="P24" t="b">
        <v>0</v>
      </c>
      <c r="R24" t="s">
        <v>761</v>
      </c>
      <c r="S24" t="s">
        <v>77</v>
      </c>
      <c r="T24" t="s">
        <v>81</v>
      </c>
      <c r="U24" t="s">
        <v>77</v>
      </c>
      <c r="V24" t="s">
        <v>83</v>
      </c>
      <c r="W24" t="s">
        <v>84</v>
      </c>
      <c r="X24" t="s">
        <v>198</v>
      </c>
      <c r="Y24" t="s">
        <v>129</v>
      </c>
      <c r="Z24" t="s">
        <v>77</v>
      </c>
      <c r="AA24" t="s">
        <v>512</v>
      </c>
      <c r="AB24" t="s">
        <v>77</v>
      </c>
      <c r="AC24" t="s">
        <v>77</v>
      </c>
      <c r="AD24" t="s">
        <v>77</v>
      </c>
      <c r="AE24" t="s">
        <v>77</v>
      </c>
      <c r="AG24">
        <v>1994</v>
      </c>
      <c r="AJ24" t="s">
        <v>762</v>
      </c>
      <c r="AK24" t="s">
        <v>77</v>
      </c>
      <c r="AN24">
        <v>1</v>
      </c>
      <c r="AP24" t="s">
        <v>77</v>
      </c>
      <c r="AQ24">
        <v>322</v>
      </c>
      <c r="AR24">
        <v>2000</v>
      </c>
      <c r="AS24">
        <v>1</v>
      </c>
      <c r="AT24" t="s">
        <v>274</v>
      </c>
      <c r="AU24">
        <v>2020</v>
      </c>
      <c r="AV24" t="s">
        <v>77</v>
      </c>
      <c r="BE24">
        <v>1.25</v>
      </c>
      <c r="BF24" t="s">
        <v>234</v>
      </c>
      <c r="BG24">
        <v>43983.722395833334</v>
      </c>
      <c r="BH24" t="s">
        <v>77</v>
      </c>
      <c r="BJ24" t="s">
        <v>77</v>
      </c>
      <c r="BL24" t="s">
        <v>77</v>
      </c>
      <c r="BN24" t="s">
        <v>77</v>
      </c>
      <c r="BO24" t="s">
        <v>77</v>
      </c>
      <c r="BP24">
        <v>1</v>
      </c>
      <c r="BQ24" t="s">
        <v>180</v>
      </c>
      <c r="BR24" t="s">
        <v>77</v>
      </c>
      <c r="BS24" t="s">
        <v>77</v>
      </c>
      <c r="BW24" t="s">
        <v>77</v>
      </c>
      <c r="BX24" t="s">
        <v>77</v>
      </c>
      <c r="BY24" t="s">
        <v>763</v>
      </c>
    </row>
    <row r="25" spans="1:77" x14ac:dyDescent="0.3">
      <c r="A25">
        <v>501</v>
      </c>
      <c r="B25" t="s">
        <v>77</v>
      </c>
      <c r="C25" t="s">
        <v>77</v>
      </c>
      <c r="D25" t="s">
        <v>77</v>
      </c>
      <c r="E25">
        <v>1</v>
      </c>
      <c r="F25">
        <v>2</v>
      </c>
      <c r="G25">
        <v>4</v>
      </c>
      <c r="H25">
        <v>10</v>
      </c>
      <c r="J25">
        <v>0</v>
      </c>
      <c r="K25" t="s">
        <v>77</v>
      </c>
      <c r="L25" t="s">
        <v>77</v>
      </c>
      <c r="M25" t="b">
        <v>0</v>
      </c>
      <c r="N25" t="b">
        <v>0</v>
      </c>
      <c r="O25" t="b">
        <v>0</v>
      </c>
      <c r="P25" t="b">
        <v>0</v>
      </c>
      <c r="R25" t="s">
        <v>764</v>
      </c>
      <c r="S25" t="s">
        <v>77</v>
      </c>
      <c r="T25" t="s">
        <v>81</v>
      </c>
      <c r="U25" t="s">
        <v>77</v>
      </c>
      <c r="V25" t="s">
        <v>83</v>
      </c>
      <c r="W25" t="s">
        <v>84</v>
      </c>
      <c r="X25" t="s">
        <v>77</v>
      </c>
      <c r="Y25" t="s">
        <v>129</v>
      </c>
      <c r="Z25" t="s">
        <v>77</v>
      </c>
      <c r="AA25" t="s">
        <v>448</v>
      </c>
      <c r="AB25" t="s">
        <v>77</v>
      </c>
      <c r="AC25" t="s">
        <v>77</v>
      </c>
      <c r="AD25" t="s">
        <v>77</v>
      </c>
      <c r="AE25" t="s">
        <v>77</v>
      </c>
      <c r="AG25">
        <v>1994</v>
      </c>
      <c r="AJ25" t="s">
        <v>765</v>
      </c>
      <c r="AK25" t="s">
        <v>77</v>
      </c>
      <c r="AN25">
        <v>1</v>
      </c>
      <c r="AP25" t="s">
        <v>77</v>
      </c>
      <c r="AQ25">
        <v>226</v>
      </c>
      <c r="AR25">
        <v>3000</v>
      </c>
      <c r="AS25">
        <v>1</v>
      </c>
      <c r="AT25" t="s">
        <v>274</v>
      </c>
      <c r="AU25">
        <v>2020</v>
      </c>
      <c r="AV25" t="s">
        <v>77</v>
      </c>
      <c r="BE25">
        <v>3.2124999999999999</v>
      </c>
      <c r="BF25" t="s">
        <v>234</v>
      </c>
      <c r="BG25">
        <v>43983.730231481481</v>
      </c>
      <c r="BH25" t="s">
        <v>77</v>
      </c>
      <c r="BJ25" t="s">
        <v>77</v>
      </c>
      <c r="BL25" t="s">
        <v>77</v>
      </c>
      <c r="BN25" t="s">
        <v>77</v>
      </c>
      <c r="BO25" t="s">
        <v>77</v>
      </c>
      <c r="BP25">
        <v>2</v>
      </c>
      <c r="BQ25" t="s">
        <v>180</v>
      </c>
      <c r="BR25" t="s">
        <v>77</v>
      </c>
      <c r="BS25" t="s">
        <v>77</v>
      </c>
      <c r="BW25" t="s">
        <v>77</v>
      </c>
      <c r="BX25" t="s">
        <v>77</v>
      </c>
      <c r="BY25" t="s">
        <v>766</v>
      </c>
    </row>
    <row r="26" spans="1:77" x14ac:dyDescent="0.3">
      <c r="A26">
        <v>503</v>
      </c>
      <c r="B26" t="s">
        <v>77</v>
      </c>
      <c r="C26" t="s">
        <v>77</v>
      </c>
      <c r="D26" t="s">
        <v>77</v>
      </c>
      <c r="E26">
        <v>1</v>
      </c>
      <c r="F26">
        <v>3</v>
      </c>
      <c r="G26">
        <v>6</v>
      </c>
      <c r="H26">
        <v>14</v>
      </c>
      <c r="I26">
        <v>83</v>
      </c>
      <c r="J26">
        <v>0</v>
      </c>
      <c r="K26" t="s">
        <v>77</v>
      </c>
      <c r="L26" t="s">
        <v>77</v>
      </c>
      <c r="M26" t="b">
        <v>0</v>
      </c>
      <c r="N26" t="b">
        <v>0</v>
      </c>
      <c r="O26" t="b">
        <v>0</v>
      </c>
      <c r="P26" t="b">
        <v>0</v>
      </c>
      <c r="R26" t="s">
        <v>767</v>
      </c>
      <c r="S26" t="s">
        <v>77</v>
      </c>
      <c r="T26" t="s">
        <v>81</v>
      </c>
      <c r="U26" t="s">
        <v>77</v>
      </c>
      <c r="V26" t="s">
        <v>83</v>
      </c>
      <c r="W26" t="s">
        <v>84</v>
      </c>
      <c r="X26" t="s">
        <v>77</v>
      </c>
      <c r="Y26" t="s">
        <v>129</v>
      </c>
      <c r="Z26" t="s">
        <v>77</v>
      </c>
      <c r="AA26" t="s">
        <v>448</v>
      </c>
      <c r="AB26" t="s">
        <v>77</v>
      </c>
      <c r="AC26" t="s">
        <v>77</v>
      </c>
      <c r="AD26" t="s">
        <v>77</v>
      </c>
      <c r="AE26" t="s">
        <v>77</v>
      </c>
      <c r="AG26">
        <v>1994</v>
      </c>
      <c r="AJ26" t="s">
        <v>768</v>
      </c>
      <c r="AK26" t="s">
        <v>77</v>
      </c>
      <c r="AN26">
        <v>1</v>
      </c>
      <c r="AP26" t="s">
        <v>77</v>
      </c>
      <c r="AQ26">
        <v>234</v>
      </c>
      <c r="AR26">
        <v>1520</v>
      </c>
      <c r="AS26">
        <v>1</v>
      </c>
      <c r="AT26" t="s">
        <v>274</v>
      </c>
      <c r="AU26">
        <v>2020</v>
      </c>
      <c r="AV26" t="s">
        <v>77</v>
      </c>
      <c r="BE26">
        <v>2.5</v>
      </c>
      <c r="BF26" t="s">
        <v>234</v>
      </c>
      <c r="BG26">
        <v>43916.589490740742</v>
      </c>
      <c r="BH26" t="s">
        <v>107</v>
      </c>
      <c r="BI26">
        <v>44021.415462962963</v>
      </c>
      <c r="BJ26" t="s">
        <v>77</v>
      </c>
      <c r="BL26" t="s">
        <v>77</v>
      </c>
      <c r="BN26" t="s">
        <v>77</v>
      </c>
      <c r="BO26" t="s">
        <v>77</v>
      </c>
      <c r="BP26">
        <v>1</v>
      </c>
      <c r="BQ26" t="s">
        <v>180</v>
      </c>
      <c r="BR26" t="s">
        <v>77</v>
      </c>
      <c r="BS26" t="s">
        <v>77</v>
      </c>
      <c r="BW26" t="s">
        <v>77</v>
      </c>
      <c r="BX26" t="s">
        <v>77</v>
      </c>
      <c r="BY26" t="s">
        <v>769</v>
      </c>
    </row>
    <row r="27" spans="1:77" x14ac:dyDescent="0.3">
      <c r="A27">
        <v>505</v>
      </c>
      <c r="B27" t="s">
        <v>77</v>
      </c>
      <c r="C27" t="s">
        <v>77</v>
      </c>
      <c r="D27" t="s">
        <v>77</v>
      </c>
      <c r="E27">
        <v>1</v>
      </c>
      <c r="F27">
        <v>3</v>
      </c>
      <c r="G27">
        <v>8</v>
      </c>
      <c r="H27">
        <v>19</v>
      </c>
      <c r="I27">
        <v>120</v>
      </c>
      <c r="J27">
        <v>0</v>
      </c>
      <c r="K27" t="s">
        <v>77</v>
      </c>
      <c r="L27" t="s">
        <v>77</v>
      </c>
      <c r="M27" t="b">
        <v>0</v>
      </c>
      <c r="N27" t="b">
        <v>0</v>
      </c>
      <c r="O27" t="b">
        <v>0</v>
      </c>
      <c r="P27" t="b">
        <v>0</v>
      </c>
      <c r="R27" t="s">
        <v>774</v>
      </c>
      <c r="S27" t="s">
        <v>77</v>
      </c>
      <c r="T27" t="s">
        <v>81</v>
      </c>
      <c r="U27" t="s">
        <v>77</v>
      </c>
      <c r="V27" t="s">
        <v>83</v>
      </c>
      <c r="W27" t="s">
        <v>84</v>
      </c>
      <c r="X27" t="s">
        <v>77</v>
      </c>
      <c r="Y27" t="s">
        <v>129</v>
      </c>
      <c r="Z27" t="s">
        <v>77</v>
      </c>
      <c r="AA27" t="s">
        <v>500</v>
      </c>
      <c r="AB27" t="s">
        <v>77</v>
      </c>
      <c r="AC27" t="s">
        <v>77</v>
      </c>
      <c r="AD27" t="s">
        <v>77</v>
      </c>
      <c r="AE27" t="s">
        <v>77</v>
      </c>
      <c r="AG27">
        <v>1994</v>
      </c>
      <c r="AJ27" t="s">
        <v>768</v>
      </c>
      <c r="AK27" t="s">
        <v>77</v>
      </c>
      <c r="AN27">
        <v>1</v>
      </c>
      <c r="AP27" t="s">
        <v>77</v>
      </c>
      <c r="AQ27">
        <v>269</v>
      </c>
      <c r="AR27">
        <v>140</v>
      </c>
      <c r="AS27">
        <v>25</v>
      </c>
      <c r="AT27" t="s">
        <v>274</v>
      </c>
      <c r="AU27">
        <v>2020</v>
      </c>
      <c r="AV27" t="s">
        <v>77</v>
      </c>
      <c r="BE27">
        <v>1.25</v>
      </c>
      <c r="BF27" t="s">
        <v>234</v>
      </c>
      <c r="BG27">
        <v>43983.723807870374</v>
      </c>
      <c r="BH27" t="s">
        <v>106</v>
      </c>
      <c r="BI27">
        <v>44007.744687500002</v>
      </c>
      <c r="BJ27" t="s">
        <v>77</v>
      </c>
      <c r="BL27" t="s">
        <v>77</v>
      </c>
      <c r="BN27" t="s">
        <v>77</v>
      </c>
      <c r="BO27" t="s">
        <v>77</v>
      </c>
      <c r="BP27">
        <v>1</v>
      </c>
      <c r="BQ27" t="s">
        <v>180</v>
      </c>
      <c r="BR27" t="s">
        <v>77</v>
      </c>
      <c r="BS27" t="s">
        <v>77</v>
      </c>
      <c r="BW27" t="s">
        <v>77</v>
      </c>
      <c r="BX27" t="s">
        <v>77</v>
      </c>
      <c r="BY27" t="s">
        <v>775</v>
      </c>
    </row>
    <row r="28" spans="1:77" x14ac:dyDescent="0.3">
      <c r="A28">
        <v>507</v>
      </c>
      <c r="B28" t="s">
        <v>77</v>
      </c>
      <c r="C28" t="s">
        <v>77</v>
      </c>
      <c r="D28" t="s">
        <v>77</v>
      </c>
      <c r="E28">
        <v>1</v>
      </c>
      <c r="F28">
        <v>3</v>
      </c>
      <c r="G28">
        <v>8</v>
      </c>
      <c r="H28">
        <v>18</v>
      </c>
      <c r="I28">
        <v>115</v>
      </c>
      <c r="J28">
        <v>0</v>
      </c>
      <c r="K28" t="s">
        <v>77</v>
      </c>
      <c r="L28" t="s">
        <v>77</v>
      </c>
      <c r="M28" t="b">
        <v>0</v>
      </c>
      <c r="N28" t="b">
        <v>0</v>
      </c>
      <c r="O28" t="b">
        <v>0</v>
      </c>
      <c r="P28" t="b">
        <v>0</v>
      </c>
      <c r="R28" t="s">
        <v>776</v>
      </c>
      <c r="S28" t="s">
        <v>77</v>
      </c>
      <c r="T28" t="s">
        <v>81</v>
      </c>
      <c r="U28" t="s">
        <v>77</v>
      </c>
      <c r="V28" t="s">
        <v>83</v>
      </c>
      <c r="W28" t="s">
        <v>84</v>
      </c>
      <c r="X28" t="s">
        <v>77</v>
      </c>
      <c r="Y28" t="s">
        <v>129</v>
      </c>
      <c r="Z28" t="s">
        <v>77</v>
      </c>
      <c r="AA28" t="s">
        <v>489</v>
      </c>
      <c r="AB28" t="s">
        <v>77</v>
      </c>
      <c r="AC28" t="s">
        <v>77</v>
      </c>
      <c r="AD28" t="s">
        <v>77</v>
      </c>
      <c r="AE28" t="s">
        <v>77</v>
      </c>
      <c r="AG28">
        <v>1994</v>
      </c>
      <c r="AJ28" t="s">
        <v>768</v>
      </c>
      <c r="AK28" t="s">
        <v>77</v>
      </c>
      <c r="AN28">
        <v>1</v>
      </c>
      <c r="AP28" t="s">
        <v>77</v>
      </c>
      <c r="AQ28">
        <v>309</v>
      </c>
      <c r="AR28">
        <v>10</v>
      </c>
      <c r="AS28">
        <v>38</v>
      </c>
      <c r="AT28" t="s">
        <v>274</v>
      </c>
      <c r="AU28">
        <v>2020</v>
      </c>
      <c r="AV28" t="s">
        <v>77</v>
      </c>
      <c r="BE28">
        <v>1.25</v>
      </c>
      <c r="BF28" t="s">
        <v>234</v>
      </c>
      <c r="BG28">
        <v>43983.724247685182</v>
      </c>
      <c r="BH28" t="s">
        <v>106</v>
      </c>
      <c r="BI28">
        <v>44007.744837962964</v>
      </c>
      <c r="BJ28" t="s">
        <v>77</v>
      </c>
      <c r="BL28" t="s">
        <v>77</v>
      </c>
      <c r="BN28" t="s">
        <v>77</v>
      </c>
      <c r="BO28" t="s">
        <v>77</v>
      </c>
      <c r="BP28">
        <v>1</v>
      </c>
      <c r="BQ28" t="s">
        <v>180</v>
      </c>
      <c r="BR28" t="s">
        <v>77</v>
      </c>
      <c r="BS28" t="s">
        <v>77</v>
      </c>
      <c r="BW28" t="s">
        <v>77</v>
      </c>
      <c r="BX28" t="s">
        <v>77</v>
      </c>
      <c r="BY28" t="s">
        <v>777</v>
      </c>
    </row>
    <row r="29" spans="1:77" x14ac:dyDescent="0.3">
      <c r="A29">
        <v>509</v>
      </c>
      <c r="B29" t="s">
        <v>77</v>
      </c>
      <c r="C29" t="s">
        <v>77</v>
      </c>
      <c r="D29" t="s">
        <v>77</v>
      </c>
      <c r="E29">
        <v>1</v>
      </c>
      <c r="F29">
        <v>3</v>
      </c>
      <c r="G29">
        <v>8</v>
      </c>
      <c r="H29">
        <v>20</v>
      </c>
      <c r="I29">
        <v>134</v>
      </c>
      <c r="J29">
        <v>0</v>
      </c>
      <c r="K29" t="s">
        <v>77</v>
      </c>
      <c r="L29" t="s">
        <v>77</v>
      </c>
      <c r="M29" t="b">
        <v>0</v>
      </c>
      <c r="N29" t="b">
        <v>0</v>
      </c>
      <c r="O29" t="b">
        <v>0</v>
      </c>
      <c r="P29" t="b">
        <v>0</v>
      </c>
      <c r="R29" t="s">
        <v>778</v>
      </c>
      <c r="S29" t="s">
        <v>77</v>
      </c>
      <c r="T29" t="s">
        <v>81</v>
      </c>
      <c r="U29" t="s">
        <v>77</v>
      </c>
      <c r="V29" t="s">
        <v>83</v>
      </c>
      <c r="W29" t="s">
        <v>84</v>
      </c>
      <c r="X29" t="s">
        <v>77</v>
      </c>
      <c r="Y29" t="s">
        <v>129</v>
      </c>
      <c r="Z29" t="s">
        <v>77</v>
      </c>
      <c r="AA29" t="s">
        <v>489</v>
      </c>
      <c r="AB29" t="s">
        <v>77</v>
      </c>
      <c r="AC29" t="s">
        <v>77</v>
      </c>
      <c r="AD29" t="s">
        <v>77</v>
      </c>
      <c r="AE29" t="s">
        <v>77</v>
      </c>
      <c r="AG29">
        <v>1994</v>
      </c>
      <c r="AJ29" t="s">
        <v>768</v>
      </c>
      <c r="AK29" t="s">
        <v>77</v>
      </c>
      <c r="AN29">
        <v>1</v>
      </c>
      <c r="AP29" t="s">
        <v>77</v>
      </c>
      <c r="AQ29">
        <v>312</v>
      </c>
      <c r="AR29">
        <v>190</v>
      </c>
      <c r="AS29">
        <v>25</v>
      </c>
      <c r="AT29" t="s">
        <v>274</v>
      </c>
      <c r="AU29">
        <v>2020</v>
      </c>
      <c r="AV29" t="s">
        <v>77</v>
      </c>
      <c r="BE29">
        <v>1.25</v>
      </c>
      <c r="BF29" t="s">
        <v>234</v>
      </c>
      <c r="BG29">
        <v>43983.724490740744</v>
      </c>
      <c r="BH29" t="s">
        <v>107</v>
      </c>
      <c r="BI29">
        <v>44021.415671296294</v>
      </c>
      <c r="BJ29" t="s">
        <v>77</v>
      </c>
      <c r="BL29" t="s">
        <v>77</v>
      </c>
      <c r="BN29" t="s">
        <v>77</v>
      </c>
      <c r="BO29" t="s">
        <v>77</v>
      </c>
      <c r="BP29">
        <v>1</v>
      </c>
      <c r="BQ29" t="s">
        <v>840</v>
      </c>
      <c r="BS29" t="s">
        <v>77</v>
      </c>
      <c r="BW29" t="s">
        <v>77</v>
      </c>
      <c r="BX29" t="s">
        <v>77</v>
      </c>
      <c r="BY29" t="s">
        <v>780</v>
      </c>
    </row>
    <row r="30" spans="1:77" x14ac:dyDescent="0.3">
      <c r="A30">
        <v>511</v>
      </c>
      <c r="B30" t="s">
        <v>77</v>
      </c>
      <c r="C30" t="s">
        <v>77</v>
      </c>
      <c r="D30" t="s">
        <v>77</v>
      </c>
      <c r="E30">
        <v>1</v>
      </c>
      <c r="F30">
        <v>3</v>
      </c>
      <c r="G30">
        <v>6</v>
      </c>
      <c r="H30">
        <v>14</v>
      </c>
      <c r="J30">
        <v>0</v>
      </c>
      <c r="K30" t="s">
        <v>77</v>
      </c>
      <c r="L30" t="s">
        <v>77</v>
      </c>
      <c r="M30" t="b">
        <v>0</v>
      </c>
      <c r="N30" t="b">
        <v>0</v>
      </c>
      <c r="O30" t="b">
        <v>0</v>
      </c>
      <c r="P30" t="b">
        <v>0</v>
      </c>
      <c r="R30" t="s">
        <v>781</v>
      </c>
      <c r="S30" t="s">
        <v>77</v>
      </c>
      <c r="T30" t="s">
        <v>81</v>
      </c>
      <c r="U30" t="s">
        <v>77</v>
      </c>
      <c r="V30" t="s">
        <v>83</v>
      </c>
      <c r="W30" t="s">
        <v>84</v>
      </c>
      <c r="X30" t="s">
        <v>782</v>
      </c>
      <c r="Y30" t="s">
        <v>129</v>
      </c>
      <c r="Z30" t="s">
        <v>77</v>
      </c>
      <c r="AA30" t="s">
        <v>448</v>
      </c>
      <c r="AB30" t="s">
        <v>77</v>
      </c>
      <c r="AC30" t="s">
        <v>77</v>
      </c>
      <c r="AD30" t="s">
        <v>77</v>
      </c>
      <c r="AE30" t="s">
        <v>77</v>
      </c>
      <c r="AG30">
        <v>1994</v>
      </c>
      <c r="AJ30" t="s">
        <v>783</v>
      </c>
      <c r="AK30" t="s">
        <v>77</v>
      </c>
      <c r="AN30">
        <v>1</v>
      </c>
      <c r="AP30" t="s">
        <v>77</v>
      </c>
      <c r="AQ30">
        <v>234</v>
      </c>
      <c r="AR30">
        <v>1520</v>
      </c>
      <c r="AS30">
        <v>1</v>
      </c>
      <c r="AT30" t="s">
        <v>274</v>
      </c>
      <c r="AU30">
        <v>2020</v>
      </c>
      <c r="AV30" t="s">
        <v>77</v>
      </c>
      <c r="BE30">
        <v>2.5</v>
      </c>
      <c r="BF30" t="s">
        <v>234</v>
      </c>
      <c r="BG30">
        <v>43916.585069444445</v>
      </c>
      <c r="BH30" t="s">
        <v>106</v>
      </c>
      <c r="BI30">
        <v>44007.745891203704</v>
      </c>
      <c r="BJ30" t="s">
        <v>77</v>
      </c>
      <c r="BL30" t="s">
        <v>77</v>
      </c>
      <c r="BN30" t="s">
        <v>77</v>
      </c>
      <c r="BO30" t="s">
        <v>77</v>
      </c>
      <c r="BP30">
        <v>1</v>
      </c>
      <c r="BQ30" t="s">
        <v>180</v>
      </c>
      <c r="BR30" t="s">
        <v>77</v>
      </c>
      <c r="BS30" t="s">
        <v>77</v>
      </c>
      <c r="BW30" t="s">
        <v>77</v>
      </c>
      <c r="BX30" t="s">
        <v>77</v>
      </c>
      <c r="BY30" t="s">
        <v>784</v>
      </c>
    </row>
    <row r="31" spans="1:77" x14ac:dyDescent="0.3">
      <c r="A31">
        <v>513</v>
      </c>
      <c r="B31" t="s">
        <v>77</v>
      </c>
      <c r="C31" t="s">
        <v>77</v>
      </c>
      <c r="D31" t="s">
        <v>77</v>
      </c>
      <c r="E31">
        <v>1</v>
      </c>
      <c r="F31">
        <v>3</v>
      </c>
      <c r="G31">
        <v>8</v>
      </c>
      <c r="H31">
        <v>19</v>
      </c>
      <c r="I31">
        <v>120</v>
      </c>
      <c r="J31">
        <v>0</v>
      </c>
      <c r="K31" t="s">
        <v>77</v>
      </c>
      <c r="L31" t="s">
        <v>77</v>
      </c>
      <c r="M31" t="b">
        <v>0</v>
      </c>
      <c r="N31" t="b">
        <v>0</v>
      </c>
      <c r="O31" t="b">
        <v>0</v>
      </c>
      <c r="P31" t="b">
        <v>0</v>
      </c>
      <c r="R31" t="s">
        <v>785</v>
      </c>
      <c r="S31" t="s">
        <v>77</v>
      </c>
      <c r="T31" t="s">
        <v>81</v>
      </c>
      <c r="U31" t="s">
        <v>77</v>
      </c>
      <c r="V31" t="s">
        <v>83</v>
      </c>
      <c r="W31" t="s">
        <v>84</v>
      </c>
      <c r="X31" t="s">
        <v>782</v>
      </c>
      <c r="Y31" t="s">
        <v>129</v>
      </c>
      <c r="Z31" t="s">
        <v>77</v>
      </c>
      <c r="AA31" t="s">
        <v>500</v>
      </c>
      <c r="AB31" t="s">
        <v>77</v>
      </c>
      <c r="AC31" t="s">
        <v>77</v>
      </c>
      <c r="AD31" t="s">
        <v>77</v>
      </c>
      <c r="AE31" t="s">
        <v>77</v>
      </c>
      <c r="AG31">
        <v>1994</v>
      </c>
      <c r="AJ31" t="s">
        <v>783</v>
      </c>
      <c r="AK31" t="s">
        <v>77</v>
      </c>
      <c r="AN31">
        <v>1</v>
      </c>
      <c r="AP31" t="s">
        <v>77</v>
      </c>
      <c r="AQ31">
        <v>269</v>
      </c>
      <c r="AR31">
        <v>140</v>
      </c>
      <c r="AS31">
        <v>2</v>
      </c>
      <c r="AT31" t="s">
        <v>274</v>
      </c>
      <c r="AU31">
        <v>2020</v>
      </c>
      <c r="AV31" t="s">
        <v>77</v>
      </c>
      <c r="BE31">
        <v>1.25</v>
      </c>
      <c r="BF31" t="s">
        <v>234</v>
      </c>
      <c r="BG31">
        <v>43983.725173611114</v>
      </c>
      <c r="BH31" t="s">
        <v>77</v>
      </c>
      <c r="BJ31" t="s">
        <v>77</v>
      </c>
      <c r="BL31" t="s">
        <v>77</v>
      </c>
      <c r="BN31" t="s">
        <v>77</v>
      </c>
      <c r="BO31" t="s">
        <v>77</v>
      </c>
      <c r="BP31">
        <v>1</v>
      </c>
      <c r="BQ31" t="s">
        <v>180</v>
      </c>
      <c r="BR31" t="s">
        <v>77</v>
      </c>
      <c r="BS31" t="s">
        <v>77</v>
      </c>
      <c r="BW31" t="s">
        <v>77</v>
      </c>
      <c r="BX31" t="s">
        <v>77</v>
      </c>
      <c r="BY31" t="s">
        <v>786</v>
      </c>
    </row>
    <row r="32" spans="1:77" x14ac:dyDescent="0.3">
      <c r="A32">
        <v>515</v>
      </c>
      <c r="B32" t="s">
        <v>77</v>
      </c>
      <c r="C32" t="s">
        <v>77</v>
      </c>
      <c r="D32" t="s">
        <v>77</v>
      </c>
      <c r="E32">
        <v>1</v>
      </c>
      <c r="F32">
        <v>3</v>
      </c>
      <c r="G32">
        <v>8</v>
      </c>
      <c r="H32">
        <v>18</v>
      </c>
      <c r="I32">
        <v>115</v>
      </c>
      <c r="J32">
        <v>0</v>
      </c>
      <c r="K32" t="s">
        <v>77</v>
      </c>
      <c r="L32" t="s">
        <v>77</v>
      </c>
      <c r="M32" t="b">
        <v>0</v>
      </c>
      <c r="N32" t="b">
        <v>0</v>
      </c>
      <c r="O32" t="b">
        <v>0</v>
      </c>
      <c r="P32" t="b">
        <v>0</v>
      </c>
      <c r="R32" t="s">
        <v>787</v>
      </c>
      <c r="S32" t="s">
        <v>77</v>
      </c>
      <c r="T32" t="s">
        <v>81</v>
      </c>
      <c r="U32" t="s">
        <v>77</v>
      </c>
      <c r="V32" t="s">
        <v>83</v>
      </c>
      <c r="W32" t="s">
        <v>84</v>
      </c>
      <c r="X32" t="s">
        <v>782</v>
      </c>
      <c r="Y32" t="s">
        <v>129</v>
      </c>
      <c r="Z32" t="s">
        <v>77</v>
      </c>
      <c r="AA32" t="s">
        <v>489</v>
      </c>
      <c r="AB32" t="s">
        <v>77</v>
      </c>
      <c r="AC32" t="s">
        <v>77</v>
      </c>
      <c r="AD32" t="s">
        <v>77</v>
      </c>
      <c r="AE32" t="s">
        <v>77</v>
      </c>
      <c r="AG32">
        <v>1994</v>
      </c>
      <c r="AJ32" t="s">
        <v>788</v>
      </c>
      <c r="AK32" t="s">
        <v>77</v>
      </c>
      <c r="AN32">
        <v>1</v>
      </c>
      <c r="AP32" t="s">
        <v>77</v>
      </c>
      <c r="AQ32">
        <v>309</v>
      </c>
      <c r="AR32">
        <v>10</v>
      </c>
      <c r="AS32">
        <v>12</v>
      </c>
      <c r="AT32" t="s">
        <v>274</v>
      </c>
      <c r="AU32">
        <v>2020</v>
      </c>
      <c r="AV32" t="s">
        <v>77</v>
      </c>
      <c r="BE32">
        <v>1.25</v>
      </c>
      <c r="BF32" t="s">
        <v>234</v>
      </c>
      <c r="BG32">
        <v>43916.590567129628</v>
      </c>
      <c r="BH32" t="s">
        <v>77</v>
      </c>
      <c r="BJ32" t="s">
        <v>77</v>
      </c>
      <c r="BL32" t="s">
        <v>77</v>
      </c>
      <c r="BN32" t="s">
        <v>77</v>
      </c>
      <c r="BO32" t="s">
        <v>77</v>
      </c>
      <c r="BP32">
        <v>1</v>
      </c>
      <c r="BQ32" t="s">
        <v>180</v>
      </c>
      <c r="BR32" t="s">
        <v>77</v>
      </c>
      <c r="BS32" t="s">
        <v>77</v>
      </c>
      <c r="BW32" t="s">
        <v>77</v>
      </c>
      <c r="BX32" t="s">
        <v>77</v>
      </c>
      <c r="BY32" t="s">
        <v>789</v>
      </c>
    </row>
    <row r="33" spans="1:77" x14ac:dyDescent="0.3">
      <c r="A33">
        <v>517</v>
      </c>
      <c r="B33" t="s">
        <v>77</v>
      </c>
      <c r="C33" t="s">
        <v>77</v>
      </c>
      <c r="D33" t="s">
        <v>77</v>
      </c>
      <c r="E33">
        <v>1</v>
      </c>
      <c r="F33">
        <v>3</v>
      </c>
      <c r="G33">
        <v>8</v>
      </c>
      <c r="H33">
        <v>20</v>
      </c>
      <c r="I33">
        <v>136</v>
      </c>
      <c r="J33">
        <v>0</v>
      </c>
      <c r="K33" t="s">
        <v>77</v>
      </c>
      <c r="L33" t="s">
        <v>77</v>
      </c>
      <c r="M33" t="b">
        <v>0</v>
      </c>
      <c r="N33" t="b">
        <v>0</v>
      </c>
      <c r="O33" t="b">
        <v>0</v>
      </c>
      <c r="P33" t="b">
        <v>0</v>
      </c>
      <c r="R33" t="s">
        <v>790</v>
      </c>
      <c r="S33" t="s">
        <v>77</v>
      </c>
      <c r="T33" t="s">
        <v>81</v>
      </c>
      <c r="U33" t="s">
        <v>77</v>
      </c>
      <c r="V33" t="s">
        <v>83</v>
      </c>
      <c r="W33" t="s">
        <v>84</v>
      </c>
      <c r="X33" t="s">
        <v>782</v>
      </c>
      <c r="Y33" t="s">
        <v>129</v>
      </c>
      <c r="Z33" t="s">
        <v>77</v>
      </c>
      <c r="AA33" t="s">
        <v>489</v>
      </c>
      <c r="AB33" t="s">
        <v>77</v>
      </c>
      <c r="AC33" t="s">
        <v>77</v>
      </c>
      <c r="AD33" t="s">
        <v>77</v>
      </c>
      <c r="AE33" t="s">
        <v>77</v>
      </c>
      <c r="AG33">
        <v>1994</v>
      </c>
      <c r="AJ33" t="s">
        <v>788</v>
      </c>
      <c r="AK33" t="s">
        <v>77</v>
      </c>
      <c r="AN33">
        <v>1</v>
      </c>
      <c r="AP33" t="s">
        <v>77</v>
      </c>
      <c r="AQ33">
        <v>301</v>
      </c>
      <c r="AR33">
        <v>10</v>
      </c>
      <c r="AS33">
        <v>2</v>
      </c>
      <c r="AT33" t="s">
        <v>274</v>
      </c>
      <c r="AU33">
        <v>2020</v>
      </c>
      <c r="AV33" t="s">
        <v>77</v>
      </c>
      <c r="BE33">
        <v>3.8374999999999999</v>
      </c>
      <c r="BF33" t="s">
        <v>234</v>
      </c>
      <c r="BG33">
        <v>43916.593969907408</v>
      </c>
      <c r="BH33" t="s">
        <v>77</v>
      </c>
      <c r="BJ33" t="s">
        <v>77</v>
      </c>
      <c r="BL33" t="s">
        <v>77</v>
      </c>
      <c r="BN33" t="s">
        <v>77</v>
      </c>
      <c r="BO33" t="s">
        <v>77</v>
      </c>
      <c r="BP33">
        <v>1</v>
      </c>
      <c r="BQ33" t="s">
        <v>180</v>
      </c>
      <c r="BR33" t="s">
        <v>77</v>
      </c>
      <c r="BS33" t="s">
        <v>77</v>
      </c>
      <c r="BW33" t="s">
        <v>77</v>
      </c>
      <c r="BX33" t="s">
        <v>77</v>
      </c>
      <c r="BY33" t="s">
        <v>791</v>
      </c>
    </row>
    <row r="34" spans="1:77" x14ac:dyDescent="0.3">
      <c r="A34">
        <v>519</v>
      </c>
      <c r="B34" t="s">
        <v>77</v>
      </c>
      <c r="C34" t="s">
        <v>77</v>
      </c>
      <c r="D34" t="s">
        <v>77</v>
      </c>
      <c r="E34">
        <v>1</v>
      </c>
      <c r="F34">
        <v>3</v>
      </c>
      <c r="G34">
        <v>6</v>
      </c>
      <c r="H34">
        <v>14</v>
      </c>
      <c r="I34">
        <v>83</v>
      </c>
      <c r="J34">
        <v>0</v>
      </c>
      <c r="K34" t="s">
        <v>77</v>
      </c>
      <c r="L34" t="s">
        <v>77</v>
      </c>
      <c r="M34" t="b">
        <v>0</v>
      </c>
      <c r="N34" t="b">
        <v>0</v>
      </c>
      <c r="O34" t="b">
        <v>0</v>
      </c>
      <c r="P34" t="b">
        <v>0</v>
      </c>
      <c r="R34" t="s">
        <v>792</v>
      </c>
      <c r="S34" t="s">
        <v>77</v>
      </c>
      <c r="T34" t="s">
        <v>81</v>
      </c>
      <c r="U34" t="s">
        <v>77</v>
      </c>
      <c r="V34" t="s">
        <v>83</v>
      </c>
      <c r="W34" t="s">
        <v>84</v>
      </c>
      <c r="X34" t="s">
        <v>793</v>
      </c>
      <c r="Y34" t="s">
        <v>129</v>
      </c>
      <c r="Z34" t="s">
        <v>77</v>
      </c>
      <c r="AA34" t="s">
        <v>448</v>
      </c>
      <c r="AB34" t="s">
        <v>77</v>
      </c>
      <c r="AC34" t="s">
        <v>77</v>
      </c>
      <c r="AD34" t="s">
        <v>77</v>
      </c>
      <c r="AE34" t="s">
        <v>77</v>
      </c>
      <c r="AG34">
        <v>1994</v>
      </c>
      <c r="AJ34" t="s">
        <v>794</v>
      </c>
      <c r="AK34" t="s">
        <v>77</v>
      </c>
      <c r="AN34">
        <v>1</v>
      </c>
      <c r="AP34" t="s">
        <v>77</v>
      </c>
      <c r="AQ34">
        <v>234</v>
      </c>
      <c r="AR34">
        <v>1520</v>
      </c>
      <c r="AS34">
        <v>1</v>
      </c>
      <c r="AT34" t="s">
        <v>274</v>
      </c>
      <c r="AU34">
        <v>2020</v>
      </c>
      <c r="AV34" t="s">
        <v>77</v>
      </c>
      <c r="BE34">
        <v>2.5</v>
      </c>
      <c r="BF34" t="s">
        <v>234</v>
      </c>
      <c r="BG34">
        <v>43916.5940625</v>
      </c>
      <c r="BH34" t="s">
        <v>107</v>
      </c>
      <c r="BI34">
        <v>44021.415810185186</v>
      </c>
      <c r="BJ34" t="s">
        <v>77</v>
      </c>
      <c r="BL34" t="s">
        <v>77</v>
      </c>
      <c r="BN34" t="s">
        <v>77</v>
      </c>
      <c r="BO34" t="s">
        <v>77</v>
      </c>
      <c r="BP34">
        <v>1</v>
      </c>
      <c r="BQ34" t="s">
        <v>180</v>
      </c>
      <c r="BR34" t="s">
        <v>77</v>
      </c>
      <c r="BS34" t="s">
        <v>77</v>
      </c>
      <c r="BW34" t="s">
        <v>77</v>
      </c>
      <c r="BX34" t="s">
        <v>77</v>
      </c>
      <c r="BY34" t="s">
        <v>795</v>
      </c>
    </row>
    <row r="35" spans="1:77" x14ac:dyDescent="0.3">
      <c r="A35">
        <v>521</v>
      </c>
      <c r="B35" t="s">
        <v>77</v>
      </c>
      <c r="C35" t="s">
        <v>77</v>
      </c>
      <c r="D35" t="s">
        <v>77</v>
      </c>
      <c r="E35">
        <v>1</v>
      </c>
      <c r="F35">
        <v>3</v>
      </c>
      <c r="G35">
        <v>8</v>
      </c>
      <c r="H35">
        <v>19</v>
      </c>
      <c r="I35">
        <v>120</v>
      </c>
      <c r="J35">
        <v>0</v>
      </c>
      <c r="K35" t="s">
        <v>77</v>
      </c>
      <c r="L35" t="s">
        <v>77</v>
      </c>
      <c r="M35" t="b">
        <v>0</v>
      </c>
      <c r="N35" t="b">
        <v>0</v>
      </c>
      <c r="O35" t="b">
        <v>0</v>
      </c>
      <c r="P35" t="b">
        <v>0</v>
      </c>
      <c r="R35" t="s">
        <v>796</v>
      </c>
      <c r="S35" t="s">
        <v>77</v>
      </c>
      <c r="T35" t="s">
        <v>81</v>
      </c>
      <c r="U35" t="s">
        <v>77</v>
      </c>
      <c r="V35" t="s">
        <v>83</v>
      </c>
      <c r="W35" t="s">
        <v>84</v>
      </c>
      <c r="X35" t="s">
        <v>793</v>
      </c>
      <c r="Y35" t="s">
        <v>129</v>
      </c>
      <c r="Z35" t="s">
        <v>77</v>
      </c>
      <c r="AA35" t="s">
        <v>500</v>
      </c>
      <c r="AB35" t="s">
        <v>77</v>
      </c>
      <c r="AC35" t="s">
        <v>77</v>
      </c>
      <c r="AD35" t="s">
        <v>77</v>
      </c>
      <c r="AE35" t="s">
        <v>77</v>
      </c>
      <c r="AG35">
        <v>1994</v>
      </c>
      <c r="AJ35" t="s">
        <v>797</v>
      </c>
      <c r="AK35" t="s">
        <v>77</v>
      </c>
      <c r="AN35">
        <v>1</v>
      </c>
      <c r="AP35" t="s">
        <v>77</v>
      </c>
      <c r="AQ35">
        <v>269</v>
      </c>
      <c r="AR35">
        <v>140</v>
      </c>
      <c r="AS35">
        <v>19</v>
      </c>
      <c r="AT35" t="s">
        <v>274</v>
      </c>
      <c r="AU35">
        <v>2020</v>
      </c>
      <c r="AV35" t="s">
        <v>77</v>
      </c>
      <c r="BE35">
        <v>1.25</v>
      </c>
      <c r="BF35" t="s">
        <v>234</v>
      </c>
      <c r="BG35">
        <v>43983.725416666668</v>
      </c>
      <c r="BH35" t="s">
        <v>77</v>
      </c>
      <c r="BJ35" t="s">
        <v>77</v>
      </c>
      <c r="BL35" t="s">
        <v>77</v>
      </c>
      <c r="BN35" t="s">
        <v>77</v>
      </c>
      <c r="BO35" t="s">
        <v>77</v>
      </c>
      <c r="BP35">
        <v>1</v>
      </c>
      <c r="BQ35" t="s">
        <v>180</v>
      </c>
      <c r="BR35" t="s">
        <v>77</v>
      </c>
      <c r="BS35" t="s">
        <v>77</v>
      </c>
      <c r="BW35" t="s">
        <v>77</v>
      </c>
      <c r="BX35" t="s">
        <v>77</v>
      </c>
      <c r="BY35" t="s">
        <v>798</v>
      </c>
    </row>
    <row r="36" spans="1:77" x14ac:dyDescent="0.3">
      <c r="A36">
        <v>523</v>
      </c>
      <c r="B36" t="s">
        <v>77</v>
      </c>
      <c r="C36" t="s">
        <v>77</v>
      </c>
      <c r="D36" t="s">
        <v>77</v>
      </c>
      <c r="E36">
        <v>1</v>
      </c>
      <c r="F36">
        <v>3</v>
      </c>
      <c r="G36">
        <v>8</v>
      </c>
      <c r="H36">
        <v>18</v>
      </c>
      <c r="I36">
        <v>115</v>
      </c>
      <c r="J36">
        <v>0</v>
      </c>
      <c r="K36" t="s">
        <v>77</v>
      </c>
      <c r="L36" t="s">
        <v>77</v>
      </c>
      <c r="M36" t="b">
        <v>0</v>
      </c>
      <c r="N36" t="b">
        <v>0</v>
      </c>
      <c r="O36" t="b">
        <v>0</v>
      </c>
      <c r="P36" t="b">
        <v>0</v>
      </c>
      <c r="R36" t="s">
        <v>799</v>
      </c>
      <c r="S36" t="s">
        <v>77</v>
      </c>
      <c r="T36" t="s">
        <v>81</v>
      </c>
      <c r="U36" t="s">
        <v>77</v>
      </c>
      <c r="V36" t="s">
        <v>83</v>
      </c>
      <c r="W36" t="s">
        <v>84</v>
      </c>
      <c r="X36" t="s">
        <v>793</v>
      </c>
      <c r="Y36" t="s">
        <v>129</v>
      </c>
      <c r="Z36" t="s">
        <v>77</v>
      </c>
      <c r="AA36" t="s">
        <v>489</v>
      </c>
      <c r="AB36" t="s">
        <v>77</v>
      </c>
      <c r="AC36" t="s">
        <v>77</v>
      </c>
      <c r="AD36" t="s">
        <v>77</v>
      </c>
      <c r="AE36" t="s">
        <v>77</v>
      </c>
      <c r="AG36">
        <v>1994</v>
      </c>
      <c r="AJ36" t="s">
        <v>800</v>
      </c>
      <c r="AK36" t="s">
        <v>77</v>
      </c>
      <c r="AN36">
        <v>1</v>
      </c>
      <c r="AP36" t="s">
        <v>77</v>
      </c>
      <c r="AQ36">
        <v>309</v>
      </c>
      <c r="AR36">
        <v>10</v>
      </c>
      <c r="AS36">
        <v>55</v>
      </c>
      <c r="AT36" t="s">
        <v>274</v>
      </c>
      <c r="AU36">
        <v>2020</v>
      </c>
      <c r="AV36" t="s">
        <v>77</v>
      </c>
      <c r="BE36">
        <v>1.25</v>
      </c>
      <c r="BF36" t="s">
        <v>234</v>
      </c>
      <c r="BG36">
        <v>43916.595196759263</v>
      </c>
      <c r="BH36" t="s">
        <v>77</v>
      </c>
      <c r="BJ36" t="s">
        <v>77</v>
      </c>
      <c r="BL36" t="s">
        <v>77</v>
      </c>
      <c r="BN36" t="s">
        <v>77</v>
      </c>
      <c r="BO36" t="s">
        <v>77</v>
      </c>
      <c r="BP36">
        <v>1</v>
      </c>
      <c r="BQ36" t="s">
        <v>180</v>
      </c>
      <c r="BR36" t="s">
        <v>77</v>
      </c>
      <c r="BS36" t="s">
        <v>77</v>
      </c>
      <c r="BW36" t="s">
        <v>77</v>
      </c>
      <c r="BX36" t="s">
        <v>77</v>
      </c>
      <c r="BY36" t="s">
        <v>801</v>
      </c>
    </row>
    <row r="37" spans="1:77" x14ac:dyDescent="0.3">
      <c r="A37">
        <v>525</v>
      </c>
      <c r="B37" t="s">
        <v>77</v>
      </c>
      <c r="C37" t="s">
        <v>77</v>
      </c>
      <c r="D37" t="s">
        <v>77</v>
      </c>
      <c r="E37">
        <v>1</v>
      </c>
      <c r="F37">
        <v>3</v>
      </c>
      <c r="G37">
        <v>8</v>
      </c>
      <c r="H37">
        <v>20</v>
      </c>
      <c r="I37">
        <v>136</v>
      </c>
      <c r="J37">
        <v>0</v>
      </c>
      <c r="K37" t="s">
        <v>77</v>
      </c>
      <c r="L37" t="s">
        <v>77</v>
      </c>
      <c r="M37" t="b">
        <v>0</v>
      </c>
      <c r="N37" t="b">
        <v>0</v>
      </c>
      <c r="O37" t="b">
        <v>0</v>
      </c>
      <c r="P37" t="b">
        <v>0</v>
      </c>
      <c r="R37" t="s">
        <v>802</v>
      </c>
      <c r="S37" t="s">
        <v>77</v>
      </c>
      <c r="T37" t="s">
        <v>81</v>
      </c>
      <c r="U37" t="s">
        <v>77</v>
      </c>
      <c r="V37" t="s">
        <v>83</v>
      </c>
      <c r="W37" t="s">
        <v>84</v>
      </c>
      <c r="X37" t="s">
        <v>793</v>
      </c>
      <c r="Y37" t="s">
        <v>129</v>
      </c>
      <c r="Z37" t="s">
        <v>77</v>
      </c>
      <c r="AA37" t="s">
        <v>489</v>
      </c>
      <c r="AB37" t="s">
        <v>77</v>
      </c>
      <c r="AC37" t="s">
        <v>77</v>
      </c>
      <c r="AD37" t="s">
        <v>77</v>
      </c>
      <c r="AE37" t="s">
        <v>77</v>
      </c>
      <c r="AG37">
        <v>1994</v>
      </c>
      <c r="AJ37" t="s">
        <v>800</v>
      </c>
      <c r="AK37" t="s">
        <v>77</v>
      </c>
      <c r="AN37">
        <v>1</v>
      </c>
      <c r="AP37" t="s">
        <v>77</v>
      </c>
      <c r="AQ37">
        <v>301</v>
      </c>
      <c r="AR37">
        <v>10</v>
      </c>
      <c r="AS37">
        <v>18</v>
      </c>
      <c r="AT37" t="s">
        <v>274</v>
      </c>
      <c r="AU37">
        <v>2020</v>
      </c>
      <c r="AV37" t="s">
        <v>77</v>
      </c>
      <c r="BE37">
        <v>3.8374999999999999</v>
      </c>
      <c r="BF37" t="s">
        <v>234</v>
      </c>
      <c r="BG37">
        <v>43916.595532407409</v>
      </c>
      <c r="BH37" t="s">
        <v>77</v>
      </c>
      <c r="BJ37" t="s">
        <v>77</v>
      </c>
      <c r="BL37" t="s">
        <v>77</v>
      </c>
      <c r="BN37" t="s">
        <v>77</v>
      </c>
      <c r="BO37" t="s">
        <v>77</v>
      </c>
      <c r="BP37">
        <v>1</v>
      </c>
      <c r="BQ37" t="s">
        <v>180</v>
      </c>
      <c r="BR37" t="s">
        <v>77</v>
      </c>
      <c r="BS37" t="s">
        <v>77</v>
      </c>
      <c r="BW37" t="s">
        <v>77</v>
      </c>
      <c r="BX37" t="s">
        <v>77</v>
      </c>
      <c r="BY37" t="s">
        <v>803</v>
      </c>
    </row>
    <row r="38" spans="1:77" x14ac:dyDescent="0.3">
      <c r="A38">
        <v>527</v>
      </c>
      <c r="B38" t="s">
        <v>77</v>
      </c>
      <c r="C38" t="s">
        <v>77</v>
      </c>
      <c r="D38" t="s">
        <v>77</v>
      </c>
      <c r="E38">
        <v>1</v>
      </c>
      <c r="F38">
        <v>3</v>
      </c>
      <c r="G38">
        <v>6</v>
      </c>
      <c r="H38">
        <v>15</v>
      </c>
      <c r="I38">
        <v>96</v>
      </c>
      <c r="J38">
        <v>0</v>
      </c>
      <c r="K38" t="s">
        <v>77</v>
      </c>
      <c r="L38" t="s">
        <v>77</v>
      </c>
      <c r="M38" t="b">
        <v>0</v>
      </c>
      <c r="N38" t="b">
        <v>0</v>
      </c>
      <c r="O38" t="b">
        <v>0</v>
      </c>
      <c r="P38" t="b">
        <v>0</v>
      </c>
      <c r="R38" t="s">
        <v>804</v>
      </c>
      <c r="S38" t="s">
        <v>77</v>
      </c>
      <c r="T38" t="s">
        <v>81</v>
      </c>
      <c r="U38" t="s">
        <v>77</v>
      </c>
      <c r="V38" t="s">
        <v>83</v>
      </c>
      <c r="W38" t="s">
        <v>84</v>
      </c>
      <c r="X38" t="s">
        <v>793</v>
      </c>
      <c r="Y38" t="s">
        <v>129</v>
      </c>
      <c r="Z38" t="s">
        <v>77</v>
      </c>
      <c r="AA38" t="s">
        <v>77</v>
      </c>
      <c r="AB38" t="s">
        <v>77</v>
      </c>
      <c r="AC38" t="s">
        <v>77</v>
      </c>
      <c r="AD38" t="s">
        <v>77</v>
      </c>
      <c r="AE38" t="s">
        <v>77</v>
      </c>
      <c r="AG38">
        <v>1994</v>
      </c>
      <c r="AJ38" t="s">
        <v>800</v>
      </c>
      <c r="AK38" t="s">
        <v>77</v>
      </c>
      <c r="AN38">
        <v>1</v>
      </c>
      <c r="AP38" t="s">
        <v>77</v>
      </c>
      <c r="AR38">
        <v>5000</v>
      </c>
      <c r="AS38">
        <v>1</v>
      </c>
      <c r="AT38" t="s">
        <v>274</v>
      </c>
      <c r="AU38">
        <v>2020</v>
      </c>
      <c r="AV38" t="s">
        <v>77</v>
      </c>
      <c r="BE38">
        <v>0</v>
      </c>
      <c r="BF38" t="s">
        <v>234</v>
      </c>
      <c r="BG38">
        <v>43983.725775462961</v>
      </c>
      <c r="BH38" t="s">
        <v>77</v>
      </c>
      <c r="BJ38" t="s">
        <v>77</v>
      </c>
      <c r="BL38" t="s">
        <v>77</v>
      </c>
      <c r="BN38" t="s">
        <v>77</v>
      </c>
      <c r="BO38" t="s">
        <v>77</v>
      </c>
      <c r="BP38">
        <v>1</v>
      </c>
      <c r="BQ38" t="s">
        <v>180</v>
      </c>
      <c r="BR38" t="s">
        <v>77</v>
      </c>
      <c r="BS38" t="s">
        <v>77</v>
      </c>
      <c r="BW38" t="s">
        <v>77</v>
      </c>
      <c r="BX38" t="s">
        <v>77</v>
      </c>
      <c r="BY38" t="s">
        <v>805</v>
      </c>
    </row>
    <row r="39" spans="1:77" x14ac:dyDescent="0.3">
      <c r="A39">
        <v>529</v>
      </c>
      <c r="B39" t="s">
        <v>77</v>
      </c>
      <c r="C39" t="s">
        <v>77</v>
      </c>
      <c r="D39" t="s">
        <v>77</v>
      </c>
      <c r="E39">
        <v>1</v>
      </c>
      <c r="F39">
        <v>3</v>
      </c>
      <c r="G39">
        <v>6</v>
      </c>
      <c r="H39">
        <v>14</v>
      </c>
      <c r="I39">
        <v>83</v>
      </c>
      <c r="J39">
        <v>0</v>
      </c>
      <c r="K39" t="s">
        <v>77</v>
      </c>
      <c r="L39" t="s">
        <v>77</v>
      </c>
      <c r="M39" t="b">
        <v>0</v>
      </c>
      <c r="N39" t="b">
        <v>0</v>
      </c>
      <c r="O39" t="b">
        <v>0</v>
      </c>
      <c r="P39" t="b">
        <v>0</v>
      </c>
      <c r="R39" t="s">
        <v>806</v>
      </c>
      <c r="S39" t="s">
        <v>77</v>
      </c>
      <c r="T39" t="s">
        <v>81</v>
      </c>
      <c r="U39" t="s">
        <v>77</v>
      </c>
      <c r="V39" t="s">
        <v>83</v>
      </c>
      <c r="W39" t="s">
        <v>84</v>
      </c>
      <c r="X39" t="s">
        <v>807</v>
      </c>
      <c r="Y39" t="s">
        <v>129</v>
      </c>
      <c r="Z39" t="s">
        <v>77</v>
      </c>
      <c r="AA39" t="s">
        <v>448</v>
      </c>
      <c r="AB39" t="s">
        <v>77</v>
      </c>
      <c r="AC39" t="s">
        <v>77</v>
      </c>
      <c r="AD39" t="s">
        <v>77</v>
      </c>
      <c r="AE39" t="s">
        <v>77</v>
      </c>
      <c r="AG39">
        <v>1994</v>
      </c>
      <c r="AJ39" t="s">
        <v>808</v>
      </c>
      <c r="AK39" t="s">
        <v>77</v>
      </c>
      <c r="AN39">
        <v>1</v>
      </c>
      <c r="AP39" t="s">
        <v>77</v>
      </c>
      <c r="AQ39">
        <v>234</v>
      </c>
      <c r="AR39">
        <v>1520</v>
      </c>
      <c r="AS39">
        <v>1</v>
      </c>
      <c r="AT39" t="s">
        <v>274</v>
      </c>
      <c r="AU39">
        <v>2020</v>
      </c>
      <c r="AV39" t="s">
        <v>77</v>
      </c>
      <c r="BE39">
        <v>2.5</v>
      </c>
      <c r="BF39" t="s">
        <v>234</v>
      </c>
      <c r="BG39">
        <v>43916.597500000003</v>
      </c>
      <c r="BH39" t="s">
        <v>107</v>
      </c>
      <c r="BI39">
        <v>44021.416041666664</v>
      </c>
      <c r="BJ39" t="s">
        <v>77</v>
      </c>
      <c r="BL39" t="s">
        <v>77</v>
      </c>
      <c r="BN39" t="s">
        <v>77</v>
      </c>
      <c r="BO39" t="s">
        <v>77</v>
      </c>
      <c r="BP39">
        <v>1</v>
      </c>
      <c r="BQ39" t="s">
        <v>180</v>
      </c>
      <c r="BR39" t="s">
        <v>77</v>
      </c>
      <c r="BS39" t="s">
        <v>77</v>
      </c>
      <c r="BW39" t="s">
        <v>77</v>
      </c>
      <c r="BX39" t="s">
        <v>77</v>
      </c>
      <c r="BY39" t="s">
        <v>809</v>
      </c>
    </row>
    <row r="40" spans="1:77" x14ac:dyDescent="0.3">
      <c r="A40">
        <v>531</v>
      </c>
      <c r="B40" t="s">
        <v>77</v>
      </c>
      <c r="C40" t="s">
        <v>77</v>
      </c>
      <c r="D40" t="s">
        <v>77</v>
      </c>
      <c r="E40">
        <v>1</v>
      </c>
      <c r="F40">
        <v>3</v>
      </c>
      <c r="G40">
        <v>8</v>
      </c>
      <c r="H40">
        <v>19</v>
      </c>
      <c r="I40">
        <v>120</v>
      </c>
      <c r="J40">
        <v>0</v>
      </c>
      <c r="K40" t="s">
        <v>77</v>
      </c>
      <c r="L40" t="s">
        <v>77</v>
      </c>
      <c r="M40" t="b">
        <v>0</v>
      </c>
      <c r="N40" t="b">
        <v>0</v>
      </c>
      <c r="O40" t="b">
        <v>0</v>
      </c>
      <c r="P40" t="b">
        <v>0</v>
      </c>
      <c r="R40" t="s">
        <v>810</v>
      </c>
      <c r="S40" t="s">
        <v>77</v>
      </c>
      <c r="T40" t="s">
        <v>81</v>
      </c>
      <c r="U40" t="s">
        <v>77</v>
      </c>
      <c r="V40" t="s">
        <v>83</v>
      </c>
      <c r="W40" t="s">
        <v>84</v>
      </c>
      <c r="X40" t="s">
        <v>807</v>
      </c>
      <c r="Y40" t="s">
        <v>129</v>
      </c>
      <c r="Z40" t="s">
        <v>77</v>
      </c>
      <c r="AA40" t="s">
        <v>500</v>
      </c>
      <c r="AB40" t="s">
        <v>77</v>
      </c>
      <c r="AC40" t="s">
        <v>77</v>
      </c>
      <c r="AD40" t="s">
        <v>77</v>
      </c>
      <c r="AE40" t="s">
        <v>77</v>
      </c>
      <c r="AG40">
        <v>1994</v>
      </c>
      <c r="AJ40" t="s">
        <v>811</v>
      </c>
      <c r="AK40" t="s">
        <v>77</v>
      </c>
      <c r="AN40">
        <v>1</v>
      </c>
      <c r="AP40" t="s">
        <v>77</v>
      </c>
      <c r="AQ40">
        <v>269</v>
      </c>
      <c r="AR40">
        <v>140</v>
      </c>
      <c r="AS40">
        <v>6</v>
      </c>
      <c r="AT40" t="s">
        <v>274</v>
      </c>
      <c r="AU40">
        <v>2020</v>
      </c>
      <c r="AV40" t="s">
        <v>77</v>
      </c>
      <c r="BE40">
        <v>1.25</v>
      </c>
      <c r="BF40" t="s">
        <v>234</v>
      </c>
      <c r="BG40">
        <v>43983.725949074076</v>
      </c>
      <c r="BH40" t="s">
        <v>77</v>
      </c>
      <c r="BJ40" t="s">
        <v>77</v>
      </c>
      <c r="BL40" t="s">
        <v>77</v>
      </c>
      <c r="BN40" t="s">
        <v>77</v>
      </c>
      <c r="BO40" t="s">
        <v>77</v>
      </c>
      <c r="BP40">
        <v>1</v>
      </c>
      <c r="BQ40" t="s">
        <v>180</v>
      </c>
      <c r="BR40" t="s">
        <v>77</v>
      </c>
      <c r="BS40" t="s">
        <v>77</v>
      </c>
      <c r="BW40" t="s">
        <v>77</v>
      </c>
      <c r="BX40" t="s">
        <v>77</v>
      </c>
      <c r="BY40" t="s">
        <v>812</v>
      </c>
    </row>
    <row r="41" spans="1:77" x14ac:dyDescent="0.3">
      <c r="A41">
        <v>533</v>
      </c>
      <c r="B41" t="s">
        <v>77</v>
      </c>
      <c r="C41" t="s">
        <v>77</v>
      </c>
      <c r="D41" t="s">
        <v>77</v>
      </c>
      <c r="E41">
        <v>1</v>
      </c>
      <c r="F41">
        <v>3</v>
      </c>
      <c r="G41">
        <v>8</v>
      </c>
      <c r="H41">
        <v>18</v>
      </c>
      <c r="I41">
        <v>115</v>
      </c>
      <c r="J41">
        <v>0</v>
      </c>
      <c r="K41" t="s">
        <v>77</v>
      </c>
      <c r="L41" t="s">
        <v>77</v>
      </c>
      <c r="M41" t="b">
        <v>0</v>
      </c>
      <c r="N41" t="b">
        <v>0</v>
      </c>
      <c r="O41" t="b">
        <v>0</v>
      </c>
      <c r="P41" t="b">
        <v>0</v>
      </c>
      <c r="R41" t="s">
        <v>813</v>
      </c>
      <c r="S41" t="s">
        <v>77</v>
      </c>
      <c r="T41" t="s">
        <v>81</v>
      </c>
      <c r="U41" t="s">
        <v>77</v>
      </c>
      <c r="V41" t="s">
        <v>83</v>
      </c>
      <c r="W41" t="s">
        <v>84</v>
      </c>
      <c r="X41" t="s">
        <v>807</v>
      </c>
      <c r="Y41" t="s">
        <v>129</v>
      </c>
      <c r="Z41" t="s">
        <v>77</v>
      </c>
      <c r="AA41" t="s">
        <v>489</v>
      </c>
      <c r="AB41" t="s">
        <v>77</v>
      </c>
      <c r="AC41" t="s">
        <v>77</v>
      </c>
      <c r="AD41" t="s">
        <v>77</v>
      </c>
      <c r="AE41" t="s">
        <v>77</v>
      </c>
      <c r="AG41">
        <v>1994</v>
      </c>
      <c r="AJ41" t="s">
        <v>811</v>
      </c>
      <c r="AK41" t="s">
        <v>77</v>
      </c>
      <c r="AN41">
        <v>1</v>
      </c>
      <c r="AP41" t="s">
        <v>77</v>
      </c>
      <c r="AQ41">
        <v>309</v>
      </c>
      <c r="AR41">
        <v>10</v>
      </c>
      <c r="AS41">
        <v>32</v>
      </c>
      <c r="AT41" t="s">
        <v>274</v>
      </c>
      <c r="AU41">
        <v>2020</v>
      </c>
      <c r="AV41" t="s">
        <v>77</v>
      </c>
      <c r="BE41">
        <v>1.25</v>
      </c>
      <c r="BF41" t="s">
        <v>234</v>
      </c>
      <c r="BG41">
        <v>43916.597974537035</v>
      </c>
      <c r="BH41" t="s">
        <v>77</v>
      </c>
      <c r="BJ41" t="s">
        <v>77</v>
      </c>
      <c r="BL41" t="s">
        <v>77</v>
      </c>
      <c r="BN41" t="s">
        <v>77</v>
      </c>
      <c r="BO41" t="s">
        <v>77</v>
      </c>
      <c r="BP41">
        <v>1</v>
      </c>
      <c r="BQ41" t="s">
        <v>180</v>
      </c>
      <c r="BR41" t="s">
        <v>77</v>
      </c>
      <c r="BS41" t="s">
        <v>77</v>
      </c>
      <c r="BW41" t="s">
        <v>77</v>
      </c>
      <c r="BX41" t="s">
        <v>77</v>
      </c>
      <c r="BY41" t="s">
        <v>814</v>
      </c>
    </row>
    <row r="42" spans="1:77" x14ac:dyDescent="0.3">
      <c r="A42">
        <v>535</v>
      </c>
      <c r="B42" t="s">
        <v>77</v>
      </c>
      <c r="C42" t="s">
        <v>77</v>
      </c>
      <c r="D42" t="s">
        <v>77</v>
      </c>
      <c r="E42">
        <v>1</v>
      </c>
      <c r="F42">
        <v>3</v>
      </c>
      <c r="G42">
        <v>8</v>
      </c>
      <c r="H42">
        <v>20</v>
      </c>
      <c r="I42">
        <v>136</v>
      </c>
      <c r="J42">
        <v>0</v>
      </c>
      <c r="K42" t="s">
        <v>77</v>
      </c>
      <c r="L42" t="s">
        <v>77</v>
      </c>
      <c r="M42" t="b">
        <v>0</v>
      </c>
      <c r="N42" t="b">
        <v>0</v>
      </c>
      <c r="O42" t="b">
        <v>0</v>
      </c>
      <c r="P42" t="b">
        <v>0</v>
      </c>
      <c r="R42" t="s">
        <v>815</v>
      </c>
      <c r="S42" t="s">
        <v>77</v>
      </c>
      <c r="T42" t="s">
        <v>81</v>
      </c>
      <c r="U42" t="s">
        <v>77</v>
      </c>
      <c r="V42" t="s">
        <v>83</v>
      </c>
      <c r="W42" t="s">
        <v>84</v>
      </c>
      <c r="X42" t="s">
        <v>807</v>
      </c>
      <c r="Y42" t="s">
        <v>129</v>
      </c>
      <c r="Z42" t="s">
        <v>77</v>
      </c>
      <c r="AA42" t="s">
        <v>489</v>
      </c>
      <c r="AB42" t="s">
        <v>77</v>
      </c>
      <c r="AC42" t="s">
        <v>77</v>
      </c>
      <c r="AD42" t="s">
        <v>77</v>
      </c>
      <c r="AE42" t="s">
        <v>77</v>
      </c>
      <c r="AG42">
        <v>1994</v>
      </c>
      <c r="AJ42" t="s">
        <v>816</v>
      </c>
      <c r="AK42" t="s">
        <v>77</v>
      </c>
      <c r="AN42">
        <v>1</v>
      </c>
      <c r="AP42" t="s">
        <v>77</v>
      </c>
      <c r="AQ42">
        <v>301</v>
      </c>
      <c r="AR42">
        <v>10</v>
      </c>
      <c r="AS42">
        <v>6</v>
      </c>
      <c r="AT42" t="s">
        <v>274</v>
      </c>
      <c r="AU42">
        <v>2020</v>
      </c>
      <c r="AV42" t="s">
        <v>77</v>
      </c>
      <c r="BE42">
        <v>3.8374999999999999</v>
      </c>
      <c r="BF42" t="s">
        <v>234</v>
      </c>
      <c r="BG42">
        <v>43916.598333333335</v>
      </c>
      <c r="BH42" t="s">
        <v>77</v>
      </c>
      <c r="BJ42" t="s">
        <v>77</v>
      </c>
      <c r="BL42" t="s">
        <v>77</v>
      </c>
      <c r="BN42" t="s">
        <v>77</v>
      </c>
      <c r="BO42" t="s">
        <v>77</v>
      </c>
      <c r="BP42">
        <v>1</v>
      </c>
      <c r="BQ42" t="s">
        <v>180</v>
      </c>
      <c r="BR42" t="s">
        <v>77</v>
      </c>
      <c r="BS42" t="s">
        <v>77</v>
      </c>
      <c r="BW42" t="s">
        <v>77</v>
      </c>
      <c r="BX42" t="s">
        <v>77</v>
      </c>
      <c r="BY42" t="s">
        <v>817</v>
      </c>
    </row>
    <row r="43" spans="1:77" x14ac:dyDescent="0.3">
      <c r="A43">
        <v>537</v>
      </c>
      <c r="B43" t="s">
        <v>77</v>
      </c>
      <c r="C43" t="s">
        <v>77</v>
      </c>
      <c r="D43" t="s">
        <v>77</v>
      </c>
      <c r="E43">
        <v>1</v>
      </c>
      <c r="F43">
        <v>3</v>
      </c>
      <c r="G43">
        <v>6</v>
      </c>
      <c r="H43">
        <v>14</v>
      </c>
      <c r="I43">
        <v>83</v>
      </c>
      <c r="J43">
        <v>0</v>
      </c>
      <c r="K43" t="s">
        <v>77</v>
      </c>
      <c r="L43" t="s">
        <v>77</v>
      </c>
      <c r="M43" t="b">
        <v>0</v>
      </c>
      <c r="N43" t="b">
        <v>0</v>
      </c>
      <c r="O43" t="b">
        <v>0</v>
      </c>
      <c r="P43" t="b">
        <v>0</v>
      </c>
      <c r="R43" t="s">
        <v>818</v>
      </c>
      <c r="S43" t="s">
        <v>77</v>
      </c>
      <c r="T43" t="s">
        <v>81</v>
      </c>
      <c r="U43" t="s">
        <v>77</v>
      </c>
      <c r="V43" t="s">
        <v>83</v>
      </c>
      <c r="W43" t="s">
        <v>84</v>
      </c>
      <c r="X43" t="s">
        <v>577</v>
      </c>
      <c r="Y43" t="s">
        <v>129</v>
      </c>
      <c r="Z43" t="s">
        <v>77</v>
      </c>
      <c r="AA43" t="s">
        <v>448</v>
      </c>
      <c r="AB43" t="s">
        <v>77</v>
      </c>
      <c r="AC43" t="s">
        <v>77</v>
      </c>
      <c r="AD43" t="s">
        <v>77</v>
      </c>
      <c r="AE43" t="s">
        <v>77</v>
      </c>
      <c r="AG43">
        <v>1994</v>
      </c>
      <c r="AJ43" t="s">
        <v>819</v>
      </c>
      <c r="AK43" t="s">
        <v>77</v>
      </c>
      <c r="AN43">
        <v>1</v>
      </c>
      <c r="AP43" t="s">
        <v>77</v>
      </c>
      <c r="AQ43">
        <v>234</v>
      </c>
      <c r="AR43">
        <v>1520</v>
      </c>
      <c r="AS43">
        <v>1</v>
      </c>
      <c r="AT43" t="s">
        <v>274</v>
      </c>
      <c r="AU43">
        <v>2020</v>
      </c>
      <c r="AV43" t="s">
        <v>77</v>
      </c>
      <c r="BE43">
        <v>2.5</v>
      </c>
      <c r="BF43" t="s">
        <v>234</v>
      </c>
      <c r="BG43">
        <v>43916.59851851852</v>
      </c>
      <c r="BH43" t="s">
        <v>107</v>
      </c>
      <c r="BI43">
        <v>44021.416192129633</v>
      </c>
      <c r="BJ43" t="s">
        <v>77</v>
      </c>
      <c r="BL43" t="s">
        <v>77</v>
      </c>
      <c r="BN43" t="s">
        <v>77</v>
      </c>
      <c r="BO43" t="s">
        <v>77</v>
      </c>
      <c r="BP43">
        <v>1</v>
      </c>
      <c r="BQ43" t="s">
        <v>180</v>
      </c>
      <c r="BR43" t="s">
        <v>77</v>
      </c>
      <c r="BS43" t="s">
        <v>77</v>
      </c>
      <c r="BW43" t="s">
        <v>77</v>
      </c>
      <c r="BX43" t="s">
        <v>77</v>
      </c>
      <c r="BY43" t="s">
        <v>820</v>
      </c>
    </row>
    <row r="44" spans="1:77" x14ac:dyDescent="0.3">
      <c r="A44">
        <v>544</v>
      </c>
      <c r="B44" t="s">
        <v>77</v>
      </c>
      <c r="C44" t="s">
        <v>77</v>
      </c>
      <c r="D44" t="s">
        <v>77</v>
      </c>
      <c r="E44">
        <v>1</v>
      </c>
      <c r="F44">
        <v>3</v>
      </c>
      <c r="G44">
        <v>8</v>
      </c>
      <c r="H44">
        <v>19</v>
      </c>
      <c r="I44">
        <v>120</v>
      </c>
      <c r="J44">
        <v>0</v>
      </c>
      <c r="K44" t="s">
        <v>77</v>
      </c>
      <c r="L44" t="s">
        <v>77</v>
      </c>
      <c r="M44" t="b">
        <v>0</v>
      </c>
      <c r="N44" t="b">
        <v>0</v>
      </c>
      <c r="O44" t="b">
        <v>0</v>
      </c>
      <c r="P44" t="b">
        <v>0</v>
      </c>
      <c r="R44" t="s">
        <v>821</v>
      </c>
      <c r="S44" t="s">
        <v>77</v>
      </c>
      <c r="T44" t="s">
        <v>81</v>
      </c>
      <c r="U44" t="s">
        <v>77</v>
      </c>
      <c r="V44" t="s">
        <v>83</v>
      </c>
      <c r="W44" t="s">
        <v>84</v>
      </c>
      <c r="X44" t="s">
        <v>577</v>
      </c>
      <c r="Y44" t="s">
        <v>129</v>
      </c>
      <c r="Z44" t="s">
        <v>77</v>
      </c>
      <c r="AA44" t="s">
        <v>500</v>
      </c>
      <c r="AB44" t="s">
        <v>77</v>
      </c>
      <c r="AC44" t="s">
        <v>77</v>
      </c>
      <c r="AD44" t="s">
        <v>77</v>
      </c>
      <c r="AE44" t="s">
        <v>77</v>
      </c>
      <c r="AG44">
        <v>1994</v>
      </c>
      <c r="AJ44" t="s">
        <v>822</v>
      </c>
      <c r="AK44" t="s">
        <v>77</v>
      </c>
      <c r="AN44">
        <v>1</v>
      </c>
      <c r="AP44" t="s">
        <v>77</v>
      </c>
      <c r="AQ44">
        <v>269</v>
      </c>
      <c r="AR44">
        <v>140</v>
      </c>
      <c r="AS44">
        <v>16</v>
      </c>
      <c r="AT44" t="s">
        <v>274</v>
      </c>
      <c r="AU44">
        <v>2020</v>
      </c>
      <c r="AV44" t="s">
        <v>77</v>
      </c>
      <c r="BE44">
        <v>1.25</v>
      </c>
      <c r="BF44" t="s">
        <v>234</v>
      </c>
      <c r="BG44">
        <v>43983.726273148146</v>
      </c>
      <c r="BH44" t="s">
        <v>77</v>
      </c>
      <c r="BJ44" t="s">
        <v>77</v>
      </c>
      <c r="BL44" t="s">
        <v>77</v>
      </c>
      <c r="BN44" t="s">
        <v>77</v>
      </c>
      <c r="BO44" t="s">
        <v>77</v>
      </c>
      <c r="BP44">
        <v>1</v>
      </c>
      <c r="BQ44" t="s">
        <v>180</v>
      </c>
      <c r="BR44" t="s">
        <v>77</v>
      </c>
      <c r="BS44" t="s">
        <v>77</v>
      </c>
      <c r="BW44" t="s">
        <v>77</v>
      </c>
      <c r="BX44" t="s">
        <v>77</v>
      </c>
      <c r="BY44" t="s">
        <v>823</v>
      </c>
    </row>
    <row r="45" spans="1:77" x14ac:dyDescent="0.3">
      <c r="A45">
        <v>546</v>
      </c>
      <c r="B45" t="s">
        <v>77</v>
      </c>
      <c r="C45" t="s">
        <v>77</v>
      </c>
      <c r="D45" t="s">
        <v>77</v>
      </c>
      <c r="E45">
        <v>1</v>
      </c>
      <c r="F45">
        <v>3</v>
      </c>
      <c r="G45">
        <v>8</v>
      </c>
      <c r="H45">
        <v>18</v>
      </c>
      <c r="I45">
        <v>115</v>
      </c>
      <c r="J45">
        <v>0</v>
      </c>
      <c r="K45" t="s">
        <v>77</v>
      </c>
      <c r="L45" t="s">
        <v>77</v>
      </c>
      <c r="M45" t="b">
        <v>0</v>
      </c>
      <c r="N45" t="b">
        <v>0</v>
      </c>
      <c r="O45" t="b">
        <v>0</v>
      </c>
      <c r="P45" t="b">
        <v>0</v>
      </c>
      <c r="R45" t="s">
        <v>824</v>
      </c>
      <c r="S45" t="s">
        <v>77</v>
      </c>
      <c r="T45" t="s">
        <v>81</v>
      </c>
      <c r="U45" t="s">
        <v>77</v>
      </c>
      <c r="V45" t="s">
        <v>83</v>
      </c>
      <c r="W45" t="s">
        <v>84</v>
      </c>
      <c r="X45" t="s">
        <v>577</v>
      </c>
      <c r="Y45" t="s">
        <v>129</v>
      </c>
      <c r="Z45" t="s">
        <v>77</v>
      </c>
      <c r="AA45" t="s">
        <v>489</v>
      </c>
      <c r="AB45" t="s">
        <v>77</v>
      </c>
      <c r="AC45" t="s">
        <v>77</v>
      </c>
      <c r="AD45" t="s">
        <v>77</v>
      </c>
      <c r="AE45" t="s">
        <v>77</v>
      </c>
      <c r="AG45">
        <v>1994</v>
      </c>
      <c r="AJ45" t="s">
        <v>825</v>
      </c>
      <c r="AK45" t="s">
        <v>77</v>
      </c>
      <c r="AN45">
        <v>1</v>
      </c>
      <c r="AP45" t="s">
        <v>77</v>
      </c>
      <c r="AQ45">
        <v>309</v>
      </c>
      <c r="AR45">
        <v>10</v>
      </c>
      <c r="AS45">
        <v>52</v>
      </c>
      <c r="AT45" t="s">
        <v>274</v>
      </c>
      <c r="AU45">
        <v>2020</v>
      </c>
      <c r="AV45" t="s">
        <v>77</v>
      </c>
      <c r="BE45">
        <v>1.25</v>
      </c>
      <c r="BF45" t="s">
        <v>234</v>
      </c>
      <c r="BG45">
        <v>43916.603055555555</v>
      </c>
      <c r="BH45" t="s">
        <v>77</v>
      </c>
      <c r="BJ45" t="s">
        <v>77</v>
      </c>
      <c r="BL45" t="s">
        <v>77</v>
      </c>
      <c r="BN45" t="s">
        <v>77</v>
      </c>
      <c r="BO45" t="s">
        <v>77</v>
      </c>
      <c r="BP45">
        <v>1</v>
      </c>
      <c r="BQ45" t="s">
        <v>180</v>
      </c>
      <c r="BR45" t="s">
        <v>77</v>
      </c>
      <c r="BS45" t="s">
        <v>77</v>
      </c>
      <c r="BW45" t="s">
        <v>77</v>
      </c>
      <c r="BX45" t="s">
        <v>77</v>
      </c>
      <c r="BY45" t="s">
        <v>826</v>
      </c>
    </row>
    <row r="46" spans="1:77" x14ac:dyDescent="0.3">
      <c r="A46">
        <v>548</v>
      </c>
      <c r="B46" t="s">
        <v>77</v>
      </c>
      <c r="C46" t="s">
        <v>77</v>
      </c>
      <c r="D46" t="s">
        <v>77</v>
      </c>
      <c r="E46">
        <v>1</v>
      </c>
      <c r="F46">
        <v>3</v>
      </c>
      <c r="G46">
        <v>8</v>
      </c>
      <c r="H46">
        <v>20</v>
      </c>
      <c r="I46">
        <v>136</v>
      </c>
      <c r="J46">
        <v>0</v>
      </c>
      <c r="K46" t="s">
        <v>77</v>
      </c>
      <c r="L46" t="s">
        <v>77</v>
      </c>
      <c r="M46" t="b">
        <v>0</v>
      </c>
      <c r="N46" t="b">
        <v>0</v>
      </c>
      <c r="O46" t="b">
        <v>0</v>
      </c>
      <c r="P46" t="b">
        <v>0</v>
      </c>
      <c r="R46" t="s">
        <v>827</v>
      </c>
      <c r="S46" t="s">
        <v>77</v>
      </c>
      <c r="T46" t="s">
        <v>81</v>
      </c>
      <c r="U46" t="s">
        <v>77</v>
      </c>
      <c r="V46" t="s">
        <v>83</v>
      </c>
      <c r="W46" t="s">
        <v>84</v>
      </c>
      <c r="X46" t="s">
        <v>577</v>
      </c>
      <c r="Y46" t="s">
        <v>129</v>
      </c>
      <c r="Z46" t="s">
        <v>77</v>
      </c>
      <c r="AA46" t="s">
        <v>489</v>
      </c>
      <c r="AB46" t="s">
        <v>77</v>
      </c>
      <c r="AC46" t="s">
        <v>77</v>
      </c>
      <c r="AD46" t="s">
        <v>77</v>
      </c>
      <c r="AE46" t="s">
        <v>77</v>
      </c>
      <c r="AG46">
        <v>1994</v>
      </c>
      <c r="AJ46" t="s">
        <v>825</v>
      </c>
      <c r="AK46" t="s">
        <v>77</v>
      </c>
      <c r="AN46">
        <v>1</v>
      </c>
      <c r="AP46" t="s">
        <v>77</v>
      </c>
      <c r="AQ46">
        <v>301</v>
      </c>
      <c r="AR46">
        <v>10</v>
      </c>
      <c r="AS46">
        <v>16</v>
      </c>
      <c r="AT46" t="s">
        <v>274</v>
      </c>
      <c r="AU46">
        <v>2020</v>
      </c>
      <c r="AV46" t="s">
        <v>77</v>
      </c>
      <c r="BE46">
        <v>3.8374999999999999</v>
      </c>
      <c r="BF46" t="s">
        <v>234</v>
      </c>
      <c r="BG46">
        <v>43916.603310185186</v>
      </c>
      <c r="BH46" t="s">
        <v>77</v>
      </c>
      <c r="BJ46" t="s">
        <v>77</v>
      </c>
      <c r="BL46" t="s">
        <v>77</v>
      </c>
      <c r="BN46" t="s">
        <v>77</v>
      </c>
      <c r="BO46" t="s">
        <v>77</v>
      </c>
      <c r="BP46">
        <v>1</v>
      </c>
      <c r="BQ46" t="s">
        <v>180</v>
      </c>
      <c r="BR46" t="s">
        <v>77</v>
      </c>
      <c r="BS46" t="s">
        <v>77</v>
      </c>
      <c r="BW46" t="s">
        <v>77</v>
      </c>
      <c r="BX46" t="s">
        <v>77</v>
      </c>
      <c r="BY46" t="s">
        <v>828</v>
      </c>
    </row>
    <row r="47" spans="1:77" x14ac:dyDescent="0.3">
      <c r="A47">
        <v>550</v>
      </c>
      <c r="B47" t="s">
        <v>77</v>
      </c>
      <c r="C47" t="s">
        <v>77</v>
      </c>
      <c r="D47" t="s">
        <v>77</v>
      </c>
      <c r="E47">
        <v>1</v>
      </c>
      <c r="F47">
        <v>3</v>
      </c>
      <c r="G47">
        <v>6</v>
      </c>
      <c r="H47">
        <v>14</v>
      </c>
      <c r="I47">
        <v>83</v>
      </c>
      <c r="J47">
        <v>0</v>
      </c>
      <c r="K47" t="s">
        <v>77</v>
      </c>
      <c r="L47" t="s">
        <v>77</v>
      </c>
      <c r="M47" t="b">
        <v>0</v>
      </c>
      <c r="N47" t="b">
        <v>0</v>
      </c>
      <c r="O47" t="b">
        <v>0</v>
      </c>
      <c r="P47" t="b">
        <v>0</v>
      </c>
      <c r="R47" t="s">
        <v>829</v>
      </c>
      <c r="S47" t="s">
        <v>77</v>
      </c>
      <c r="T47" t="s">
        <v>81</v>
      </c>
      <c r="U47" t="s">
        <v>77</v>
      </c>
      <c r="V47" t="s">
        <v>83</v>
      </c>
      <c r="W47" t="s">
        <v>84</v>
      </c>
      <c r="X47" t="s">
        <v>830</v>
      </c>
      <c r="Y47" t="s">
        <v>129</v>
      </c>
      <c r="Z47" t="s">
        <v>77</v>
      </c>
      <c r="AA47" t="s">
        <v>448</v>
      </c>
      <c r="AB47" t="s">
        <v>77</v>
      </c>
      <c r="AC47" t="s">
        <v>77</v>
      </c>
      <c r="AD47" t="s">
        <v>77</v>
      </c>
      <c r="AE47" t="s">
        <v>77</v>
      </c>
      <c r="AG47">
        <v>1994</v>
      </c>
      <c r="AJ47" t="s">
        <v>831</v>
      </c>
      <c r="AK47" t="s">
        <v>77</v>
      </c>
      <c r="AN47">
        <v>1</v>
      </c>
      <c r="AP47" t="s">
        <v>77</v>
      </c>
      <c r="AQ47">
        <v>234</v>
      </c>
      <c r="AR47">
        <v>1520</v>
      </c>
      <c r="AS47">
        <v>1</v>
      </c>
      <c r="AT47" t="s">
        <v>274</v>
      </c>
      <c r="AU47">
        <v>2020</v>
      </c>
      <c r="AV47" t="s">
        <v>77</v>
      </c>
      <c r="BE47">
        <v>2.5</v>
      </c>
      <c r="BF47" t="s">
        <v>234</v>
      </c>
      <c r="BG47">
        <v>43916.603541666664</v>
      </c>
      <c r="BH47" t="s">
        <v>107</v>
      </c>
      <c r="BI47">
        <v>44021.416354166664</v>
      </c>
      <c r="BJ47" t="s">
        <v>77</v>
      </c>
      <c r="BL47" t="s">
        <v>77</v>
      </c>
      <c r="BN47" t="s">
        <v>77</v>
      </c>
      <c r="BO47" t="s">
        <v>77</v>
      </c>
      <c r="BP47">
        <v>1</v>
      </c>
      <c r="BQ47" t="s">
        <v>180</v>
      </c>
      <c r="BR47" t="s">
        <v>77</v>
      </c>
      <c r="BS47" t="s">
        <v>77</v>
      </c>
      <c r="BW47" t="s">
        <v>77</v>
      </c>
      <c r="BX47" t="s">
        <v>77</v>
      </c>
      <c r="BY47" t="s">
        <v>832</v>
      </c>
    </row>
    <row r="48" spans="1:77" x14ac:dyDescent="0.3">
      <c r="A48">
        <v>552</v>
      </c>
      <c r="B48" t="s">
        <v>77</v>
      </c>
      <c r="C48" t="s">
        <v>77</v>
      </c>
      <c r="D48" t="s">
        <v>77</v>
      </c>
      <c r="E48">
        <v>1</v>
      </c>
      <c r="F48">
        <v>3</v>
      </c>
      <c r="G48">
        <v>8</v>
      </c>
      <c r="H48">
        <v>19</v>
      </c>
      <c r="I48">
        <v>120</v>
      </c>
      <c r="J48">
        <v>0</v>
      </c>
      <c r="K48" t="s">
        <v>77</v>
      </c>
      <c r="L48" t="s">
        <v>77</v>
      </c>
      <c r="M48" t="b">
        <v>0</v>
      </c>
      <c r="N48" t="b">
        <v>0</v>
      </c>
      <c r="O48" t="b">
        <v>0</v>
      </c>
      <c r="P48" t="b">
        <v>0</v>
      </c>
      <c r="R48" t="s">
        <v>833</v>
      </c>
      <c r="S48" t="s">
        <v>77</v>
      </c>
      <c r="T48" t="s">
        <v>81</v>
      </c>
      <c r="U48" t="s">
        <v>77</v>
      </c>
      <c r="V48" t="s">
        <v>83</v>
      </c>
      <c r="W48" t="s">
        <v>84</v>
      </c>
      <c r="X48" t="s">
        <v>830</v>
      </c>
      <c r="Y48" t="s">
        <v>129</v>
      </c>
      <c r="Z48" t="s">
        <v>77</v>
      </c>
      <c r="AA48" t="s">
        <v>500</v>
      </c>
      <c r="AB48" t="s">
        <v>77</v>
      </c>
      <c r="AC48" t="s">
        <v>77</v>
      </c>
      <c r="AD48" t="s">
        <v>77</v>
      </c>
      <c r="AE48" t="s">
        <v>77</v>
      </c>
      <c r="AG48">
        <v>1994</v>
      </c>
      <c r="AJ48" t="s">
        <v>834</v>
      </c>
      <c r="AK48" t="s">
        <v>77</v>
      </c>
      <c r="AN48">
        <v>1</v>
      </c>
      <c r="AP48" t="s">
        <v>77</v>
      </c>
      <c r="AQ48">
        <v>269</v>
      </c>
      <c r="AR48">
        <v>140</v>
      </c>
      <c r="AS48">
        <v>15</v>
      </c>
      <c r="AT48" t="s">
        <v>274</v>
      </c>
      <c r="AU48">
        <v>2020</v>
      </c>
      <c r="AV48" t="s">
        <v>77</v>
      </c>
      <c r="BE48">
        <v>1.25</v>
      </c>
      <c r="BF48" t="s">
        <v>234</v>
      </c>
      <c r="BG48">
        <v>43983.726412037038</v>
      </c>
      <c r="BH48" t="s">
        <v>77</v>
      </c>
      <c r="BJ48" t="s">
        <v>77</v>
      </c>
      <c r="BL48" t="s">
        <v>77</v>
      </c>
      <c r="BN48" t="s">
        <v>77</v>
      </c>
      <c r="BO48" t="s">
        <v>77</v>
      </c>
      <c r="BP48">
        <v>1</v>
      </c>
      <c r="BQ48" t="s">
        <v>180</v>
      </c>
      <c r="BR48" t="s">
        <v>77</v>
      </c>
      <c r="BS48" t="s">
        <v>77</v>
      </c>
      <c r="BW48" t="s">
        <v>77</v>
      </c>
      <c r="BX48" t="s">
        <v>77</v>
      </c>
      <c r="BY48" t="s">
        <v>835</v>
      </c>
    </row>
    <row r="49" spans="1:77" x14ac:dyDescent="0.3">
      <c r="A49">
        <v>554</v>
      </c>
      <c r="B49" t="s">
        <v>77</v>
      </c>
      <c r="C49" t="s">
        <v>77</v>
      </c>
      <c r="D49" t="s">
        <v>77</v>
      </c>
      <c r="E49">
        <v>1</v>
      </c>
      <c r="F49">
        <v>3</v>
      </c>
      <c r="G49">
        <v>8</v>
      </c>
      <c r="H49">
        <v>18</v>
      </c>
      <c r="I49">
        <v>115</v>
      </c>
      <c r="J49">
        <v>0</v>
      </c>
      <c r="K49" t="s">
        <v>77</v>
      </c>
      <c r="L49" t="s">
        <v>77</v>
      </c>
      <c r="M49" t="b">
        <v>0</v>
      </c>
      <c r="N49" t="b">
        <v>0</v>
      </c>
      <c r="O49" t="b">
        <v>0</v>
      </c>
      <c r="P49" t="b">
        <v>0</v>
      </c>
      <c r="R49" t="s">
        <v>836</v>
      </c>
      <c r="S49" t="s">
        <v>77</v>
      </c>
      <c r="T49" t="s">
        <v>81</v>
      </c>
      <c r="U49" t="s">
        <v>77</v>
      </c>
      <c r="V49" t="s">
        <v>83</v>
      </c>
      <c r="W49" t="s">
        <v>84</v>
      </c>
      <c r="X49" t="s">
        <v>830</v>
      </c>
      <c r="Y49" t="s">
        <v>129</v>
      </c>
      <c r="Z49" t="s">
        <v>77</v>
      </c>
      <c r="AA49" t="s">
        <v>489</v>
      </c>
      <c r="AB49" t="s">
        <v>77</v>
      </c>
      <c r="AC49" t="s">
        <v>77</v>
      </c>
      <c r="AD49" t="s">
        <v>77</v>
      </c>
      <c r="AE49" t="s">
        <v>77</v>
      </c>
      <c r="AG49">
        <v>1994</v>
      </c>
      <c r="AJ49" t="s">
        <v>837</v>
      </c>
      <c r="AK49" t="s">
        <v>77</v>
      </c>
      <c r="AN49">
        <v>1</v>
      </c>
      <c r="AP49" t="s">
        <v>77</v>
      </c>
      <c r="AQ49">
        <v>309</v>
      </c>
      <c r="AR49">
        <v>10</v>
      </c>
      <c r="AS49">
        <v>50</v>
      </c>
      <c r="AT49" t="s">
        <v>274</v>
      </c>
      <c r="AU49">
        <v>2020</v>
      </c>
      <c r="AV49" t="s">
        <v>77</v>
      </c>
      <c r="BE49">
        <v>1.25</v>
      </c>
      <c r="BF49" t="s">
        <v>234</v>
      </c>
      <c r="BG49">
        <v>43916.604097222225</v>
      </c>
      <c r="BH49" t="s">
        <v>77</v>
      </c>
      <c r="BJ49" t="s">
        <v>77</v>
      </c>
      <c r="BL49" t="s">
        <v>77</v>
      </c>
      <c r="BN49" t="s">
        <v>77</v>
      </c>
      <c r="BO49" t="s">
        <v>77</v>
      </c>
      <c r="BP49">
        <v>1</v>
      </c>
      <c r="BQ49" t="s">
        <v>180</v>
      </c>
      <c r="BR49" t="s">
        <v>77</v>
      </c>
      <c r="BS49" t="s">
        <v>77</v>
      </c>
      <c r="BW49" t="s">
        <v>77</v>
      </c>
      <c r="BX49" t="s">
        <v>77</v>
      </c>
      <c r="BY49" t="s">
        <v>838</v>
      </c>
    </row>
    <row r="50" spans="1:77" x14ac:dyDescent="0.3">
      <c r="A50">
        <v>556</v>
      </c>
      <c r="B50" t="s">
        <v>77</v>
      </c>
      <c r="C50" t="s">
        <v>77</v>
      </c>
      <c r="D50" t="s">
        <v>77</v>
      </c>
      <c r="E50">
        <v>1</v>
      </c>
      <c r="F50">
        <v>3</v>
      </c>
      <c r="G50">
        <v>8</v>
      </c>
      <c r="H50">
        <v>20</v>
      </c>
      <c r="I50">
        <v>134</v>
      </c>
      <c r="J50">
        <v>0</v>
      </c>
      <c r="K50" t="s">
        <v>77</v>
      </c>
      <c r="L50" t="s">
        <v>77</v>
      </c>
      <c r="M50" t="b">
        <v>0</v>
      </c>
      <c r="N50" t="b">
        <v>0</v>
      </c>
      <c r="O50" t="b">
        <v>0</v>
      </c>
      <c r="P50" t="b">
        <v>0</v>
      </c>
      <c r="R50" t="s">
        <v>839</v>
      </c>
      <c r="S50" t="s">
        <v>77</v>
      </c>
      <c r="T50" t="s">
        <v>81</v>
      </c>
      <c r="U50" t="s">
        <v>77</v>
      </c>
      <c r="V50" t="s">
        <v>83</v>
      </c>
      <c r="W50" t="s">
        <v>84</v>
      </c>
      <c r="X50" t="s">
        <v>830</v>
      </c>
      <c r="Y50" t="s">
        <v>129</v>
      </c>
      <c r="Z50" t="s">
        <v>77</v>
      </c>
      <c r="AA50" t="s">
        <v>489</v>
      </c>
      <c r="AB50" t="s">
        <v>77</v>
      </c>
      <c r="AC50" t="s">
        <v>77</v>
      </c>
      <c r="AD50" t="s">
        <v>77</v>
      </c>
      <c r="AE50" t="s">
        <v>77</v>
      </c>
      <c r="AG50">
        <v>1994</v>
      </c>
      <c r="AJ50" t="s">
        <v>837</v>
      </c>
      <c r="AK50" t="s">
        <v>77</v>
      </c>
      <c r="AN50">
        <v>1</v>
      </c>
      <c r="AP50" t="s">
        <v>77</v>
      </c>
      <c r="AQ50">
        <v>312</v>
      </c>
      <c r="AR50">
        <v>190</v>
      </c>
      <c r="AS50">
        <v>15</v>
      </c>
      <c r="AT50" t="s">
        <v>274</v>
      </c>
      <c r="AU50">
        <v>2020</v>
      </c>
      <c r="AV50" t="s">
        <v>77</v>
      </c>
      <c r="BE50">
        <v>1.25</v>
      </c>
      <c r="BF50" t="s">
        <v>234</v>
      </c>
      <c r="BG50">
        <v>43916.60434027778</v>
      </c>
      <c r="BH50" t="s">
        <v>77</v>
      </c>
      <c r="BJ50" t="s">
        <v>77</v>
      </c>
      <c r="BL50" t="s">
        <v>77</v>
      </c>
      <c r="BN50" t="s">
        <v>77</v>
      </c>
      <c r="BO50" t="s">
        <v>77</v>
      </c>
      <c r="BP50">
        <v>1</v>
      </c>
      <c r="BQ50" t="s">
        <v>840</v>
      </c>
      <c r="BR50" t="s">
        <v>77</v>
      </c>
      <c r="BS50" t="s">
        <v>77</v>
      </c>
      <c r="BW50" t="s">
        <v>77</v>
      </c>
      <c r="BX50" t="s">
        <v>77</v>
      </c>
      <c r="BY50" t="s">
        <v>841</v>
      </c>
    </row>
    <row r="51" spans="1:77" x14ac:dyDescent="0.3">
      <c r="A51">
        <v>558</v>
      </c>
      <c r="B51" t="s">
        <v>77</v>
      </c>
      <c r="C51" t="s">
        <v>77</v>
      </c>
      <c r="D51" t="s">
        <v>77</v>
      </c>
      <c r="E51">
        <v>1</v>
      </c>
      <c r="F51">
        <v>3</v>
      </c>
      <c r="G51">
        <v>8</v>
      </c>
      <c r="H51">
        <v>19</v>
      </c>
      <c r="I51">
        <v>120</v>
      </c>
      <c r="J51">
        <v>0</v>
      </c>
      <c r="K51" t="s">
        <v>77</v>
      </c>
      <c r="L51" t="s">
        <v>77</v>
      </c>
      <c r="M51" t="b">
        <v>0</v>
      </c>
      <c r="N51" t="b">
        <v>0</v>
      </c>
      <c r="O51" t="b">
        <v>0</v>
      </c>
      <c r="P51" t="b">
        <v>0</v>
      </c>
      <c r="R51" t="s">
        <v>842</v>
      </c>
      <c r="S51" t="s">
        <v>77</v>
      </c>
      <c r="T51" t="s">
        <v>81</v>
      </c>
      <c r="U51" t="s">
        <v>77</v>
      </c>
      <c r="V51" t="s">
        <v>83</v>
      </c>
      <c r="W51" t="s">
        <v>84</v>
      </c>
      <c r="X51" t="s">
        <v>843</v>
      </c>
      <c r="Y51" t="s">
        <v>129</v>
      </c>
      <c r="Z51" t="s">
        <v>77</v>
      </c>
      <c r="AA51" t="s">
        <v>500</v>
      </c>
      <c r="AB51" t="s">
        <v>77</v>
      </c>
      <c r="AC51" t="s">
        <v>77</v>
      </c>
      <c r="AD51" t="s">
        <v>77</v>
      </c>
      <c r="AE51" t="s">
        <v>77</v>
      </c>
      <c r="AG51">
        <v>1994</v>
      </c>
      <c r="AJ51" t="s">
        <v>844</v>
      </c>
      <c r="AK51" t="s">
        <v>77</v>
      </c>
      <c r="AN51">
        <v>1</v>
      </c>
      <c r="AP51" t="s">
        <v>77</v>
      </c>
      <c r="AQ51">
        <v>269</v>
      </c>
      <c r="AR51">
        <v>140</v>
      </c>
      <c r="AS51">
        <v>20</v>
      </c>
      <c r="AT51" t="s">
        <v>274</v>
      </c>
      <c r="AU51">
        <v>2020</v>
      </c>
      <c r="AV51" t="s">
        <v>77</v>
      </c>
      <c r="BE51">
        <v>1.25</v>
      </c>
      <c r="BF51" t="s">
        <v>234</v>
      </c>
      <c r="BG51">
        <v>43983.726550925923</v>
      </c>
      <c r="BH51" t="s">
        <v>77</v>
      </c>
      <c r="BJ51" t="s">
        <v>77</v>
      </c>
      <c r="BL51" t="s">
        <v>77</v>
      </c>
      <c r="BN51" t="s">
        <v>77</v>
      </c>
      <c r="BO51" t="s">
        <v>77</v>
      </c>
      <c r="BP51">
        <v>1</v>
      </c>
      <c r="BQ51" t="s">
        <v>180</v>
      </c>
      <c r="BR51" t="s">
        <v>77</v>
      </c>
      <c r="BS51" t="s">
        <v>77</v>
      </c>
      <c r="BW51" t="s">
        <v>77</v>
      </c>
      <c r="BX51" t="s">
        <v>77</v>
      </c>
      <c r="BY51" t="s">
        <v>845</v>
      </c>
    </row>
    <row r="52" spans="1:77" x14ac:dyDescent="0.3">
      <c r="A52">
        <v>560</v>
      </c>
      <c r="B52" t="s">
        <v>77</v>
      </c>
      <c r="C52" t="s">
        <v>77</v>
      </c>
      <c r="D52" t="s">
        <v>77</v>
      </c>
      <c r="E52">
        <v>1</v>
      </c>
      <c r="F52">
        <v>3</v>
      </c>
      <c r="G52">
        <v>6</v>
      </c>
      <c r="H52">
        <v>15</v>
      </c>
      <c r="I52">
        <v>100</v>
      </c>
      <c r="J52">
        <v>0</v>
      </c>
      <c r="K52" t="s">
        <v>77</v>
      </c>
      <c r="L52" t="s">
        <v>77</v>
      </c>
      <c r="M52" t="b">
        <v>0</v>
      </c>
      <c r="N52" t="b">
        <v>0</v>
      </c>
      <c r="O52" t="b">
        <v>0</v>
      </c>
      <c r="P52" t="b">
        <v>0</v>
      </c>
      <c r="R52" t="s">
        <v>846</v>
      </c>
      <c r="S52" t="s">
        <v>77</v>
      </c>
      <c r="T52" t="s">
        <v>81</v>
      </c>
      <c r="U52" t="s">
        <v>77</v>
      </c>
      <c r="V52" t="s">
        <v>83</v>
      </c>
      <c r="W52" t="s">
        <v>84</v>
      </c>
      <c r="X52" t="s">
        <v>843</v>
      </c>
      <c r="Y52" t="s">
        <v>129</v>
      </c>
      <c r="Z52" t="s">
        <v>77</v>
      </c>
      <c r="AA52" t="s">
        <v>77</v>
      </c>
      <c r="AB52" t="s">
        <v>77</v>
      </c>
      <c r="AC52" t="s">
        <v>77</v>
      </c>
      <c r="AD52" t="s">
        <v>77</v>
      </c>
      <c r="AE52" t="s">
        <v>77</v>
      </c>
      <c r="AG52">
        <v>1994</v>
      </c>
      <c r="AJ52" t="s">
        <v>844</v>
      </c>
      <c r="AK52" t="s">
        <v>77</v>
      </c>
      <c r="AN52">
        <v>1</v>
      </c>
      <c r="AP52" t="s">
        <v>77</v>
      </c>
      <c r="AR52">
        <v>10000</v>
      </c>
      <c r="AS52">
        <v>1</v>
      </c>
      <c r="AT52" t="s">
        <v>274</v>
      </c>
      <c r="AU52">
        <v>2020</v>
      </c>
      <c r="AV52" t="s">
        <v>77</v>
      </c>
      <c r="BE52">
        <v>0</v>
      </c>
      <c r="BF52" t="s">
        <v>234</v>
      </c>
      <c r="BG52">
        <v>43916.606481481482</v>
      </c>
      <c r="BH52" t="s">
        <v>77</v>
      </c>
      <c r="BJ52" t="s">
        <v>77</v>
      </c>
      <c r="BL52" t="s">
        <v>77</v>
      </c>
      <c r="BN52" t="s">
        <v>77</v>
      </c>
      <c r="BO52" t="s">
        <v>77</v>
      </c>
      <c r="BP52">
        <v>1</v>
      </c>
      <c r="BQ52" t="s">
        <v>180</v>
      </c>
      <c r="BR52" t="s">
        <v>77</v>
      </c>
      <c r="BS52" t="s">
        <v>77</v>
      </c>
      <c r="BW52" t="s">
        <v>77</v>
      </c>
      <c r="BX52" t="s">
        <v>77</v>
      </c>
      <c r="BY52" t="s">
        <v>847</v>
      </c>
    </row>
    <row r="53" spans="1:77" x14ac:dyDescent="0.3">
      <c r="A53">
        <v>562</v>
      </c>
      <c r="B53" t="s">
        <v>77</v>
      </c>
      <c r="C53" t="s">
        <v>77</v>
      </c>
      <c r="D53" t="s">
        <v>77</v>
      </c>
      <c r="E53">
        <v>1</v>
      </c>
      <c r="F53">
        <v>3</v>
      </c>
      <c r="G53">
        <v>8</v>
      </c>
      <c r="H53">
        <v>18</v>
      </c>
      <c r="I53">
        <v>115</v>
      </c>
      <c r="J53">
        <v>0</v>
      </c>
      <c r="K53" t="s">
        <v>77</v>
      </c>
      <c r="L53" t="s">
        <v>77</v>
      </c>
      <c r="M53" t="b">
        <v>0</v>
      </c>
      <c r="N53" t="b">
        <v>0</v>
      </c>
      <c r="O53" t="b">
        <v>0</v>
      </c>
      <c r="P53" t="b">
        <v>0</v>
      </c>
      <c r="R53" t="s">
        <v>848</v>
      </c>
      <c r="S53" t="s">
        <v>77</v>
      </c>
      <c r="T53" t="s">
        <v>81</v>
      </c>
      <c r="U53" t="s">
        <v>77</v>
      </c>
      <c r="V53" t="s">
        <v>83</v>
      </c>
      <c r="W53" t="s">
        <v>84</v>
      </c>
      <c r="X53" t="s">
        <v>843</v>
      </c>
      <c r="Y53" t="s">
        <v>129</v>
      </c>
      <c r="Z53" t="s">
        <v>77</v>
      </c>
      <c r="AA53" t="s">
        <v>489</v>
      </c>
      <c r="AB53" t="s">
        <v>77</v>
      </c>
      <c r="AC53" t="s">
        <v>77</v>
      </c>
      <c r="AD53" t="s">
        <v>77</v>
      </c>
      <c r="AE53" t="s">
        <v>77</v>
      </c>
      <c r="AG53">
        <v>1994</v>
      </c>
      <c r="AJ53" t="s">
        <v>849</v>
      </c>
      <c r="AK53" t="s">
        <v>77</v>
      </c>
      <c r="AN53">
        <v>1</v>
      </c>
      <c r="AP53" t="s">
        <v>77</v>
      </c>
      <c r="AQ53">
        <v>309</v>
      </c>
      <c r="AR53">
        <v>10</v>
      </c>
      <c r="AS53">
        <v>60</v>
      </c>
      <c r="AT53" t="s">
        <v>274</v>
      </c>
      <c r="AU53">
        <v>2020</v>
      </c>
      <c r="AV53" t="s">
        <v>77</v>
      </c>
      <c r="BE53">
        <v>1.25</v>
      </c>
      <c r="BF53" t="s">
        <v>234</v>
      </c>
      <c r="BG53">
        <v>43916.60733796296</v>
      </c>
      <c r="BH53" t="s">
        <v>77</v>
      </c>
      <c r="BJ53" t="s">
        <v>77</v>
      </c>
      <c r="BL53" t="s">
        <v>77</v>
      </c>
      <c r="BN53" t="s">
        <v>77</v>
      </c>
      <c r="BO53" t="s">
        <v>77</v>
      </c>
      <c r="BP53">
        <v>1</v>
      </c>
      <c r="BQ53" t="s">
        <v>180</v>
      </c>
      <c r="BR53" t="s">
        <v>77</v>
      </c>
      <c r="BS53" t="s">
        <v>77</v>
      </c>
      <c r="BW53" t="s">
        <v>77</v>
      </c>
      <c r="BX53" t="s">
        <v>77</v>
      </c>
      <c r="BY53" t="s">
        <v>850</v>
      </c>
    </row>
    <row r="54" spans="1:77" x14ac:dyDescent="0.3">
      <c r="A54">
        <v>564</v>
      </c>
      <c r="B54" t="s">
        <v>77</v>
      </c>
      <c r="C54" t="s">
        <v>77</v>
      </c>
      <c r="D54" t="s">
        <v>77</v>
      </c>
      <c r="E54">
        <v>1</v>
      </c>
      <c r="F54">
        <v>3</v>
      </c>
      <c r="G54">
        <v>8</v>
      </c>
      <c r="H54">
        <v>20</v>
      </c>
      <c r="I54">
        <v>134</v>
      </c>
      <c r="J54">
        <v>0</v>
      </c>
      <c r="K54" t="s">
        <v>77</v>
      </c>
      <c r="L54" t="s">
        <v>77</v>
      </c>
      <c r="M54" t="b">
        <v>0</v>
      </c>
      <c r="N54" t="b">
        <v>0</v>
      </c>
      <c r="O54" t="b">
        <v>0</v>
      </c>
      <c r="P54" t="b">
        <v>0</v>
      </c>
      <c r="R54" t="s">
        <v>851</v>
      </c>
      <c r="S54" t="s">
        <v>77</v>
      </c>
      <c r="T54" t="s">
        <v>81</v>
      </c>
      <c r="U54" t="s">
        <v>77</v>
      </c>
      <c r="V54" t="s">
        <v>83</v>
      </c>
      <c r="W54" t="s">
        <v>84</v>
      </c>
      <c r="X54" t="s">
        <v>843</v>
      </c>
      <c r="Y54" t="s">
        <v>129</v>
      </c>
      <c r="Z54" t="s">
        <v>77</v>
      </c>
      <c r="AA54" t="s">
        <v>489</v>
      </c>
      <c r="AB54" t="s">
        <v>77</v>
      </c>
      <c r="AC54" t="s">
        <v>77</v>
      </c>
      <c r="AD54" t="s">
        <v>77</v>
      </c>
      <c r="AE54" t="s">
        <v>77</v>
      </c>
      <c r="AG54">
        <v>1994</v>
      </c>
      <c r="AJ54" t="s">
        <v>849</v>
      </c>
      <c r="AK54" t="s">
        <v>77</v>
      </c>
      <c r="AN54">
        <v>1</v>
      </c>
      <c r="AP54" t="s">
        <v>77</v>
      </c>
      <c r="AQ54">
        <v>312</v>
      </c>
      <c r="AR54">
        <v>190</v>
      </c>
      <c r="AS54">
        <v>20</v>
      </c>
      <c r="AT54" t="s">
        <v>274</v>
      </c>
      <c r="AU54">
        <v>2020</v>
      </c>
      <c r="AV54" t="s">
        <v>77</v>
      </c>
      <c r="BE54">
        <v>1.25</v>
      </c>
      <c r="BF54" t="s">
        <v>234</v>
      </c>
      <c r="BG54">
        <v>43916.607789351852</v>
      </c>
      <c r="BH54" t="s">
        <v>77</v>
      </c>
      <c r="BJ54" t="s">
        <v>77</v>
      </c>
      <c r="BL54" t="s">
        <v>77</v>
      </c>
      <c r="BN54" t="s">
        <v>77</v>
      </c>
      <c r="BO54" t="s">
        <v>77</v>
      </c>
      <c r="BP54">
        <v>1</v>
      </c>
      <c r="BQ54" t="s">
        <v>180</v>
      </c>
      <c r="BR54" t="s">
        <v>77</v>
      </c>
      <c r="BS54" t="s">
        <v>77</v>
      </c>
      <c r="BW54" t="s">
        <v>77</v>
      </c>
      <c r="BX54" t="s">
        <v>77</v>
      </c>
      <c r="BY54" t="s">
        <v>852</v>
      </c>
    </row>
    <row r="55" spans="1:77" x14ac:dyDescent="0.3">
      <c r="A55">
        <v>566</v>
      </c>
      <c r="B55" t="s">
        <v>77</v>
      </c>
      <c r="C55" t="s">
        <v>77</v>
      </c>
      <c r="D55" t="s">
        <v>77</v>
      </c>
      <c r="E55">
        <v>1</v>
      </c>
      <c r="F55">
        <v>3</v>
      </c>
      <c r="G55">
        <v>6</v>
      </c>
      <c r="H55">
        <v>14</v>
      </c>
      <c r="I55">
        <v>83</v>
      </c>
      <c r="J55">
        <v>0</v>
      </c>
      <c r="K55" t="s">
        <v>77</v>
      </c>
      <c r="L55" t="s">
        <v>77</v>
      </c>
      <c r="M55" t="b">
        <v>0</v>
      </c>
      <c r="N55" t="b">
        <v>0</v>
      </c>
      <c r="O55" t="b">
        <v>0</v>
      </c>
      <c r="P55" t="b">
        <v>0</v>
      </c>
      <c r="R55" t="s">
        <v>853</v>
      </c>
      <c r="S55" t="s">
        <v>77</v>
      </c>
      <c r="T55" t="s">
        <v>81</v>
      </c>
      <c r="U55" t="s">
        <v>77</v>
      </c>
      <c r="V55" t="s">
        <v>83</v>
      </c>
      <c r="W55" t="s">
        <v>84</v>
      </c>
      <c r="X55" t="s">
        <v>843</v>
      </c>
      <c r="Y55" t="s">
        <v>129</v>
      </c>
      <c r="Z55" t="s">
        <v>77</v>
      </c>
      <c r="AA55" t="s">
        <v>448</v>
      </c>
      <c r="AB55" t="s">
        <v>77</v>
      </c>
      <c r="AC55" t="s">
        <v>77</v>
      </c>
      <c r="AD55" t="s">
        <v>77</v>
      </c>
      <c r="AE55" t="s">
        <v>77</v>
      </c>
      <c r="AG55">
        <v>1994</v>
      </c>
      <c r="AJ55" t="s">
        <v>77</v>
      </c>
      <c r="AK55" t="s">
        <v>77</v>
      </c>
      <c r="AN55">
        <v>1</v>
      </c>
      <c r="AP55" t="s">
        <v>77</v>
      </c>
      <c r="AQ55">
        <v>234</v>
      </c>
      <c r="AR55">
        <v>1520</v>
      </c>
      <c r="AS55">
        <v>1</v>
      </c>
      <c r="AT55" t="s">
        <v>274</v>
      </c>
      <c r="AU55">
        <v>2020</v>
      </c>
      <c r="AV55" t="s">
        <v>77</v>
      </c>
      <c r="BE55">
        <v>2.5</v>
      </c>
      <c r="BF55" t="s">
        <v>234</v>
      </c>
      <c r="BG55">
        <v>43916.608287037037</v>
      </c>
      <c r="BH55" t="s">
        <v>107</v>
      </c>
      <c r="BI55">
        <v>44021.416678240741</v>
      </c>
      <c r="BJ55" t="s">
        <v>77</v>
      </c>
      <c r="BL55" t="s">
        <v>77</v>
      </c>
      <c r="BN55" t="s">
        <v>77</v>
      </c>
      <c r="BO55" t="s">
        <v>77</v>
      </c>
      <c r="BP55">
        <v>1</v>
      </c>
      <c r="BQ55" t="s">
        <v>180</v>
      </c>
      <c r="BR55" t="s">
        <v>77</v>
      </c>
      <c r="BS55" t="s">
        <v>77</v>
      </c>
      <c r="BW55" t="s">
        <v>77</v>
      </c>
      <c r="BX55" t="s">
        <v>77</v>
      </c>
      <c r="BY55" t="s">
        <v>854</v>
      </c>
    </row>
    <row r="56" spans="1:77" x14ac:dyDescent="0.3">
      <c r="A56">
        <v>568</v>
      </c>
      <c r="B56" t="s">
        <v>77</v>
      </c>
      <c r="C56" t="s">
        <v>77</v>
      </c>
      <c r="D56" t="s">
        <v>77</v>
      </c>
      <c r="E56">
        <v>1</v>
      </c>
      <c r="F56">
        <v>3</v>
      </c>
      <c r="G56">
        <v>6</v>
      </c>
      <c r="H56">
        <v>14</v>
      </c>
      <c r="I56">
        <v>83</v>
      </c>
      <c r="J56">
        <v>0</v>
      </c>
      <c r="K56" t="s">
        <v>77</v>
      </c>
      <c r="L56" t="s">
        <v>77</v>
      </c>
      <c r="M56" t="b">
        <v>0</v>
      </c>
      <c r="N56" t="b">
        <v>0</v>
      </c>
      <c r="O56" t="b">
        <v>0</v>
      </c>
      <c r="P56" t="b">
        <v>0</v>
      </c>
      <c r="R56" t="s">
        <v>855</v>
      </c>
      <c r="S56" t="s">
        <v>77</v>
      </c>
      <c r="T56" t="s">
        <v>81</v>
      </c>
      <c r="U56" t="s">
        <v>77</v>
      </c>
      <c r="V56" t="s">
        <v>83</v>
      </c>
      <c r="W56" t="s">
        <v>84</v>
      </c>
      <c r="X56" t="s">
        <v>550</v>
      </c>
      <c r="Y56" t="s">
        <v>129</v>
      </c>
      <c r="Z56" t="s">
        <v>77</v>
      </c>
      <c r="AA56" t="s">
        <v>448</v>
      </c>
      <c r="AB56" t="s">
        <v>77</v>
      </c>
      <c r="AC56" t="s">
        <v>77</v>
      </c>
      <c r="AD56" t="s">
        <v>77</v>
      </c>
      <c r="AE56" t="s">
        <v>77</v>
      </c>
      <c r="AG56">
        <v>1994</v>
      </c>
      <c r="AJ56" t="s">
        <v>856</v>
      </c>
      <c r="AK56" t="s">
        <v>77</v>
      </c>
      <c r="AN56">
        <v>1</v>
      </c>
      <c r="AP56" t="s">
        <v>77</v>
      </c>
      <c r="AQ56">
        <v>234</v>
      </c>
      <c r="AR56">
        <v>1520</v>
      </c>
      <c r="AS56">
        <v>1</v>
      </c>
      <c r="AT56" t="s">
        <v>274</v>
      </c>
      <c r="AU56">
        <v>2020</v>
      </c>
      <c r="AV56" t="s">
        <v>77</v>
      </c>
      <c r="BE56">
        <v>2.5</v>
      </c>
      <c r="BF56" t="s">
        <v>234</v>
      </c>
      <c r="BG56">
        <v>43916.609039351853</v>
      </c>
      <c r="BH56" t="s">
        <v>107</v>
      </c>
      <c r="BI56">
        <v>44021.416759259257</v>
      </c>
      <c r="BJ56" t="s">
        <v>77</v>
      </c>
      <c r="BL56" t="s">
        <v>77</v>
      </c>
      <c r="BN56" t="s">
        <v>77</v>
      </c>
      <c r="BO56" t="s">
        <v>77</v>
      </c>
      <c r="BP56">
        <v>1</v>
      </c>
      <c r="BQ56" t="s">
        <v>180</v>
      </c>
      <c r="BR56" t="s">
        <v>77</v>
      </c>
      <c r="BS56" t="s">
        <v>77</v>
      </c>
      <c r="BW56" t="s">
        <v>77</v>
      </c>
      <c r="BX56" t="s">
        <v>77</v>
      </c>
      <c r="BY56" t="s">
        <v>857</v>
      </c>
    </row>
    <row r="57" spans="1:77" x14ac:dyDescent="0.3">
      <c r="A57">
        <v>569</v>
      </c>
      <c r="B57" t="s">
        <v>77</v>
      </c>
      <c r="C57" t="s">
        <v>77</v>
      </c>
      <c r="D57" t="s">
        <v>77</v>
      </c>
      <c r="E57">
        <v>1</v>
      </c>
      <c r="F57">
        <v>3</v>
      </c>
      <c r="G57">
        <v>8</v>
      </c>
      <c r="H57">
        <v>19</v>
      </c>
      <c r="I57">
        <v>128</v>
      </c>
      <c r="J57">
        <v>0</v>
      </c>
      <c r="K57" t="s">
        <v>77</v>
      </c>
      <c r="L57" t="s">
        <v>77</v>
      </c>
      <c r="M57" t="b">
        <v>0</v>
      </c>
      <c r="N57" t="b">
        <v>0</v>
      </c>
      <c r="O57" t="b">
        <v>0</v>
      </c>
      <c r="P57" t="b">
        <v>0</v>
      </c>
      <c r="R57" t="s">
        <v>858</v>
      </c>
      <c r="S57" t="s">
        <v>77</v>
      </c>
      <c r="T57" t="s">
        <v>81</v>
      </c>
      <c r="U57" t="s">
        <v>77</v>
      </c>
      <c r="V57" t="s">
        <v>83</v>
      </c>
      <c r="W57" t="s">
        <v>84</v>
      </c>
      <c r="X57" t="s">
        <v>550</v>
      </c>
      <c r="Y57" t="s">
        <v>129</v>
      </c>
      <c r="Z57" t="s">
        <v>77</v>
      </c>
      <c r="AA57" t="s">
        <v>500</v>
      </c>
      <c r="AB57" t="s">
        <v>77</v>
      </c>
      <c r="AC57" t="s">
        <v>77</v>
      </c>
      <c r="AD57" t="s">
        <v>77</v>
      </c>
      <c r="AE57" t="s">
        <v>77</v>
      </c>
      <c r="AG57">
        <v>1994</v>
      </c>
      <c r="AJ57" t="s">
        <v>859</v>
      </c>
      <c r="AK57" t="s">
        <v>77</v>
      </c>
      <c r="AN57">
        <v>1</v>
      </c>
      <c r="AP57" t="s">
        <v>77</v>
      </c>
      <c r="AQ57">
        <v>287</v>
      </c>
      <c r="AR57">
        <v>60</v>
      </c>
      <c r="AS57">
        <v>60</v>
      </c>
      <c r="AT57" t="s">
        <v>274</v>
      </c>
      <c r="AU57">
        <v>2020</v>
      </c>
      <c r="AV57" t="s">
        <v>77</v>
      </c>
      <c r="BE57">
        <v>1.25</v>
      </c>
      <c r="BF57" t="s">
        <v>234</v>
      </c>
      <c r="BG57">
        <v>43983.727187500001</v>
      </c>
      <c r="BH57" t="s">
        <v>77</v>
      </c>
      <c r="BJ57" t="s">
        <v>77</v>
      </c>
      <c r="BL57" t="s">
        <v>77</v>
      </c>
      <c r="BN57" t="s">
        <v>77</v>
      </c>
      <c r="BO57" t="s">
        <v>77</v>
      </c>
      <c r="BP57">
        <v>1</v>
      </c>
      <c r="BQ57" t="s">
        <v>180</v>
      </c>
      <c r="BR57" t="s">
        <v>77</v>
      </c>
      <c r="BS57" t="s">
        <v>77</v>
      </c>
      <c r="BW57" t="s">
        <v>77</v>
      </c>
      <c r="BX57" t="s">
        <v>77</v>
      </c>
      <c r="BY57" t="s">
        <v>860</v>
      </c>
    </row>
    <row r="58" spans="1:77" x14ac:dyDescent="0.3">
      <c r="A58">
        <v>570</v>
      </c>
      <c r="B58" t="s">
        <v>77</v>
      </c>
      <c r="C58" t="s">
        <v>77</v>
      </c>
      <c r="D58" t="s">
        <v>77</v>
      </c>
      <c r="E58">
        <v>1</v>
      </c>
      <c r="F58">
        <v>3</v>
      </c>
      <c r="G58">
        <v>8</v>
      </c>
      <c r="H58">
        <v>18</v>
      </c>
      <c r="I58">
        <v>117</v>
      </c>
      <c r="J58">
        <v>0</v>
      </c>
      <c r="K58" t="s">
        <v>77</v>
      </c>
      <c r="L58" t="s">
        <v>77</v>
      </c>
      <c r="M58" t="b">
        <v>0</v>
      </c>
      <c r="N58" t="b">
        <v>0</v>
      </c>
      <c r="O58" t="b">
        <v>0</v>
      </c>
      <c r="P58" t="b">
        <v>0</v>
      </c>
      <c r="R58" t="s">
        <v>861</v>
      </c>
      <c r="S58" t="s">
        <v>77</v>
      </c>
      <c r="T58" t="s">
        <v>81</v>
      </c>
      <c r="U58" t="s">
        <v>77</v>
      </c>
      <c r="V58" t="s">
        <v>83</v>
      </c>
      <c r="W58" t="s">
        <v>84</v>
      </c>
      <c r="X58" t="s">
        <v>550</v>
      </c>
      <c r="Y58" t="s">
        <v>129</v>
      </c>
      <c r="Z58" t="s">
        <v>77</v>
      </c>
      <c r="AA58" t="s">
        <v>489</v>
      </c>
      <c r="AB58" t="s">
        <v>77</v>
      </c>
      <c r="AC58" t="s">
        <v>77</v>
      </c>
      <c r="AD58" t="s">
        <v>77</v>
      </c>
      <c r="AE58" t="s">
        <v>77</v>
      </c>
      <c r="AG58">
        <v>1994</v>
      </c>
      <c r="AJ58" t="s">
        <v>859</v>
      </c>
      <c r="AK58" t="s">
        <v>77</v>
      </c>
      <c r="AN58">
        <v>1</v>
      </c>
      <c r="AP58" t="s">
        <v>77</v>
      </c>
      <c r="AQ58">
        <v>312</v>
      </c>
      <c r="AR58">
        <v>190</v>
      </c>
      <c r="AS58">
        <v>100</v>
      </c>
      <c r="AT58" t="s">
        <v>274</v>
      </c>
      <c r="AU58">
        <v>2020</v>
      </c>
      <c r="AV58" t="s">
        <v>77</v>
      </c>
      <c r="BE58">
        <v>1.25</v>
      </c>
      <c r="BF58" t="s">
        <v>234</v>
      </c>
      <c r="BG58">
        <v>43983.728275462963</v>
      </c>
      <c r="BH58" t="s">
        <v>77</v>
      </c>
      <c r="BJ58" t="s">
        <v>77</v>
      </c>
      <c r="BL58" t="s">
        <v>77</v>
      </c>
      <c r="BN58" t="s">
        <v>77</v>
      </c>
      <c r="BO58" t="s">
        <v>77</v>
      </c>
      <c r="BP58">
        <v>1</v>
      </c>
      <c r="BQ58" t="s">
        <v>180</v>
      </c>
      <c r="BR58" t="s">
        <v>77</v>
      </c>
      <c r="BS58" t="s">
        <v>77</v>
      </c>
      <c r="BW58" t="s">
        <v>77</v>
      </c>
      <c r="BX58" t="s">
        <v>77</v>
      </c>
      <c r="BY58" t="s">
        <v>862</v>
      </c>
    </row>
    <row r="59" spans="1:77" x14ac:dyDescent="0.3">
      <c r="A59">
        <v>572</v>
      </c>
      <c r="B59" t="s">
        <v>77</v>
      </c>
      <c r="C59" t="s">
        <v>77</v>
      </c>
      <c r="D59" t="s">
        <v>77</v>
      </c>
      <c r="E59">
        <v>1</v>
      </c>
      <c r="F59">
        <v>3</v>
      </c>
      <c r="G59">
        <v>8</v>
      </c>
      <c r="H59">
        <v>20</v>
      </c>
      <c r="I59">
        <v>134</v>
      </c>
      <c r="J59">
        <v>0</v>
      </c>
      <c r="K59" t="s">
        <v>77</v>
      </c>
      <c r="L59" t="s">
        <v>77</v>
      </c>
      <c r="M59" t="b">
        <v>0</v>
      </c>
      <c r="N59" t="b">
        <v>0</v>
      </c>
      <c r="O59" t="b">
        <v>0</v>
      </c>
      <c r="P59" t="b">
        <v>0</v>
      </c>
      <c r="R59" t="s">
        <v>863</v>
      </c>
      <c r="S59" t="s">
        <v>77</v>
      </c>
      <c r="T59" t="s">
        <v>81</v>
      </c>
      <c r="U59" t="s">
        <v>77</v>
      </c>
      <c r="V59" t="s">
        <v>83</v>
      </c>
      <c r="W59" t="s">
        <v>84</v>
      </c>
      <c r="X59" t="s">
        <v>550</v>
      </c>
      <c r="Y59" t="s">
        <v>129</v>
      </c>
      <c r="Z59" t="s">
        <v>77</v>
      </c>
      <c r="AA59" t="s">
        <v>489</v>
      </c>
      <c r="AB59" t="s">
        <v>77</v>
      </c>
      <c r="AC59" t="s">
        <v>77</v>
      </c>
      <c r="AD59" t="s">
        <v>77</v>
      </c>
      <c r="AE59" t="s">
        <v>77</v>
      </c>
      <c r="AG59">
        <v>1994</v>
      </c>
      <c r="AJ59" t="s">
        <v>864</v>
      </c>
      <c r="AK59" t="s">
        <v>77</v>
      </c>
      <c r="AN59">
        <v>1</v>
      </c>
      <c r="AP59" t="s">
        <v>77</v>
      </c>
      <c r="AQ59">
        <v>312</v>
      </c>
      <c r="AR59">
        <v>190</v>
      </c>
      <c r="AS59">
        <v>60</v>
      </c>
      <c r="AT59" t="s">
        <v>274</v>
      </c>
      <c r="AU59">
        <v>2020</v>
      </c>
      <c r="AV59" t="s">
        <v>77</v>
      </c>
      <c r="BE59">
        <v>1.25</v>
      </c>
      <c r="BF59" t="s">
        <v>234</v>
      </c>
      <c r="BG59">
        <v>43983.728437500002</v>
      </c>
      <c r="BH59" t="s">
        <v>77</v>
      </c>
      <c r="BJ59" t="s">
        <v>77</v>
      </c>
      <c r="BL59" t="s">
        <v>77</v>
      </c>
      <c r="BN59" t="s">
        <v>77</v>
      </c>
      <c r="BO59" t="s">
        <v>77</v>
      </c>
      <c r="BP59">
        <v>1</v>
      </c>
      <c r="BQ59" t="s">
        <v>840</v>
      </c>
      <c r="BR59" t="s">
        <v>77</v>
      </c>
      <c r="BS59" t="s">
        <v>77</v>
      </c>
      <c r="BW59" t="s">
        <v>77</v>
      </c>
      <c r="BX59" t="s">
        <v>77</v>
      </c>
      <c r="BY59" t="s">
        <v>865</v>
      </c>
    </row>
    <row r="60" spans="1:77" x14ac:dyDescent="0.3">
      <c r="A60">
        <v>573</v>
      </c>
      <c r="B60" t="s">
        <v>77</v>
      </c>
      <c r="C60" t="s">
        <v>77</v>
      </c>
      <c r="D60" t="s">
        <v>77</v>
      </c>
      <c r="E60">
        <v>1</v>
      </c>
      <c r="F60">
        <v>3</v>
      </c>
      <c r="G60">
        <v>6</v>
      </c>
      <c r="H60">
        <v>14</v>
      </c>
      <c r="I60">
        <v>83</v>
      </c>
      <c r="J60">
        <v>0</v>
      </c>
      <c r="K60" t="s">
        <v>77</v>
      </c>
      <c r="L60" t="s">
        <v>77</v>
      </c>
      <c r="M60" t="b">
        <v>0</v>
      </c>
      <c r="N60" t="b">
        <v>0</v>
      </c>
      <c r="O60" t="b">
        <v>0</v>
      </c>
      <c r="P60" t="b">
        <v>0</v>
      </c>
      <c r="R60" t="s">
        <v>866</v>
      </c>
      <c r="S60" t="s">
        <v>77</v>
      </c>
      <c r="T60" t="s">
        <v>81</v>
      </c>
      <c r="U60" t="s">
        <v>77</v>
      </c>
      <c r="V60" t="s">
        <v>83</v>
      </c>
      <c r="W60" t="s">
        <v>84</v>
      </c>
      <c r="X60" t="s">
        <v>695</v>
      </c>
      <c r="Y60" t="s">
        <v>129</v>
      </c>
      <c r="Z60" t="s">
        <v>77</v>
      </c>
      <c r="AA60" t="s">
        <v>448</v>
      </c>
      <c r="AB60" t="s">
        <v>77</v>
      </c>
      <c r="AC60" t="s">
        <v>77</v>
      </c>
      <c r="AD60" t="s">
        <v>77</v>
      </c>
      <c r="AE60" t="s">
        <v>77</v>
      </c>
      <c r="AG60">
        <v>1994</v>
      </c>
      <c r="AJ60" t="s">
        <v>867</v>
      </c>
      <c r="AK60" t="s">
        <v>77</v>
      </c>
      <c r="AN60">
        <v>1</v>
      </c>
      <c r="AP60" t="s">
        <v>77</v>
      </c>
      <c r="AQ60">
        <v>234</v>
      </c>
      <c r="AR60">
        <v>1520</v>
      </c>
      <c r="AS60">
        <v>2</v>
      </c>
      <c r="AT60" t="s">
        <v>274</v>
      </c>
      <c r="AU60">
        <v>2020</v>
      </c>
      <c r="AV60" t="s">
        <v>77</v>
      </c>
      <c r="BE60">
        <v>2.5</v>
      </c>
      <c r="BF60" t="s">
        <v>234</v>
      </c>
      <c r="BG60">
        <v>43983.728622685187</v>
      </c>
      <c r="BH60" t="s">
        <v>107</v>
      </c>
      <c r="BI60">
        <v>44021.416921296295</v>
      </c>
      <c r="BJ60" t="s">
        <v>77</v>
      </c>
      <c r="BL60" t="s">
        <v>77</v>
      </c>
      <c r="BN60" t="s">
        <v>77</v>
      </c>
      <c r="BO60" t="s">
        <v>77</v>
      </c>
      <c r="BP60">
        <v>2</v>
      </c>
      <c r="BQ60" t="s">
        <v>180</v>
      </c>
      <c r="BR60" t="s">
        <v>77</v>
      </c>
      <c r="BS60" t="s">
        <v>77</v>
      </c>
      <c r="BW60" t="s">
        <v>77</v>
      </c>
      <c r="BX60" t="s">
        <v>77</v>
      </c>
      <c r="BY60" t="s">
        <v>868</v>
      </c>
    </row>
    <row r="61" spans="1:77" x14ac:dyDescent="0.3">
      <c r="A61">
        <v>575</v>
      </c>
      <c r="B61" t="s">
        <v>77</v>
      </c>
      <c r="C61" t="s">
        <v>77</v>
      </c>
      <c r="D61" t="s">
        <v>77</v>
      </c>
      <c r="E61">
        <v>1</v>
      </c>
      <c r="F61">
        <v>3</v>
      </c>
      <c r="G61">
        <v>8</v>
      </c>
      <c r="H61">
        <v>19</v>
      </c>
      <c r="I61">
        <v>128</v>
      </c>
      <c r="J61">
        <v>0</v>
      </c>
      <c r="K61" t="s">
        <v>77</v>
      </c>
      <c r="L61" t="s">
        <v>77</v>
      </c>
      <c r="M61" t="b">
        <v>0</v>
      </c>
      <c r="N61" t="b">
        <v>0</v>
      </c>
      <c r="O61" t="b">
        <v>0</v>
      </c>
      <c r="P61" t="b">
        <v>0</v>
      </c>
      <c r="R61" t="s">
        <v>869</v>
      </c>
      <c r="S61" t="s">
        <v>77</v>
      </c>
      <c r="T61" t="s">
        <v>81</v>
      </c>
      <c r="U61" t="s">
        <v>77</v>
      </c>
      <c r="V61" t="s">
        <v>83</v>
      </c>
      <c r="W61" t="s">
        <v>84</v>
      </c>
      <c r="X61" t="s">
        <v>695</v>
      </c>
      <c r="Y61" t="s">
        <v>129</v>
      </c>
      <c r="Z61" t="s">
        <v>77</v>
      </c>
      <c r="AA61" t="s">
        <v>500</v>
      </c>
      <c r="AB61" t="s">
        <v>77</v>
      </c>
      <c r="AC61" t="s">
        <v>77</v>
      </c>
      <c r="AD61" t="s">
        <v>77</v>
      </c>
      <c r="AE61" t="s">
        <v>77</v>
      </c>
      <c r="AG61">
        <v>1994</v>
      </c>
      <c r="AJ61" t="s">
        <v>870</v>
      </c>
      <c r="AK61" t="s">
        <v>77</v>
      </c>
      <c r="AN61">
        <v>1</v>
      </c>
      <c r="AP61" t="s">
        <v>77</v>
      </c>
      <c r="AQ61">
        <v>287</v>
      </c>
      <c r="AR61">
        <v>60</v>
      </c>
      <c r="AS61">
        <v>25</v>
      </c>
      <c r="AT61" t="s">
        <v>274</v>
      </c>
      <c r="AU61">
        <v>2020</v>
      </c>
      <c r="AV61" t="s">
        <v>77</v>
      </c>
      <c r="BE61">
        <v>1.25</v>
      </c>
      <c r="BF61" t="s">
        <v>234</v>
      </c>
      <c r="BG61">
        <v>43916.611585648148</v>
      </c>
      <c r="BH61" t="s">
        <v>77</v>
      </c>
      <c r="BJ61" t="s">
        <v>77</v>
      </c>
      <c r="BL61" t="s">
        <v>77</v>
      </c>
      <c r="BN61" t="s">
        <v>77</v>
      </c>
      <c r="BO61" t="s">
        <v>77</v>
      </c>
      <c r="BP61">
        <v>1</v>
      </c>
      <c r="BQ61" t="s">
        <v>180</v>
      </c>
      <c r="BR61" t="s">
        <v>77</v>
      </c>
      <c r="BS61" t="s">
        <v>77</v>
      </c>
      <c r="BW61" t="s">
        <v>77</v>
      </c>
      <c r="BX61" t="s">
        <v>77</v>
      </c>
      <c r="BY61" t="s">
        <v>871</v>
      </c>
    </row>
    <row r="62" spans="1:77" x14ac:dyDescent="0.3">
      <c r="A62">
        <v>576</v>
      </c>
      <c r="B62" t="s">
        <v>77</v>
      </c>
      <c r="C62" t="s">
        <v>77</v>
      </c>
      <c r="D62" t="s">
        <v>77</v>
      </c>
      <c r="E62">
        <v>1</v>
      </c>
      <c r="F62">
        <v>3</v>
      </c>
      <c r="G62">
        <v>8</v>
      </c>
      <c r="H62">
        <v>18</v>
      </c>
      <c r="I62">
        <v>117</v>
      </c>
      <c r="J62">
        <v>0</v>
      </c>
      <c r="K62" t="s">
        <v>77</v>
      </c>
      <c r="L62" t="s">
        <v>77</v>
      </c>
      <c r="M62" t="b">
        <v>0</v>
      </c>
      <c r="N62" t="b">
        <v>0</v>
      </c>
      <c r="O62" t="b">
        <v>0</v>
      </c>
      <c r="P62" t="b">
        <v>0</v>
      </c>
      <c r="R62" t="s">
        <v>872</v>
      </c>
      <c r="S62" t="s">
        <v>77</v>
      </c>
      <c r="T62" t="s">
        <v>81</v>
      </c>
      <c r="U62" t="s">
        <v>77</v>
      </c>
      <c r="V62" t="s">
        <v>83</v>
      </c>
      <c r="W62" t="s">
        <v>84</v>
      </c>
      <c r="X62" t="s">
        <v>695</v>
      </c>
      <c r="Y62" t="s">
        <v>129</v>
      </c>
      <c r="Z62" t="s">
        <v>77</v>
      </c>
      <c r="AA62" t="s">
        <v>489</v>
      </c>
      <c r="AB62" t="s">
        <v>77</v>
      </c>
      <c r="AC62" t="s">
        <v>77</v>
      </c>
      <c r="AD62" t="s">
        <v>77</v>
      </c>
      <c r="AE62" t="s">
        <v>77</v>
      </c>
      <c r="AG62">
        <v>1994</v>
      </c>
      <c r="AJ62" t="s">
        <v>870</v>
      </c>
      <c r="AK62" t="s">
        <v>77</v>
      </c>
      <c r="AN62">
        <v>1</v>
      </c>
      <c r="AP62" t="s">
        <v>77</v>
      </c>
      <c r="AQ62">
        <v>312</v>
      </c>
      <c r="AR62">
        <v>190</v>
      </c>
      <c r="AS62">
        <v>66</v>
      </c>
      <c r="AT62" t="s">
        <v>274</v>
      </c>
      <c r="AU62">
        <v>2020</v>
      </c>
      <c r="AV62" t="s">
        <v>77</v>
      </c>
      <c r="BE62">
        <v>1.25</v>
      </c>
      <c r="BF62" t="s">
        <v>234</v>
      </c>
      <c r="BG62">
        <v>43983.728854166664</v>
      </c>
      <c r="BH62" t="s">
        <v>77</v>
      </c>
      <c r="BJ62" t="s">
        <v>77</v>
      </c>
      <c r="BL62" t="s">
        <v>77</v>
      </c>
      <c r="BN62" t="s">
        <v>77</v>
      </c>
      <c r="BO62" t="s">
        <v>77</v>
      </c>
      <c r="BP62">
        <v>1</v>
      </c>
      <c r="BQ62" t="s">
        <v>180</v>
      </c>
      <c r="BR62" t="s">
        <v>77</v>
      </c>
      <c r="BS62" t="s">
        <v>77</v>
      </c>
      <c r="BW62" t="s">
        <v>77</v>
      </c>
      <c r="BX62" t="s">
        <v>77</v>
      </c>
      <c r="BY62" t="s">
        <v>873</v>
      </c>
    </row>
    <row r="63" spans="1:77" x14ac:dyDescent="0.3">
      <c r="A63">
        <v>578</v>
      </c>
      <c r="B63" t="s">
        <v>77</v>
      </c>
      <c r="C63" t="s">
        <v>77</v>
      </c>
      <c r="D63" t="s">
        <v>77</v>
      </c>
      <c r="E63">
        <v>1</v>
      </c>
      <c r="F63">
        <v>3</v>
      </c>
      <c r="G63">
        <v>8</v>
      </c>
      <c r="H63">
        <v>20</v>
      </c>
      <c r="I63">
        <v>134</v>
      </c>
      <c r="J63">
        <v>0</v>
      </c>
      <c r="K63" t="s">
        <v>77</v>
      </c>
      <c r="L63" t="s">
        <v>77</v>
      </c>
      <c r="M63" t="b">
        <v>0</v>
      </c>
      <c r="N63" t="b">
        <v>0</v>
      </c>
      <c r="O63" t="b">
        <v>0</v>
      </c>
      <c r="P63" t="b">
        <v>0</v>
      </c>
      <c r="R63" t="s">
        <v>874</v>
      </c>
      <c r="S63" t="s">
        <v>77</v>
      </c>
      <c r="T63" t="s">
        <v>81</v>
      </c>
      <c r="U63" t="s">
        <v>77</v>
      </c>
      <c r="V63" t="s">
        <v>83</v>
      </c>
      <c r="W63" t="s">
        <v>84</v>
      </c>
      <c r="X63" t="s">
        <v>695</v>
      </c>
      <c r="Y63" t="s">
        <v>129</v>
      </c>
      <c r="Z63" t="s">
        <v>77</v>
      </c>
      <c r="AA63" t="s">
        <v>489</v>
      </c>
      <c r="AB63" t="s">
        <v>77</v>
      </c>
      <c r="AC63" t="s">
        <v>77</v>
      </c>
      <c r="AD63" t="s">
        <v>77</v>
      </c>
      <c r="AE63" t="s">
        <v>77</v>
      </c>
      <c r="AG63">
        <v>1994</v>
      </c>
      <c r="AJ63" t="s">
        <v>875</v>
      </c>
      <c r="AK63" t="s">
        <v>77</v>
      </c>
      <c r="AN63">
        <v>1</v>
      </c>
      <c r="AP63" t="s">
        <v>77</v>
      </c>
      <c r="AQ63">
        <v>312</v>
      </c>
      <c r="AR63">
        <v>190</v>
      </c>
      <c r="AS63">
        <v>25</v>
      </c>
      <c r="AT63" t="s">
        <v>274</v>
      </c>
      <c r="AU63">
        <v>2020</v>
      </c>
      <c r="AV63" t="s">
        <v>77</v>
      </c>
      <c r="BE63">
        <v>1.25</v>
      </c>
      <c r="BF63" t="s">
        <v>234</v>
      </c>
      <c r="BG63">
        <v>43983.728993055556</v>
      </c>
      <c r="BH63" t="s">
        <v>77</v>
      </c>
      <c r="BJ63" t="s">
        <v>77</v>
      </c>
      <c r="BL63" t="s">
        <v>77</v>
      </c>
      <c r="BN63" t="s">
        <v>77</v>
      </c>
      <c r="BO63" t="s">
        <v>77</v>
      </c>
      <c r="BP63">
        <v>1</v>
      </c>
      <c r="BQ63" t="s">
        <v>840</v>
      </c>
      <c r="BR63" t="s">
        <v>77</v>
      </c>
      <c r="BS63" t="s">
        <v>77</v>
      </c>
      <c r="BW63" t="s">
        <v>77</v>
      </c>
      <c r="BX63" t="s">
        <v>77</v>
      </c>
      <c r="BY63" t="s">
        <v>876</v>
      </c>
    </row>
    <row r="64" spans="1:77" x14ac:dyDescent="0.3">
      <c r="A64">
        <v>579</v>
      </c>
      <c r="B64" t="s">
        <v>77</v>
      </c>
      <c r="C64" t="s">
        <v>77</v>
      </c>
      <c r="D64" t="s">
        <v>77</v>
      </c>
      <c r="E64">
        <v>1</v>
      </c>
      <c r="F64">
        <v>3</v>
      </c>
      <c r="G64">
        <v>6</v>
      </c>
      <c r="H64">
        <v>14</v>
      </c>
      <c r="I64">
        <v>83</v>
      </c>
      <c r="J64">
        <v>0</v>
      </c>
      <c r="K64" t="s">
        <v>77</v>
      </c>
      <c r="L64" t="s">
        <v>77</v>
      </c>
      <c r="M64" t="b">
        <v>0</v>
      </c>
      <c r="N64" t="b">
        <v>0</v>
      </c>
      <c r="O64" t="b">
        <v>0</v>
      </c>
      <c r="P64" t="b">
        <v>0</v>
      </c>
      <c r="R64" t="s">
        <v>877</v>
      </c>
      <c r="S64" t="s">
        <v>77</v>
      </c>
      <c r="T64" t="s">
        <v>81</v>
      </c>
      <c r="U64" t="s">
        <v>77</v>
      </c>
      <c r="V64" t="s">
        <v>83</v>
      </c>
      <c r="W64" t="s">
        <v>84</v>
      </c>
      <c r="X64" t="s">
        <v>85</v>
      </c>
      <c r="Y64" t="s">
        <v>129</v>
      </c>
      <c r="Z64" t="s">
        <v>77</v>
      </c>
      <c r="AA64" t="s">
        <v>448</v>
      </c>
      <c r="AB64" t="s">
        <v>77</v>
      </c>
      <c r="AC64" t="s">
        <v>77</v>
      </c>
      <c r="AD64" t="s">
        <v>77</v>
      </c>
      <c r="AE64" t="s">
        <v>77</v>
      </c>
      <c r="AG64">
        <v>1994</v>
      </c>
      <c r="AJ64" t="s">
        <v>878</v>
      </c>
      <c r="AK64" t="s">
        <v>77</v>
      </c>
      <c r="AN64">
        <v>1</v>
      </c>
      <c r="AP64" t="s">
        <v>77</v>
      </c>
      <c r="AQ64">
        <v>234</v>
      </c>
      <c r="AR64">
        <v>2000</v>
      </c>
      <c r="AS64">
        <v>2</v>
      </c>
      <c r="AT64" t="s">
        <v>274</v>
      </c>
      <c r="AU64">
        <v>2020</v>
      </c>
      <c r="AV64" t="s">
        <v>77</v>
      </c>
      <c r="BE64">
        <v>2.5</v>
      </c>
      <c r="BF64" t="s">
        <v>234</v>
      </c>
      <c r="BG64">
        <v>43983.729108796295</v>
      </c>
      <c r="BH64" t="s">
        <v>107</v>
      </c>
      <c r="BI64">
        <v>44021.417060185187</v>
      </c>
      <c r="BJ64" t="s">
        <v>77</v>
      </c>
      <c r="BL64" t="s">
        <v>77</v>
      </c>
      <c r="BN64" t="s">
        <v>77</v>
      </c>
      <c r="BO64" t="s">
        <v>77</v>
      </c>
      <c r="BP64">
        <v>2</v>
      </c>
      <c r="BQ64" t="s">
        <v>180</v>
      </c>
      <c r="BR64" t="s">
        <v>77</v>
      </c>
      <c r="BS64" t="s">
        <v>77</v>
      </c>
      <c r="BW64" t="s">
        <v>77</v>
      </c>
      <c r="BX64" t="s">
        <v>77</v>
      </c>
      <c r="BY64" t="s">
        <v>879</v>
      </c>
    </row>
    <row r="65" spans="1:77" x14ac:dyDescent="0.3">
      <c r="A65">
        <v>580</v>
      </c>
      <c r="B65" t="s">
        <v>77</v>
      </c>
      <c r="C65" t="s">
        <v>77</v>
      </c>
      <c r="D65" t="s">
        <v>77</v>
      </c>
      <c r="E65">
        <v>1</v>
      </c>
      <c r="F65">
        <v>3</v>
      </c>
      <c r="G65">
        <v>8</v>
      </c>
      <c r="H65">
        <v>19</v>
      </c>
      <c r="I65">
        <v>120</v>
      </c>
      <c r="J65">
        <v>0</v>
      </c>
      <c r="K65" t="s">
        <v>77</v>
      </c>
      <c r="L65" t="s">
        <v>77</v>
      </c>
      <c r="M65" t="b">
        <v>0</v>
      </c>
      <c r="N65" t="b">
        <v>0</v>
      </c>
      <c r="O65" t="b">
        <v>0</v>
      </c>
      <c r="P65" t="b">
        <v>0</v>
      </c>
      <c r="R65" t="s">
        <v>880</v>
      </c>
      <c r="S65" t="s">
        <v>77</v>
      </c>
      <c r="T65" t="s">
        <v>81</v>
      </c>
      <c r="U65" t="s">
        <v>77</v>
      </c>
      <c r="V65" t="s">
        <v>83</v>
      </c>
      <c r="W65" t="s">
        <v>84</v>
      </c>
      <c r="X65" t="s">
        <v>85</v>
      </c>
      <c r="Y65" t="s">
        <v>129</v>
      </c>
      <c r="Z65" t="s">
        <v>77</v>
      </c>
      <c r="AA65" t="s">
        <v>500</v>
      </c>
      <c r="AB65" t="s">
        <v>77</v>
      </c>
      <c r="AC65" t="s">
        <v>77</v>
      </c>
      <c r="AD65" t="s">
        <v>77</v>
      </c>
      <c r="AE65" t="s">
        <v>77</v>
      </c>
      <c r="AG65">
        <v>1994</v>
      </c>
      <c r="AJ65" t="s">
        <v>881</v>
      </c>
      <c r="AK65" t="s">
        <v>77</v>
      </c>
      <c r="AN65">
        <v>1</v>
      </c>
      <c r="AP65" t="s">
        <v>77</v>
      </c>
      <c r="AQ65">
        <v>269</v>
      </c>
      <c r="AR65">
        <v>140</v>
      </c>
      <c r="AS65">
        <v>11</v>
      </c>
      <c r="AT65" t="s">
        <v>274</v>
      </c>
      <c r="AU65">
        <v>2020</v>
      </c>
      <c r="AV65" t="s">
        <v>77</v>
      </c>
      <c r="BE65">
        <v>1.25</v>
      </c>
      <c r="BF65" t="s">
        <v>234</v>
      </c>
      <c r="BG65">
        <v>43983.729212962964</v>
      </c>
      <c r="BH65" t="s">
        <v>77</v>
      </c>
      <c r="BJ65" t="s">
        <v>77</v>
      </c>
      <c r="BL65" t="s">
        <v>77</v>
      </c>
      <c r="BN65" t="s">
        <v>77</v>
      </c>
      <c r="BO65" t="s">
        <v>77</v>
      </c>
      <c r="BP65">
        <v>1</v>
      </c>
      <c r="BQ65" t="s">
        <v>180</v>
      </c>
      <c r="BR65" t="s">
        <v>77</v>
      </c>
      <c r="BS65" t="s">
        <v>77</v>
      </c>
      <c r="BW65" t="s">
        <v>77</v>
      </c>
      <c r="BX65" t="s">
        <v>77</v>
      </c>
      <c r="BY65" t="s">
        <v>882</v>
      </c>
    </row>
    <row r="66" spans="1:77" x14ac:dyDescent="0.3">
      <c r="A66">
        <v>581</v>
      </c>
      <c r="B66" t="s">
        <v>77</v>
      </c>
      <c r="C66" t="s">
        <v>77</v>
      </c>
      <c r="D66" t="s">
        <v>77</v>
      </c>
      <c r="E66">
        <v>1</v>
      </c>
      <c r="F66">
        <v>3</v>
      </c>
      <c r="G66">
        <v>8</v>
      </c>
      <c r="H66">
        <v>18</v>
      </c>
      <c r="I66">
        <v>115</v>
      </c>
      <c r="J66">
        <v>0</v>
      </c>
      <c r="K66" t="s">
        <v>77</v>
      </c>
      <c r="L66" t="s">
        <v>77</v>
      </c>
      <c r="M66" t="b">
        <v>0</v>
      </c>
      <c r="N66" t="b">
        <v>0</v>
      </c>
      <c r="O66" t="b">
        <v>0</v>
      </c>
      <c r="P66" t="b">
        <v>0</v>
      </c>
      <c r="R66" t="s">
        <v>883</v>
      </c>
      <c r="S66" t="s">
        <v>77</v>
      </c>
      <c r="T66" t="s">
        <v>81</v>
      </c>
      <c r="U66" t="s">
        <v>77</v>
      </c>
      <c r="V66" t="s">
        <v>83</v>
      </c>
      <c r="W66" t="s">
        <v>84</v>
      </c>
      <c r="X66" t="s">
        <v>85</v>
      </c>
      <c r="Y66" t="s">
        <v>129</v>
      </c>
      <c r="Z66" t="s">
        <v>77</v>
      </c>
      <c r="AA66" t="s">
        <v>489</v>
      </c>
      <c r="AB66" t="s">
        <v>77</v>
      </c>
      <c r="AC66" t="s">
        <v>77</v>
      </c>
      <c r="AD66" t="s">
        <v>77</v>
      </c>
      <c r="AE66" t="s">
        <v>77</v>
      </c>
      <c r="AG66">
        <v>1994</v>
      </c>
      <c r="AJ66" t="s">
        <v>884</v>
      </c>
      <c r="AK66" t="s">
        <v>77</v>
      </c>
      <c r="AN66">
        <v>1</v>
      </c>
      <c r="AP66" t="s">
        <v>77</v>
      </c>
      <c r="AQ66">
        <v>309</v>
      </c>
      <c r="AR66">
        <v>10</v>
      </c>
      <c r="AS66">
        <v>34</v>
      </c>
      <c r="AT66" t="s">
        <v>274</v>
      </c>
      <c r="AU66">
        <v>2020</v>
      </c>
      <c r="AV66" t="s">
        <v>77</v>
      </c>
      <c r="BE66">
        <v>1.25</v>
      </c>
      <c r="BF66" t="s">
        <v>234</v>
      </c>
      <c r="BG66">
        <v>43916.616944444446</v>
      </c>
      <c r="BH66" t="s">
        <v>77</v>
      </c>
      <c r="BJ66" t="s">
        <v>77</v>
      </c>
      <c r="BL66" t="s">
        <v>77</v>
      </c>
      <c r="BN66" t="s">
        <v>77</v>
      </c>
      <c r="BO66" t="s">
        <v>77</v>
      </c>
      <c r="BP66">
        <v>1</v>
      </c>
      <c r="BQ66" t="s">
        <v>180</v>
      </c>
      <c r="BR66" t="s">
        <v>77</v>
      </c>
      <c r="BS66" t="s">
        <v>77</v>
      </c>
      <c r="BW66" t="s">
        <v>77</v>
      </c>
      <c r="BX66" t="s">
        <v>77</v>
      </c>
      <c r="BY66" t="s">
        <v>885</v>
      </c>
    </row>
    <row r="67" spans="1:77" x14ac:dyDescent="0.3">
      <c r="A67">
        <v>582</v>
      </c>
      <c r="B67" t="s">
        <v>77</v>
      </c>
      <c r="C67" t="s">
        <v>77</v>
      </c>
      <c r="D67" t="s">
        <v>77</v>
      </c>
      <c r="E67">
        <v>1</v>
      </c>
      <c r="F67">
        <v>3</v>
      </c>
      <c r="G67">
        <v>8</v>
      </c>
      <c r="H67">
        <v>20</v>
      </c>
      <c r="I67">
        <v>136</v>
      </c>
      <c r="J67">
        <v>0</v>
      </c>
      <c r="K67" t="s">
        <v>77</v>
      </c>
      <c r="L67" t="s">
        <v>77</v>
      </c>
      <c r="M67" t="b">
        <v>0</v>
      </c>
      <c r="N67" t="b">
        <v>0</v>
      </c>
      <c r="O67" t="b">
        <v>0</v>
      </c>
      <c r="P67" t="b">
        <v>0</v>
      </c>
      <c r="R67" t="s">
        <v>886</v>
      </c>
      <c r="S67" t="s">
        <v>77</v>
      </c>
      <c r="T67" t="s">
        <v>81</v>
      </c>
      <c r="U67" t="s">
        <v>77</v>
      </c>
      <c r="V67" t="s">
        <v>83</v>
      </c>
      <c r="W67" t="s">
        <v>84</v>
      </c>
      <c r="X67" t="s">
        <v>85</v>
      </c>
      <c r="Y67" t="s">
        <v>129</v>
      </c>
      <c r="Z67" t="s">
        <v>77</v>
      </c>
      <c r="AA67" t="s">
        <v>489</v>
      </c>
      <c r="AB67" t="s">
        <v>77</v>
      </c>
      <c r="AC67" t="s">
        <v>77</v>
      </c>
      <c r="AD67" t="s">
        <v>77</v>
      </c>
      <c r="AE67" t="s">
        <v>77</v>
      </c>
      <c r="AG67">
        <v>1994</v>
      </c>
      <c r="AJ67" t="s">
        <v>884</v>
      </c>
      <c r="AK67" t="s">
        <v>77</v>
      </c>
      <c r="AN67">
        <v>1</v>
      </c>
      <c r="AP67" t="s">
        <v>77</v>
      </c>
      <c r="AQ67">
        <v>301</v>
      </c>
      <c r="AR67">
        <v>10</v>
      </c>
      <c r="AS67">
        <v>11</v>
      </c>
      <c r="AT67" t="s">
        <v>274</v>
      </c>
      <c r="AU67">
        <v>2020</v>
      </c>
      <c r="AV67" t="s">
        <v>77</v>
      </c>
      <c r="BE67">
        <v>3.8374999999999999</v>
      </c>
      <c r="BF67" t="s">
        <v>234</v>
      </c>
      <c r="BG67">
        <v>43916.6175</v>
      </c>
      <c r="BH67" t="s">
        <v>77</v>
      </c>
      <c r="BJ67" t="s">
        <v>77</v>
      </c>
      <c r="BL67" t="s">
        <v>77</v>
      </c>
      <c r="BN67" t="s">
        <v>77</v>
      </c>
      <c r="BO67" t="s">
        <v>77</v>
      </c>
      <c r="BP67">
        <v>1</v>
      </c>
      <c r="BQ67" t="s">
        <v>180</v>
      </c>
      <c r="BR67" t="s">
        <v>77</v>
      </c>
      <c r="BS67" t="s">
        <v>77</v>
      </c>
      <c r="BW67" t="s">
        <v>77</v>
      </c>
      <c r="BX67" t="s">
        <v>77</v>
      </c>
      <c r="BY67" t="s">
        <v>887</v>
      </c>
    </row>
    <row r="68" spans="1:77" x14ac:dyDescent="0.3">
      <c r="A68">
        <v>584</v>
      </c>
      <c r="B68" t="s">
        <v>77</v>
      </c>
      <c r="C68" t="s">
        <v>77</v>
      </c>
      <c r="D68" t="s">
        <v>77</v>
      </c>
      <c r="E68">
        <v>1</v>
      </c>
      <c r="F68">
        <v>2</v>
      </c>
      <c r="G68">
        <v>4</v>
      </c>
      <c r="H68">
        <v>10</v>
      </c>
      <c r="I68">
        <v>57</v>
      </c>
      <c r="J68">
        <v>0</v>
      </c>
      <c r="K68" t="s">
        <v>77</v>
      </c>
      <c r="L68" t="s">
        <v>77</v>
      </c>
      <c r="M68" t="b">
        <v>0</v>
      </c>
      <c r="N68" t="b">
        <v>0</v>
      </c>
      <c r="O68" t="b">
        <v>0</v>
      </c>
      <c r="P68" t="b">
        <v>0</v>
      </c>
      <c r="R68" t="s">
        <v>888</v>
      </c>
      <c r="S68" t="s">
        <v>77</v>
      </c>
      <c r="T68" t="s">
        <v>81</v>
      </c>
      <c r="U68" t="s">
        <v>77</v>
      </c>
      <c r="V68" t="s">
        <v>83</v>
      </c>
      <c r="W68" t="s">
        <v>84</v>
      </c>
      <c r="X68" t="s">
        <v>550</v>
      </c>
      <c r="Y68" t="s">
        <v>129</v>
      </c>
      <c r="Z68" t="s">
        <v>77</v>
      </c>
      <c r="AA68" t="s">
        <v>448</v>
      </c>
      <c r="AB68" t="s">
        <v>77</v>
      </c>
      <c r="AC68" t="s">
        <v>77</v>
      </c>
      <c r="AD68" t="s">
        <v>77</v>
      </c>
      <c r="AE68" t="s">
        <v>77</v>
      </c>
      <c r="AG68">
        <v>1994</v>
      </c>
      <c r="AJ68" t="s">
        <v>889</v>
      </c>
      <c r="AK68" t="s">
        <v>77</v>
      </c>
      <c r="AN68">
        <v>1</v>
      </c>
      <c r="AP68" t="s">
        <v>77</v>
      </c>
      <c r="AQ68">
        <v>233</v>
      </c>
      <c r="AR68">
        <v>1520</v>
      </c>
      <c r="AS68">
        <v>1</v>
      </c>
      <c r="AT68" t="s">
        <v>274</v>
      </c>
      <c r="AU68">
        <v>2020</v>
      </c>
      <c r="AV68" t="s">
        <v>77</v>
      </c>
      <c r="BE68">
        <v>2.5</v>
      </c>
      <c r="BF68" t="s">
        <v>106</v>
      </c>
      <c r="BG68">
        <v>44021.417662037034</v>
      </c>
      <c r="BH68" t="s">
        <v>107</v>
      </c>
      <c r="BI68">
        <v>44021.417662037034</v>
      </c>
      <c r="BJ68" t="s">
        <v>77</v>
      </c>
      <c r="BL68" t="s">
        <v>77</v>
      </c>
      <c r="BN68" t="s">
        <v>77</v>
      </c>
      <c r="BO68" t="s">
        <v>77</v>
      </c>
      <c r="BP68">
        <v>1</v>
      </c>
      <c r="BQ68" t="s">
        <v>450</v>
      </c>
      <c r="BR68" t="s">
        <v>77</v>
      </c>
      <c r="BS68" t="s">
        <v>77</v>
      </c>
      <c r="BT68" t="s">
        <v>2598</v>
      </c>
      <c r="BU68">
        <v>2022</v>
      </c>
      <c r="BV68">
        <v>250</v>
      </c>
      <c r="BW68" t="s">
        <v>77</v>
      </c>
      <c r="BX68" t="s">
        <v>77</v>
      </c>
      <c r="BY68" t="s">
        <v>890</v>
      </c>
    </row>
    <row r="69" spans="1:77" x14ac:dyDescent="0.3">
      <c r="A69">
        <v>585</v>
      </c>
      <c r="B69" t="s">
        <v>77</v>
      </c>
      <c r="C69" t="s">
        <v>77</v>
      </c>
      <c r="D69" t="s">
        <v>77</v>
      </c>
      <c r="E69">
        <v>1</v>
      </c>
      <c r="F69">
        <v>2</v>
      </c>
      <c r="G69">
        <v>4</v>
      </c>
      <c r="H69">
        <v>10</v>
      </c>
      <c r="I69">
        <v>57</v>
      </c>
      <c r="J69">
        <v>0</v>
      </c>
      <c r="K69" t="s">
        <v>77</v>
      </c>
      <c r="L69" t="s">
        <v>77</v>
      </c>
      <c r="M69" t="b">
        <v>0</v>
      </c>
      <c r="N69" t="b">
        <v>0</v>
      </c>
      <c r="O69" t="b">
        <v>0</v>
      </c>
      <c r="P69" t="b">
        <v>0</v>
      </c>
      <c r="R69" t="s">
        <v>891</v>
      </c>
      <c r="S69" t="s">
        <v>77</v>
      </c>
      <c r="T69" t="s">
        <v>81</v>
      </c>
      <c r="U69" t="s">
        <v>77</v>
      </c>
      <c r="V69" t="s">
        <v>83</v>
      </c>
      <c r="W69" t="s">
        <v>84</v>
      </c>
      <c r="X69" t="s">
        <v>695</v>
      </c>
      <c r="Y69" t="s">
        <v>129</v>
      </c>
      <c r="Z69" t="s">
        <v>77</v>
      </c>
      <c r="AA69" t="s">
        <v>448</v>
      </c>
      <c r="AB69" t="s">
        <v>77</v>
      </c>
      <c r="AC69" t="s">
        <v>77</v>
      </c>
      <c r="AD69" t="s">
        <v>77</v>
      </c>
      <c r="AE69" t="s">
        <v>77</v>
      </c>
      <c r="AG69">
        <v>1994</v>
      </c>
      <c r="AJ69" t="s">
        <v>519</v>
      </c>
      <c r="AK69" t="s">
        <v>77</v>
      </c>
      <c r="AN69">
        <v>1</v>
      </c>
      <c r="AP69" t="s">
        <v>77</v>
      </c>
      <c r="AQ69">
        <v>233</v>
      </c>
      <c r="AR69">
        <v>1520</v>
      </c>
      <c r="AS69">
        <v>1</v>
      </c>
      <c r="AT69" t="s">
        <v>274</v>
      </c>
      <c r="AU69">
        <v>2020</v>
      </c>
      <c r="AV69" t="s">
        <v>77</v>
      </c>
      <c r="BE69">
        <v>2.5</v>
      </c>
      <c r="BF69" t="s">
        <v>234</v>
      </c>
      <c r="BG69">
        <v>43916.622627314813</v>
      </c>
      <c r="BH69" t="s">
        <v>107</v>
      </c>
      <c r="BI69">
        <v>44021.417731481481</v>
      </c>
      <c r="BJ69" t="s">
        <v>77</v>
      </c>
      <c r="BL69" t="s">
        <v>77</v>
      </c>
      <c r="BN69" t="s">
        <v>77</v>
      </c>
      <c r="BO69" t="s">
        <v>77</v>
      </c>
      <c r="BP69">
        <v>1</v>
      </c>
      <c r="BQ69" t="s">
        <v>450</v>
      </c>
      <c r="BR69" t="s">
        <v>77</v>
      </c>
      <c r="BS69" t="s">
        <v>77</v>
      </c>
      <c r="BW69" t="s">
        <v>77</v>
      </c>
      <c r="BX69" t="s">
        <v>77</v>
      </c>
      <c r="BY69" t="s">
        <v>892</v>
      </c>
    </row>
    <row r="70" spans="1:77" x14ac:dyDescent="0.3">
      <c r="A70">
        <v>587</v>
      </c>
      <c r="B70" t="s">
        <v>77</v>
      </c>
      <c r="C70" t="s">
        <v>77</v>
      </c>
      <c r="D70" t="s">
        <v>77</v>
      </c>
      <c r="E70">
        <v>1</v>
      </c>
      <c r="F70">
        <v>2</v>
      </c>
      <c r="G70">
        <v>4</v>
      </c>
      <c r="H70">
        <v>10</v>
      </c>
      <c r="I70">
        <v>57</v>
      </c>
      <c r="J70">
        <v>0</v>
      </c>
      <c r="K70" t="s">
        <v>77</v>
      </c>
      <c r="L70" t="s">
        <v>77</v>
      </c>
      <c r="M70" t="b">
        <v>0</v>
      </c>
      <c r="N70" t="b">
        <v>0</v>
      </c>
      <c r="O70" t="b">
        <v>0</v>
      </c>
      <c r="P70" t="b">
        <v>0</v>
      </c>
      <c r="R70" t="s">
        <v>901</v>
      </c>
      <c r="S70" t="s">
        <v>77</v>
      </c>
      <c r="T70" t="s">
        <v>81</v>
      </c>
      <c r="U70" t="s">
        <v>77</v>
      </c>
      <c r="V70" t="s">
        <v>83</v>
      </c>
      <c r="W70" t="s">
        <v>84</v>
      </c>
      <c r="X70" t="s">
        <v>577</v>
      </c>
      <c r="Y70" t="s">
        <v>129</v>
      </c>
      <c r="Z70" t="s">
        <v>77</v>
      </c>
      <c r="AA70" t="s">
        <v>448</v>
      </c>
      <c r="AB70" t="s">
        <v>77</v>
      </c>
      <c r="AC70" t="s">
        <v>77</v>
      </c>
      <c r="AD70" t="s">
        <v>77</v>
      </c>
      <c r="AE70" t="s">
        <v>77</v>
      </c>
      <c r="AG70">
        <v>1994</v>
      </c>
      <c r="AJ70" t="s">
        <v>902</v>
      </c>
      <c r="AK70" t="s">
        <v>77</v>
      </c>
      <c r="AN70">
        <v>1</v>
      </c>
      <c r="AP70" t="s">
        <v>77</v>
      </c>
      <c r="AQ70">
        <v>233</v>
      </c>
      <c r="AR70">
        <v>1520</v>
      </c>
      <c r="AS70">
        <v>1</v>
      </c>
      <c r="AT70" t="s">
        <v>274</v>
      </c>
      <c r="AU70">
        <v>2020</v>
      </c>
      <c r="AV70" t="s">
        <v>77</v>
      </c>
      <c r="BE70">
        <v>2.5</v>
      </c>
      <c r="BF70" t="s">
        <v>106</v>
      </c>
      <c r="BG70">
        <v>44021.418113425927</v>
      </c>
      <c r="BH70" t="s">
        <v>107</v>
      </c>
      <c r="BI70">
        <v>44021.418113425927</v>
      </c>
      <c r="BJ70" t="s">
        <v>77</v>
      </c>
      <c r="BL70" t="s">
        <v>77</v>
      </c>
      <c r="BN70" t="s">
        <v>77</v>
      </c>
      <c r="BO70" t="s">
        <v>77</v>
      </c>
      <c r="BP70">
        <v>1</v>
      </c>
      <c r="BQ70" t="s">
        <v>450</v>
      </c>
      <c r="BR70" t="s">
        <v>77</v>
      </c>
      <c r="BS70" t="s">
        <v>77</v>
      </c>
      <c r="BT70" t="s">
        <v>2598</v>
      </c>
      <c r="BU70">
        <v>2022</v>
      </c>
      <c r="BV70">
        <v>250</v>
      </c>
      <c r="BW70" t="s">
        <v>77</v>
      </c>
      <c r="BX70" t="s">
        <v>77</v>
      </c>
      <c r="BY70" t="s">
        <v>903</v>
      </c>
    </row>
    <row r="71" spans="1:77" x14ac:dyDescent="0.3">
      <c r="A71">
        <v>589</v>
      </c>
      <c r="B71" t="s">
        <v>77</v>
      </c>
      <c r="C71" t="s">
        <v>77</v>
      </c>
      <c r="D71" t="s">
        <v>77</v>
      </c>
      <c r="E71">
        <v>1</v>
      </c>
      <c r="F71">
        <v>2</v>
      </c>
      <c r="G71">
        <v>4</v>
      </c>
      <c r="H71">
        <v>10</v>
      </c>
      <c r="I71">
        <v>57</v>
      </c>
      <c r="J71">
        <v>0</v>
      </c>
      <c r="K71" t="s">
        <v>77</v>
      </c>
      <c r="L71" t="s">
        <v>77</v>
      </c>
      <c r="M71" t="b">
        <v>0</v>
      </c>
      <c r="N71" t="b">
        <v>0</v>
      </c>
      <c r="O71" t="b">
        <v>0</v>
      </c>
      <c r="P71" t="b">
        <v>0</v>
      </c>
      <c r="R71" t="s">
        <v>764</v>
      </c>
      <c r="S71" t="s">
        <v>77</v>
      </c>
      <c r="T71" t="s">
        <v>81</v>
      </c>
      <c r="U71" t="s">
        <v>77</v>
      </c>
      <c r="V71" t="s">
        <v>83</v>
      </c>
      <c r="W71" t="s">
        <v>84</v>
      </c>
      <c r="X71" t="s">
        <v>77</v>
      </c>
      <c r="Y71" t="s">
        <v>129</v>
      </c>
      <c r="Z71" t="s">
        <v>77</v>
      </c>
      <c r="AA71" t="s">
        <v>448</v>
      </c>
      <c r="AB71" t="s">
        <v>77</v>
      </c>
      <c r="AC71" t="s">
        <v>77</v>
      </c>
      <c r="AD71" t="s">
        <v>77</v>
      </c>
      <c r="AE71" t="s">
        <v>77</v>
      </c>
      <c r="AG71">
        <v>1994</v>
      </c>
      <c r="AJ71" t="s">
        <v>765</v>
      </c>
      <c r="AK71" t="s">
        <v>77</v>
      </c>
      <c r="AN71">
        <v>1</v>
      </c>
      <c r="AP71" t="s">
        <v>77</v>
      </c>
      <c r="AQ71">
        <v>233</v>
      </c>
      <c r="AR71">
        <v>1520</v>
      </c>
      <c r="AS71">
        <v>1</v>
      </c>
      <c r="AT71" t="s">
        <v>274</v>
      </c>
      <c r="AU71">
        <v>2020</v>
      </c>
      <c r="AV71" t="s">
        <v>77</v>
      </c>
      <c r="BE71">
        <v>2.5</v>
      </c>
      <c r="BF71" t="s">
        <v>234</v>
      </c>
      <c r="BG71">
        <v>43916.623645833337</v>
      </c>
      <c r="BH71" t="s">
        <v>107</v>
      </c>
      <c r="BI71">
        <v>44021.418182870373</v>
      </c>
      <c r="BJ71" t="s">
        <v>77</v>
      </c>
      <c r="BL71" t="s">
        <v>77</v>
      </c>
      <c r="BN71" t="s">
        <v>77</v>
      </c>
      <c r="BO71" t="s">
        <v>77</v>
      </c>
      <c r="BP71">
        <v>2</v>
      </c>
      <c r="BQ71" t="s">
        <v>180</v>
      </c>
      <c r="BR71" t="s">
        <v>77</v>
      </c>
      <c r="BS71" t="s">
        <v>77</v>
      </c>
      <c r="BW71" t="s">
        <v>77</v>
      </c>
      <c r="BX71" t="s">
        <v>77</v>
      </c>
      <c r="BY71" t="s">
        <v>909</v>
      </c>
    </row>
    <row r="72" spans="1:77" x14ac:dyDescent="0.3">
      <c r="A72">
        <v>591</v>
      </c>
      <c r="B72" t="s">
        <v>77</v>
      </c>
      <c r="C72" t="s">
        <v>77</v>
      </c>
      <c r="D72" t="s">
        <v>77</v>
      </c>
      <c r="E72">
        <v>1</v>
      </c>
      <c r="F72">
        <v>2</v>
      </c>
      <c r="G72">
        <v>4</v>
      </c>
      <c r="H72">
        <v>10</v>
      </c>
      <c r="I72">
        <v>57</v>
      </c>
      <c r="J72">
        <v>0</v>
      </c>
      <c r="K72" t="s">
        <v>77</v>
      </c>
      <c r="L72" t="s">
        <v>77</v>
      </c>
      <c r="M72" t="b">
        <v>0</v>
      </c>
      <c r="N72" t="b">
        <v>0</v>
      </c>
      <c r="O72" t="b">
        <v>0</v>
      </c>
      <c r="P72" t="b">
        <v>0</v>
      </c>
      <c r="R72" t="s">
        <v>917</v>
      </c>
      <c r="S72" t="s">
        <v>77</v>
      </c>
      <c r="T72" t="s">
        <v>81</v>
      </c>
      <c r="U72" t="s">
        <v>77</v>
      </c>
      <c r="V72" t="s">
        <v>83</v>
      </c>
      <c r="W72" t="s">
        <v>84</v>
      </c>
      <c r="X72" t="s">
        <v>918</v>
      </c>
      <c r="Y72" t="s">
        <v>129</v>
      </c>
      <c r="Z72" t="s">
        <v>77</v>
      </c>
      <c r="AA72" t="s">
        <v>448</v>
      </c>
      <c r="AB72" t="s">
        <v>77</v>
      </c>
      <c r="AC72" t="s">
        <v>77</v>
      </c>
      <c r="AD72" t="s">
        <v>77</v>
      </c>
      <c r="AE72" t="s">
        <v>77</v>
      </c>
      <c r="AG72">
        <v>1994</v>
      </c>
      <c r="AJ72" t="s">
        <v>919</v>
      </c>
      <c r="AK72" t="s">
        <v>77</v>
      </c>
      <c r="AN72">
        <v>1</v>
      </c>
      <c r="AP72" t="s">
        <v>77</v>
      </c>
      <c r="AQ72">
        <v>233</v>
      </c>
      <c r="AR72">
        <v>1520</v>
      </c>
      <c r="AS72">
        <v>1</v>
      </c>
      <c r="AT72" t="s">
        <v>274</v>
      </c>
      <c r="AU72">
        <v>2020</v>
      </c>
      <c r="AV72" t="s">
        <v>77</v>
      </c>
      <c r="BE72">
        <v>2.5</v>
      </c>
      <c r="BF72" t="s">
        <v>106</v>
      </c>
      <c r="BG72">
        <v>44021.418761574074</v>
      </c>
      <c r="BH72" t="s">
        <v>107</v>
      </c>
      <c r="BI72">
        <v>44021.41915509259</v>
      </c>
      <c r="BJ72" t="s">
        <v>77</v>
      </c>
      <c r="BL72" t="s">
        <v>77</v>
      </c>
      <c r="BN72" t="s">
        <v>77</v>
      </c>
      <c r="BO72" t="s">
        <v>77</v>
      </c>
      <c r="BP72">
        <v>1</v>
      </c>
      <c r="BQ72" t="s">
        <v>450</v>
      </c>
      <c r="BS72" t="s">
        <v>77</v>
      </c>
      <c r="BT72" t="s">
        <v>2598</v>
      </c>
      <c r="BU72">
        <v>2022</v>
      </c>
      <c r="BV72">
        <v>250</v>
      </c>
      <c r="BW72" t="s">
        <v>77</v>
      </c>
      <c r="BX72" t="s">
        <v>77</v>
      </c>
      <c r="BY72" t="s">
        <v>920</v>
      </c>
    </row>
    <row r="73" spans="1:77" x14ac:dyDescent="0.3">
      <c r="A73">
        <v>593</v>
      </c>
      <c r="B73" t="s">
        <v>77</v>
      </c>
      <c r="C73" t="s">
        <v>77</v>
      </c>
      <c r="D73" t="s">
        <v>77</v>
      </c>
      <c r="E73">
        <v>1</v>
      </c>
      <c r="F73">
        <v>3</v>
      </c>
      <c r="G73">
        <v>8</v>
      </c>
      <c r="H73">
        <v>19</v>
      </c>
      <c r="I73">
        <v>128</v>
      </c>
      <c r="J73">
        <v>0</v>
      </c>
      <c r="K73" t="s">
        <v>77</v>
      </c>
      <c r="L73" t="s">
        <v>77</v>
      </c>
      <c r="M73" t="b">
        <v>0</v>
      </c>
      <c r="N73" t="b">
        <v>0</v>
      </c>
      <c r="O73" t="b">
        <v>0</v>
      </c>
      <c r="P73" t="b">
        <v>0</v>
      </c>
      <c r="R73" t="s">
        <v>927</v>
      </c>
      <c r="S73" t="s">
        <v>77</v>
      </c>
      <c r="T73" t="s">
        <v>81</v>
      </c>
      <c r="U73" t="s">
        <v>77</v>
      </c>
      <c r="V73" t="s">
        <v>83</v>
      </c>
      <c r="W73" t="s">
        <v>84</v>
      </c>
      <c r="X73" t="s">
        <v>918</v>
      </c>
      <c r="Y73" t="s">
        <v>129</v>
      </c>
      <c r="Z73" t="s">
        <v>77</v>
      </c>
      <c r="AA73" t="s">
        <v>500</v>
      </c>
      <c r="AB73" t="s">
        <v>77</v>
      </c>
      <c r="AC73" t="s">
        <v>77</v>
      </c>
      <c r="AD73" t="s">
        <v>77</v>
      </c>
      <c r="AE73" t="s">
        <v>77</v>
      </c>
      <c r="AG73">
        <v>1994</v>
      </c>
      <c r="AJ73" t="s">
        <v>928</v>
      </c>
      <c r="AK73" t="s">
        <v>77</v>
      </c>
      <c r="AN73">
        <v>1</v>
      </c>
      <c r="AP73" t="s">
        <v>77</v>
      </c>
      <c r="AQ73">
        <v>287</v>
      </c>
      <c r="AR73">
        <v>60</v>
      </c>
      <c r="AS73">
        <v>5</v>
      </c>
      <c r="AT73" t="s">
        <v>274</v>
      </c>
      <c r="AU73">
        <v>2020</v>
      </c>
      <c r="AV73" t="s">
        <v>77</v>
      </c>
      <c r="BE73">
        <v>1.25</v>
      </c>
      <c r="BF73" t="s">
        <v>234</v>
      </c>
      <c r="BG73">
        <v>43916.624652777777</v>
      </c>
      <c r="BH73" t="s">
        <v>107</v>
      </c>
      <c r="BI73">
        <v>44021.419074074074</v>
      </c>
      <c r="BJ73" t="s">
        <v>77</v>
      </c>
      <c r="BL73" t="s">
        <v>77</v>
      </c>
      <c r="BN73" t="s">
        <v>77</v>
      </c>
      <c r="BO73" t="s">
        <v>77</v>
      </c>
      <c r="BP73">
        <v>1</v>
      </c>
      <c r="BQ73" t="s">
        <v>929</v>
      </c>
      <c r="BS73" t="s">
        <v>77</v>
      </c>
      <c r="BW73" t="s">
        <v>77</v>
      </c>
      <c r="BX73" t="s">
        <v>77</v>
      </c>
      <c r="BY73" t="s">
        <v>930</v>
      </c>
    </row>
    <row r="74" spans="1:77" x14ac:dyDescent="0.3">
      <c r="A74">
        <v>595</v>
      </c>
      <c r="B74" t="s">
        <v>77</v>
      </c>
      <c r="C74" t="s">
        <v>77</v>
      </c>
      <c r="D74" t="s">
        <v>77</v>
      </c>
      <c r="E74">
        <v>1</v>
      </c>
      <c r="F74">
        <v>3</v>
      </c>
      <c r="G74">
        <v>6</v>
      </c>
      <c r="H74">
        <v>15</v>
      </c>
      <c r="I74">
        <v>96</v>
      </c>
      <c r="J74">
        <v>0</v>
      </c>
      <c r="K74" t="s">
        <v>77</v>
      </c>
      <c r="L74" t="s">
        <v>77</v>
      </c>
      <c r="M74" t="b">
        <v>0</v>
      </c>
      <c r="N74" t="b">
        <v>0</v>
      </c>
      <c r="O74" t="b">
        <v>0</v>
      </c>
      <c r="P74" t="b">
        <v>0</v>
      </c>
      <c r="R74" t="s">
        <v>936</v>
      </c>
      <c r="S74" t="s">
        <v>77</v>
      </c>
      <c r="T74" t="s">
        <v>81</v>
      </c>
      <c r="U74" t="s">
        <v>77</v>
      </c>
      <c r="V74" t="s">
        <v>83</v>
      </c>
      <c r="W74" t="s">
        <v>84</v>
      </c>
      <c r="X74" t="s">
        <v>918</v>
      </c>
      <c r="Y74" t="s">
        <v>129</v>
      </c>
      <c r="Z74" t="s">
        <v>77</v>
      </c>
      <c r="AA74" t="s">
        <v>77</v>
      </c>
      <c r="AB74" t="s">
        <v>77</v>
      </c>
      <c r="AC74" t="s">
        <v>77</v>
      </c>
      <c r="AD74" t="s">
        <v>77</v>
      </c>
      <c r="AE74" t="s">
        <v>77</v>
      </c>
      <c r="AG74">
        <v>1994</v>
      </c>
      <c r="AJ74" t="s">
        <v>928</v>
      </c>
      <c r="AK74" t="s">
        <v>77</v>
      </c>
      <c r="AN74">
        <v>1</v>
      </c>
      <c r="AP74" t="s">
        <v>77</v>
      </c>
      <c r="AR74">
        <v>5000</v>
      </c>
      <c r="AS74">
        <v>1</v>
      </c>
      <c r="AT74" t="s">
        <v>274</v>
      </c>
      <c r="AU74">
        <v>2020</v>
      </c>
      <c r="AV74" t="s">
        <v>77</v>
      </c>
      <c r="BE74">
        <v>1</v>
      </c>
      <c r="BF74" t="s">
        <v>234</v>
      </c>
      <c r="BG74">
        <v>43983.729548611111</v>
      </c>
      <c r="BH74" t="s">
        <v>77</v>
      </c>
      <c r="BJ74" t="s">
        <v>77</v>
      </c>
      <c r="BL74" t="s">
        <v>77</v>
      </c>
      <c r="BN74" t="s">
        <v>77</v>
      </c>
      <c r="BO74" t="s">
        <v>77</v>
      </c>
      <c r="BP74">
        <v>1</v>
      </c>
      <c r="BQ74" t="s">
        <v>937</v>
      </c>
      <c r="BR74" t="s">
        <v>77</v>
      </c>
      <c r="BS74" t="s">
        <v>77</v>
      </c>
      <c r="BW74" t="s">
        <v>77</v>
      </c>
      <c r="BX74" t="s">
        <v>77</v>
      </c>
      <c r="BY74" t="s">
        <v>938</v>
      </c>
    </row>
    <row r="75" spans="1:77" x14ac:dyDescent="0.3">
      <c r="A75">
        <v>597</v>
      </c>
      <c r="B75" t="s">
        <v>77</v>
      </c>
      <c r="C75" t="s">
        <v>77</v>
      </c>
      <c r="D75" t="s">
        <v>77</v>
      </c>
      <c r="E75">
        <v>1</v>
      </c>
      <c r="F75">
        <v>3</v>
      </c>
      <c r="G75">
        <v>8</v>
      </c>
      <c r="H75">
        <v>18</v>
      </c>
      <c r="I75">
        <v>115</v>
      </c>
      <c r="J75">
        <v>0</v>
      </c>
      <c r="K75" t="s">
        <v>77</v>
      </c>
      <c r="L75" t="s">
        <v>77</v>
      </c>
      <c r="M75" t="b">
        <v>0</v>
      </c>
      <c r="N75" t="b">
        <v>0</v>
      </c>
      <c r="O75" t="b">
        <v>0</v>
      </c>
      <c r="P75" t="b">
        <v>0</v>
      </c>
      <c r="R75" t="s">
        <v>943</v>
      </c>
      <c r="S75" t="s">
        <v>77</v>
      </c>
      <c r="T75" t="s">
        <v>81</v>
      </c>
      <c r="U75" t="s">
        <v>77</v>
      </c>
      <c r="V75" t="s">
        <v>83</v>
      </c>
      <c r="W75" t="s">
        <v>84</v>
      </c>
      <c r="X75" t="s">
        <v>918</v>
      </c>
      <c r="Y75" t="s">
        <v>129</v>
      </c>
      <c r="Z75" t="s">
        <v>77</v>
      </c>
      <c r="AA75" t="s">
        <v>489</v>
      </c>
      <c r="AB75" t="s">
        <v>77</v>
      </c>
      <c r="AC75" t="s">
        <v>77</v>
      </c>
      <c r="AD75" t="s">
        <v>77</v>
      </c>
      <c r="AE75" t="s">
        <v>77</v>
      </c>
      <c r="AG75">
        <v>1994</v>
      </c>
      <c r="AJ75" t="s">
        <v>944</v>
      </c>
      <c r="AK75" t="s">
        <v>77</v>
      </c>
      <c r="AN75">
        <v>1</v>
      </c>
      <c r="AP75" t="s">
        <v>77</v>
      </c>
      <c r="AQ75">
        <v>309</v>
      </c>
      <c r="AR75">
        <v>10</v>
      </c>
      <c r="AS75">
        <v>74</v>
      </c>
      <c r="AT75" t="s">
        <v>274</v>
      </c>
      <c r="AU75">
        <v>2020</v>
      </c>
      <c r="AV75" t="s">
        <v>77</v>
      </c>
      <c r="BE75">
        <v>1.25</v>
      </c>
      <c r="BF75" t="s">
        <v>234</v>
      </c>
      <c r="BG75">
        <v>43916.625115740739</v>
      </c>
      <c r="BH75" t="s">
        <v>77</v>
      </c>
      <c r="BJ75" t="s">
        <v>77</v>
      </c>
      <c r="BL75" t="s">
        <v>77</v>
      </c>
      <c r="BN75" t="s">
        <v>77</v>
      </c>
      <c r="BO75" t="s">
        <v>77</v>
      </c>
      <c r="BP75">
        <v>1</v>
      </c>
      <c r="BQ75" t="s">
        <v>180</v>
      </c>
      <c r="BR75" t="s">
        <v>77</v>
      </c>
      <c r="BS75" t="s">
        <v>77</v>
      </c>
      <c r="BW75" t="s">
        <v>77</v>
      </c>
      <c r="BX75" t="s">
        <v>77</v>
      </c>
      <c r="BY75" t="s">
        <v>945</v>
      </c>
    </row>
    <row r="76" spans="1:77" x14ac:dyDescent="0.3">
      <c r="A76">
        <v>599</v>
      </c>
      <c r="B76" t="s">
        <v>77</v>
      </c>
      <c r="C76" t="s">
        <v>77</v>
      </c>
      <c r="D76" t="s">
        <v>77</v>
      </c>
      <c r="E76">
        <v>1</v>
      </c>
      <c r="F76">
        <v>3</v>
      </c>
      <c r="G76">
        <v>8</v>
      </c>
      <c r="H76">
        <v>20</v>
      </c>
      <c r="I76">
        <v>136</v>
      </c>
      <c r="J76">
        <v>0</v>
      </c>
      <c r="K76" t="s">
        <v>77</v>
      </c>
      <c r="L76" t="s">
        <v>77</v>
      </c>
      <c r="M76" t="b">
        <v>0</v>
      </c>
      <c r="N76" t="b">
        <v>0</v>
      </c>
      <c r="O76" t="b">
        <v>0</v>
      </c>
      <c r="P76" t="b">
        <v>0</v>
      </c>
      <c r="R76" t="s">
        <v>946</v>
      </c>
      <c r="S76" t="s">
        <v>77</v>
      </c>
      <c r="T76" t="s">
        <v>81</v>
      </c>
      <c r="U76" t="s">
        <v>77</v>
      </c>
      <c r="V76" t="s">
        <v>83</v>
      </c>
      <c r="W76" t="s">
        <v>84</v>
      </c>
      <c r="X76" t="s">
        <v>918</v>
      </c>
      <c r="Y76" t="s">
        <v>129</v>
      </c>
      <c r="Z76" t="s">
        <v>77</v>
      </c>
      <c r="AA76" t="s">
        <v>489</v>
      </c>
      <c r="AB76" t="s">
        <v>77</v>
      </c>
      <c r="AC76" t="s">
        <v>77</v>
      </c>
      <c r="AD76" t="s">
        <v>77</v>
      </c>
      <c r="AE76" t="s">
        <v>77</v>
      </c>
      <c r="AG76">
        <v>1994</v>
      </c>
      <c r="AJ76" t="s">
        <v>944</v>
      </c>
      <c r="AK76" t="s">
        <v>77</v>
      </c>
      <c r="AN76">
        <v>1</v>
      </c>
      <c r="AP76" t="s">
        <v>77</v>
      </c>
      <c r="AQ76">
        <v>301</v>
      </c>
      <c r="AR76">
        <v>10</v>
      </c>
      <c r="AS76">
        <v>22</v>
      </c>
      <c r="AT76" t="s">
        <v>274</v>
      </c>
      <c r="AU76">
        <v>2020</v>
      </c>
      <c r="AV76" t="s">
        <v>77</v>
      </c>
      <c r="BE76">
        <v>3.8374999999999999</v>
      </c>
      <c r="BF76" t="s">
        <v>234</v>
      </c>
      <c r="BG76">
        <v>43916.626273148147</v>
      </c>
      <c r="BH76" t="s">
        <v>77</v>
      </c>
      <c r="BJ76" t="s">
        <v>77</v>
      </c>
      <c r="BL76" t="s">
        <v>77</v>
      </c>
      <c r="BN76" t="s">
        <v>77</v>
      </c>
      <c r="BO76" t="s">
        <v>77</v>
      </c>
      <c r="BP76">
        <v>1</v>
      </c>
      <c r="BQ76" t="s">
        <v>180</v>
      </c>
      <c r="BR76" t="s">
        <v>77</v>
      </c>
      <c r="BS76" t="s">
        <v>77</v>
      </c>
      <c r="BW76" t="s">
        <v>77</v>
      </c>
      <c r="BX76" t="s">
        <v>77</v>
      </c>
      <c r="BY76" t="s">
        <v>947</v>
      </c>
    </row>
    <row r="77" spans="1:77" x14ac:dyDescent="0.3">
      <c r="A77">
        <v>601</v>
      </c>
      <c r="B77" t="s">
        <v>77</v>
      </c>
      <c r="C77" t="s">
        <v>77</v>
      </c>
      <c r="D77" t="s">
        <v>77</v>
      </c>
      <c r="E77">
        <v>1</v>
      </c>
      <c r="F77">
        <v>3</v>
      </c>
      <c r="G77">
        <v>6</v>
      </c>
      <c r="H77">
        <v>14</v>
      </c>
      <c r="I77">
        <v>83</v>
      </c>
      <c r="J77">
        <v>0</v>
      </c>
      <c r="K77" t="s">
        <v>77</v>
      </c>
      <c r="L77" t="s">
        <v>77</v>
      </c>
      <c r="M77" t="b">
        <v>0</v>
      </c>
      <c r="N77" t="b">
        <v>0</v>
      </c>
      <c r="O77" t="b">
        <v>0</v>
      </c>
      <c r="P77" t="b">
        <v>0</v>
      </c>
      <c r="R77" t="s">
        <v>954</v>
      </c>
      <c r="S77" t="s">
        <v>77</v>
      </c>
      <c r="T77" t="s">
        <v>81</v>
      </c>
      <c r="U77" t="s">
        <v>77</v>
      </c>
      <c r="V77" t="s">
        <v>83</v>
      </c>
      <c r="W77" t="s">
        <v>84</v>
      </c>
      <c r="X77" t="s">
        <v>918</v>
      </c>
      <c r="Y77" t="s">
        <v>129</v>
      </c>
      <c r="Z77" t="s">
        <v>77</v>
      </c>
      <c r="AA77" t="s">
        <v>448</v>
      </c>
      <c r="AB77" t="s">
        <v>77</v>
      </c>
      <c r="AC77" t="s">
        <v>77</v>
      </c>
      <c r="AD77" t="s">
        <v>77</v>
      </c>
      <c r="AE77" t="s">
        <v>77</v>
      </c>
      <c r="AG77">
        <v>1994</v>
      </c>
      <c r="AJ77" t="s">
        <v>928</v>
      </c>
      <c r="AK77" t="s">
        <v>77</v>
      </c>
      <c r="AN77">
        <v>1</v>
      </c>
      <c r="AP77" t="s">
        <v>77</v>
      </c>
      <c r="AQ77">
        <v>234</v>
      </c>
      <c r="AR77">
        <v>1520</v>
      </c>
      <c r="AS77">
        <v>2</v>
      </c>
      <c r="AT77" t="s">
        <v>274</v>
      </c>
      <c r="AU77">
        <v>2020</v>
      </c>
      <c r="AV77" t="s">
        <v>77</v>
      </c>
      <c r="BE77">
        <v>2.5</v>
      </c>
      <c r="BF77" t="s">
        <v>234</v>
      </c>
      <c r="BG77">
        <v>43983.729641203703</v>
      </c>
      <c r="BH77" t="s">
        <v>107</v>
      </c>
      <c r="BI77">
        <v>44021.419398148151</v>
      </c>
      <c r="BJ77" t="s">
        <v>77</v>
      </c>
      <c r="BL77" t="s">
        <v>77</v>
      </c>
      <c r="BN77" t="s">
        <v>77</v>
      </c>
      <c r="BO77" t="s">
        <v>77</v>
      </c>
      <c r="BP77">
        <v>2</v>
      </c>
      <c r="BQ77" t="s">
        <v>180</v>
      </c>
      <c r="BR77" t="s">
        <v>77</v>
      </c>
      <c r="BS77" t="s">
        <v>77</v>
      </c>
      <c r="BW77" t="s">
        <v>77</v>
      </c>
      <c r="BX77" t="s">
        <v>77</v>
      </c>
      <c r="BY77" t="s">
        <v>955</v>
      </c>
    </row>
    <row r="78" spans="1:77" x14ac:dyDescent="0.3">
      <c r="A78">
        <v>603</v>
      </c>
      <c r="B78" t="s">
        <v>77</v>
      </c>
      <c r="C78" t="s">
        <v>77</v>
      </c>
      <c r="D78" t="s">
        <v>77</v>
      </c>
      <c r="E78">
        <v>1</v>
      </c>
      <c r="F78">
        <v>3</v>
      </c>
      <c r="G78">
        <v>8</v>
      </c>
      <c r="H78">
        <v>19</v>
      </c>
      <c r="I78">
        <v>123</v>
      </c>
      <c r="J78">
        <v>0</v>
      </c>
      <c r="K78" t="s">
        <v>77</v>
      </c>
      <c r="L78" t="s">
        <v>77</v>
      </c>
      <c r="M78" t="b">
        <v>0</v>
      </c>
      <c r="N78" t="b">
        <v>0</v>
      </c>
      <c r="O78" t="b">
        <v>0</v>
      </c>
      <c r="P78" t="b">
        <v>0</v>
      </c>
      <c r="R78" t="s">
        <v>961</v>
      </c>
      <c r="S78" t="s">
        <v>77</v>
      </c>
      <c r="T78" t="s">
        <v>81</v>
      </c>
      <c r="U78" t="s">
        <v>77</v>
      </c>
      <c r="V78" t="s">
        <v>83</v>
      </c>
      <c r="W78" t="s">
        <v>84</v>
      </c>
      <c r="X78" t="s">
        <v>918</v>
      </c>
      <c r="Y78" t="s">
        <v>129</v>
      </c>
      <c r="Z78" t="s">
        <v>77</v>
      </c>
      <c r="AA78" t="s">
        <v>500</v>
      </c>
      <c r="AB78" t="s">
        <v>77</v>
      </c>
      <c r="AC78" t="s">
        <v>77</v>
      </c>
      <c r="AD78" t="s">
        <v>77</v>
      </c>
      <c r="AE78" t="s">
        <v>77</v>
      </c>
      <c r="AG78">
        <v>1994</v>
      </c>
      <c r="AJ78" t="s">
        <v>962</v>
      </c>
      <c r="AK78" t="s">
        <v>77</v>
      </c>
      <c r="AN78">
        <v>1</v>
      </c>
      <c r="AP78" t="s">
        <v>77</v>
      </c>
      <c r="AQ78">
        <v>283</v>
      </c>
      <c r="AR78">
        <v>40</v>
      </c>
      <c r="AS78">
        <v>18</v>
      </c>
      <c r="AT78" t="s">
        <v>274</v>
      </c>
      <c r="AU78">
        <v>2020</v>
      </c>
      <c r="AV78" t="s">
        <v>77</v>
      </c>
      <c r="BE78">
        <v>1.25</v>
      </c>
      <c r="BF78" t="s">
        <v>234</v>
      </c>
      <c r="BG78">
        <v>43983.729768518519</v>
      </c>
      <c r="BH78" t="s">
        <v>77</v>
      </c>
      <c r="BJ78" t="s">
        <v>77</v>
      </c>
      <c r="BL78" t="s">
        <v>77</v>
      </c>
      <c r="BN78" t="s">
        <v>77</v>
      </c>
      <c r="BO78" t="s">
        <v>77</v>
      </c>
      <c r="BP78">
        <v>1</v>
      </c>
      <c r="BQ78" t="s">
        <v>937</v>
      </c>
      <c r="BR78" t="s">
        <v>77</v>
      </c>
      <c r="BS78" t="s">
        <v>77</v>
      </c>
      <c r="BW78" t="s">
        <v>77</v>
      </c>
      <c r="BX78" t="s">
        <v>77</v>
      </c>
      <c r="BY78" t="s">
        <v>963</v>
      </c>
    </row>
    <row r="79" spans="1:77" x14ac:dyDescent="0.3">
      <c r="A79">
        <v>606</v>
      </c>
      <c r="B79" t="s">
        <v>77</v>
      </c>
      <c r="C79" t="s">
        <v>77</v>
      </c>
      <c r="D79" t="s">
        <v>77</v>
      </c>
      <c r="E79">
        <v>1</v>
      </c>
      <c r="F79">
        <v>2</v>
      </c>
      <c r="G79">
        <v>4</v>
      </c>
      <c r="H79">
        <v>9</v>
      </c>
      <c r="I79">
        <v>52</v>
      </c>
      <c r="J79">
        <v>0</v>
      </c>
      <c r="K79" t="s">
        <v>77</v>
      </c>
      <c r="L79" t="s">
        <v>77</v>
      </c>
      <c r="M79" t="b">
        <v>0</v>
      </c>
      <c r="N79" t="b">
        <v>0</v>
      </c>
      <c r="O79" t="b">
        <v>0</v>
      </c>
      <c r="P79" t="b">
        <v>0</v>
      </c>
      <c r="R79" t="s">
        <v>970</v>
      </c>
      <c r="S79" t="s">
        <v>77</v>
      </c>
      <c r="T79" t="s">
        <v>81</v>
      </c>
      <c r="U79" t="s">
        <v>77</v>
      </c>
      <c r="V79" t="s">
        <v>83</v>
      </c>
      <c r="W79" t="s">
        <v>84</v>
      </c>
      <c r="X79" t="s">
        <v>918</v>
      </c>
      <c r="Y79" t="s">
        <v>129</v>
      </c>
      <c r="Z79" t="s">
        <v>77</v>
      </c>
      <c r="AA79" t="s">
        <v>512</v>
      </c>
      <c r="AB79" t="s">
        <v>77</v>
      </c>
      <c r="AC79" t="s">
        <v>77</v>
      </c>
      <c r="AD79" t="s">
        <v>77</v>
      </c>
      <c r="AE79" t="s">
        <v>77</v>
      </c>
      <c r="AG79">
        <v>1994</v>
      </c>
      <c r="AJ79" t="s">
        <v>971</v>
      </c>
      <c r="AK79" t="s">
        <v>77</v>
      </c>
      <c r="AN79">
        <v>1</v>
      </c>
      <c r="AP79" t="s">
        <v>77</v>
      </c>
      <c r="AR79">
        <v>4000</v>
      </c>
      <c r="AS79">
        <v>1</v>
      </c>
      <c r="AT79" t="s">
        <v>274</v>
      </c>
      <c r="AU79">
        <v>2020</v>
      </c>
      <c r="AV79" t="s">
        <v>77</v>
      </c>
      <c r="BE79">
        <v>1.25</v>
      </c>
      <c r="BF79" t="s">
        <v>234</v>
      </c>
      <c r="BG79">
        <v>43983.730821759258</v>
      </c>
      <c r="BH79" t="s">
        <v>77</v>
      </c>
      <c r="BJ79" t="s">
        <v>77</v>
      </c>
      <c r="BL79" t="s">
        <v>77</v>
      </c>
      <c r="BN79" t="s">
        <v>77</v>
      </c>
      <c r="BO79" t="s">
        <v>77</v>
      </c>
      <c r="BP79">
        <v>1</v>
      </c>
      <c r="BQ79" t="s">
        <v>180</v>
      </c>
      <c r="BR79" t="s">
        <v>77</v>
      </c>
      <c r="BS79" t="s">
        <v>77</v>
      </c>
      <c r="BW79" t="s">
        <v>77</v>
      </c>
      <c r="BX79" t="s">
        <v>77</v>
      </c>
      <c r="BY79" t="s">
        <v>972</v>
      </c>
    </row>
    <row r="80" spans="1:77" x14ac:dyDescent="0.3">
      <c r="A80">
        <v>608</v>
      </c>
      <c r="B80" t="s">
        <v>77</v>
      </c>
      <c r="C80" t="s">
        <v>77</v>
      </c>
      <c r="D80" t="s">
        <v>77</v>
      </c>
      <c r="E80">
        <v>1</v>
      </c>
      <c r="F80">
        <v>3</v>
      </c>
      <c r="G80">
        <v>6</v>
      </c>
      <c r="H80">
        <v>15</v>
      </c>
      <c r="I80">
        <v>100</v>
      </c>
      <c r="J80">
        <v>0</v>
      </c>
      <c r="K80" t="s">
        <v>77</v>
      </c>
      <c r="L80" t="s">
        <v>77</v>
      </c>
      <c r="M80" t="b">
        <v>0</v>
      </c>
      <c r="N80" t="b">
        <v>0</v>
      </c>
      <c r="O80" t="b">
        <v>0</v>
      </c>
      <c r="P80" t="b">
        <v>0</v>
      </c>
      <c r="R80" t="s">
        <v>976</v>
      </c>
      <c r="S80" t="s">
        <v>77</v>
      </c>
      <c r="T80" t="s">
        <v>81</v>
      </c>
      <c r="U80" t="s">
        <v>77</v>
      </c>
      <c r="V80" t="s">
        <v>83</v>
      </c>
      <c r="W80" t="s">
        <v>84</v>
      </c>
      <c r="X80" t="s">
        <v>918</v>
      </c>
      <c r="Y80" t="s">
        <v>129</v>
      </c>
      <c r="Z80" t="s">
        <v>77</v>
      </c>
      <c r="AA80" t="s">
        <v>77</v>
      </c>
      <c r="AB80" t="s">
        <v>77</v>
      </c>
      <c r="AC80" t="s">
        <v>77</v>
      </c>
      <c r="AD80" t="s">
        <v>77</v>
      </c>
      <c r="AE80" t="s">
        <v>77</v>
      </c>
      <c r="AG80">
        <v>1994</v>
      </c>
      <c r="AJ80" t="s">
        <v>971</v>
      </c>
      <c r="AK80" t="s">
        <v>77</v>
      </c>
      <c r="AN80">
        <v>1</v>
      </c>
      <c r="AP80" t="s">
        <v>77</v>
      </c>
      <c r="AR80">
        <v>10000</v>
      </c>
      <c r="AS80">
        <v>1</v>
      </c>
      <c r="AT80" t="s">
        <v>274</v>
      </c>
      <c r="AU80">
        <v>2020</v>
      </c>
      <c r="AV80" t="s">
        <v>77</v>
      </c>
      <c r="BE80">
        <v>0</v>
      </c>
      <c r="BF80" t="s">
        <v>234</v>
      </c>
      <c r="BG80">
        <v>43916.63590277778</v>
      </c>
      <c r="BH80" t="s">
        <v>77</v>
      </c>
      <c r="BJ80" t="s">
        <v>77</v>
      </c>
      <c r="BL80" t="s">
        <v>77</v>
      </c>
      <c r="BN80" t="s">
        <v>77</v>
      </c>
      <c r="BO80" t="s">
        <v>77</v>
      </c>
      <c r="BP80">
        <v>1</v>
      </c>
      <c r="BQ80" t="s">
        <v>187</v>
      </c>
      <c r="BR80" t="s">
        <v>77</v>
      </c>
      <c r="BS80" t="s">
        <v>77</v>
      </c>
      <c r="BW80" t="s">
        <v>77</v>
      </c>
      <c r="BX80" t="s">
        <v>77</v>
      </c>
      <c r="BY80" t="s">
        <v>977</v>
      </c>
    </row>
    <row r="81" spans="1:77" x14ac:dyDescent="0.3">
      <c r="A81">
        <v>610</v>
      </c>
      <c r="B81" t="s">
        <v>77</v>
      </c>
      <c r="C81" t="s">
        <v>77</v>
      </c>
      <c r="D81" t="s">
        <v>77</v>
      </c>
      <c r="E81">
        <v>1</v>
      </c>
      <c r="F81">
        <v>2</v>
      </c>
      <c r="G81">
        <v>4</v>
      </c>
      <c r="H81">
        <v>9</v>
      </c>
      <c r="I81">
        <v>52</v>
      </c>
      <c r="J81">
        <v>0</v>
      </c>
      <c r="K81" t="s">
        <v>77</v>
      </c>
      <c r="L81" t="s">
        <v>77</v>
      </c>
      <c r="M81" t="b">
        <v>0</v>
      </c>
      <c r="N81" t="b">
        <v>0</v>
      </c>
      <c r="O81" t="b">
        <v>0</v>
      </c>
      <c r="P81" t="b">
        <v>0</v>
      </c>
      <c r="R81" t="s">
        <v>978</v>
      </c>
      <c r="S81" t="s">
        <v>77</v>
      </c>
      <c r="T81" t="s">
        <v>81</v>
      </c>
      <c r="U81" t="s">
        <v>77</v>
      </c>
      <c r="V81" t="s">
        <v>83</v>
      </c>
      <c r="W81" t="s">
        <v>84</v>
      </c>
      <c r="X81" t="s">
        <v>843</v>
      </c>
      <c r="Y81" t="s">
        <v>129</v>
      </c>
      <c r="Z81" t="s">
        <v>77</v>
      </c>
      <c r="AA81" t="s">
        <v>512</v>
      </c>
      <c r="AB81" t="s">
        <v>77</v>
      </c>
      <c r="AC81" t="s">
        <v>77</v>
      </c>
      <c r="AD81" t="s">
        <v>77</v>
      </c>
      <c r="AE81" t="s">
        <v>77</v>
      </c>
      <c r="AG81">
        <v>1994</v>
      </c>
      <c r="AJ81" t="s">
        <v>979</v>
      </c>
      <c r="AK81" t="s">
        <v>77</v>
      </c>
      <c r="AN81">
        <v>1</v>
      </c>
      <c r="AP81" t="s">
        <v>77</v>
      </c>
      <c r="AR81">
        <v>4000</v>
      </c>
      <c r="AS81">
        <v>1</v>
      </c>
      <c r="AT81" t="s">
        <v>274</v>
      </c>
      <c r="AU81">
        <v>2020</v>
      </c>
      <c r="AV81" t="s">
        <v>77</v>
      </c>
      <c r="BE81">
        <v>1.25</v>
      </c>
      <c r="BF81" t="s">
        <v>234</v>
      </c>
      <c r="BG81">
        <v>43983.731157407405</v>
      </c>
      <c r="BH81" t="s">
        <v>77</v>
      </c>
      <c r="BJ81" t="s">
        <v>77</v>
      </c>
      <c r="BL81" t="s">
        <v>77</v>
      </c>
      <c r="BN81" t="s">
        <v>77</v>
      </c>
      <c r="BO81" t="s">
        <v>77</v>
      </c>
      <c r="BP81">
        <v>1</v>
      </c>
      <c r="BQ81" t="s">
        <v>180</v>
      </c>
      <c r="BR81" t="s">
        <v>77</v>
      </c>
      <c r="BS81" t="s">
        <v>77</v>
      </c>
      <c r="BW81" t="s">
        <v>77</v>
      </c>
      <c r="BX81" t="s">
        <v>77</v>
      </c>
      <c r="BY81" t="s">
        <v>980</v>
      </c>
    </row>
    <row r="82" spans="1:77" x14ac:dyDescent="0.3">
      <c r="A82">
        <v>613</v>
      </c>
      <c r="B82" t="s">
        <v>77</v>
      </c>
      <c r="C82" t="s">
        <v>77</v>
      </c>
      <c r="D82" t="s">
        <v>77</v>
      </c>
      <c r="E82">
        <v>1</v>
      </c>
      <c r="F82">
        <v>2</v>
      </c>
      <c r="G82">
        <v>4</v>
      </c>
      <c r="H82">
        <v>9</v>
      </c>
      <c r="I82">
        <v>52</v>
      </c>
      <c r="J82">
        <v>0</v>
      </c>
      <c r="K82" t="s">
        <v>77</v>
      </c>
      <c r="L82" t="s">
        <v>77</v>
      </c>
      <c r="M82" t="b">
        <v>0</v>
      </c>
      <c r="N82" t="b">
        <v>0</v>
      </c>
      <c r="O82" t="b">
        <v>0</v>
      </c>
      <c r="P82" t="b">
        <v>0</v>
      </c>
      <c r="R82" t="s">
        <v>981</v>
      </c>
      <c r="S82" t="s">
        <v>77</v>
      </c>
      <c r="T82" t="s">
        <v>81</v>
      </c>
      <c r="U82" t="s">
        <v>77</v>
      </c>
      <c r="V82" t="s">
        <v>83</v>
      </c>
      <c r="W82" t="s">
        <v>84</v>
      </c>
      <c r="X82" t="s">
        <v>830</v>
      </c>
      <c r="Y82" t="s">
        <v>129</v>
      </c>
      <c r="Z82" t="s">
        <v>77</v>
      </c>
      <c r="AA82" t="s">
        <v>512</v>
      </c>
      <c r="AB82" t="s">
        <v>77</v>
      </c>
      <c r="AC82" t="s">
        <v>77</v>
      </c>
      <c r="AD82" t="s">
        <v>77</v>
      </c>
      <c r="AE82" t="s">
        <v>77</v>
      </c>
      <c r="AG82">
        <v>1994</v>
      </c>
      <c r="AJ82" t="s">
        <v>982</v>
      </c>
      <c r="AK82" t="s">
        <v>77</v>
      </c>
      <c r="AN82">
        <v>1</v>
      </c>
      <c r="AP82" t="s">
        <v>77</v>
      </c>
      <c r="AQ82">
        <v>322</v>
      </c>
      <c r="AR82">
        <v>750</v>
      </c>
      <c r="AS82">
        <v>1</v>
      </c>
      <c r="AT82" t="s">
        <v>274</v>
      </c>
      <c r="AU82">
        <v>2020</v>
      </c>
      <c r="AV82" t="s">
        <v>77</v>
      </c>
      <c r="BE82">
        <v>1.25</v>
      </c>
      <c r="BF82" t="s">
        <v>234</v>
      </c>
      <c r="BG82">
        <v>43983.731932870367</v>
      </c>
      <c r="BH82" t="s">
        <v>77</v>
      </c>
      <c r="BJ82" t="s">
        <v>77</v>
      </c>
      <c r="BL82" t="s">
        <v>77</v>
      </c>
      <c r="BN82" t="s">
        <v>77</v>
      </c>
      <c r="BO82" t="s">
        <v>77</v>
      </c>
      <c r="BP82">
        <v>1</v>
      </c>
      <c r="BQ82" t="s">
        <v>180</v>
      </c>
      <c r="BR82" t="s">
        <v>77</v>
      </c>
      <c r="BS82" t="s">
        <v>77</v>
      </c>
      <c r="BW82" t="s">
        <v>77</v>
      </c>
      <c r="BX82" t="s">
        <v>77</v>
      </c>
      <c r="BY82" t="s">
        <v>983</v>
      </c>
    </row>
    <row r="83" spans="1:77" x14ac:dyDescent="0.3">
      <c r="A83">
        <v>691</v>
      </c>
      <c r="B83" t="s">
        <v>77</v>
      </c>
      <c r="C83" t="s">
        <v>77</v>
      </c>
      <c r="D83" t="s">
        <v>77</v>
      </c>
      <c r="E83">
        <v>1</v>
      </c>
      <c r="F83">
        <v>2</v>
      </c>
      <c r="G83">
        <v>4</v>
      </c>
      <c r="H83">
        <v>10</v>
      </c>
      <c r="I83">
        <v>60</v>
      </c>
      <c r="J83">
        <v>0</v>
      </c>
      <c r="K83" t="s">
        <v>77</v>
      </c>
      <c r="L83" t="s">
        <v>77</v>
      </c>
      <c r="M83" t="b">
        <v>0</v>
      </c>
      <c r="N83" t="b">
        <v>0</v>
      </c>
      <c r="O83" t="b">
        <v>0</v>
      </c>
      <c r="P83" t="b">
        <v>0</v>
      </c>
      <c r="R83" t="s">
        <v>1141</v>
      </c>
      <c r="S83" t="s">
        <v>77</v>
      </c>
      <c r="T83" t="s">
        <v>81</v>
      </c>
      <c r="U83" t="s">
        <v>77</v>
      </c>
      <c r="V83" t="s">
        <v>83</v>
      </c>
      <c r="W83" t="s">
        <v>1134</v>
      </c>
      <c r="X83" t="s">
        <v>77</v>
      </c>
      <c r="Y83" t="s">
        <v>129</v>
      </c>
      <c r="Z83" t="s">
        <v>77</v>
      </c>
      <c r="AA83" t="s">
        <v>448</v>
      </c>
      <c r="AB83" t="s">
        <v>77</v>
      </c>
      <c r="AC83" t="s">
        <v>77</v>
      </c>
      <c r="AD83" t="s">
        <v>77</v>
      </c>
      <c r="AE83" t="s">
        <v>77</v>
      </c>
      <c r="AG83">
        <v>1994</v>
      </c>
      <c r="AJ83" t="s">
        <v>1142</v>
      </c>
      <c r="AK83" t="s">
        <v>77</v>
      </c>
      <c r="AN83">
        <v>1</v>
      </c>
      <c r="AP83" t="s">
        <v>77</v>
      </c>
      <c r="AQ83">
        <v>227</v>
      </c>
      <c r="AR83">
        <v>2000</v>
      </c>
      <c r="AS83">
        <v>1</v>
      </c>
      <c r="AT83" t="s">
        <v>274</v>
      </c>
      <c r="AU83">
        <v>2020</v>
      </c>
      <c r="AV83" t="s">
        <v>77</v>
      </c>
      <c r="BE83">
        <v>1.875</v>
      </c>
      <c r="BF83" t="s">
        <v>234</v>
      </c>
      <c r="BG83">
        <v>43983.732233796298</v>
      </c>
      <c r="BH83" t="s">
        <v>77</v>
      </c>
      <c r="BJ83" t="s">
        <v>77</v>
      </c>
      <c r="BL83" t="s">
        <v>77</v>
      </c>
      <c r="BN83" t="s">
        <v>77</v>
      </c>
      <c r="BO83" t="s">
        <v>77</v>
      </c>
      <c r="BP83">
        <v>1</v>
      </c>
      <c r="BQ83" t="s">
        <v>937</v>
      </c>
      <c r="BR83" t="s">
        <v>77</v>
      </c>
      <c r="BS83" t="s">
        <v>77</v>
      </c>
      <c r="BW83" t="s">
        <v>77</v>
      </c>
      <c r="BX83" t="s">
        <v>77</v>
      </c>
      <c r="BY83" t="s">
        <v>1143</v>
      </c>
    </row>
    <row r="84" spans="1:77" x14ac:dyDescent="0.3">
      <c r="A84">
        <v>692</v>
      </c>
      <c r="B84" t="s">
        <v>77</v>
      </c>
      <c r="C84" t="s">
        <v>77</v>
      </c>
      <c r="D84" t="s">
        <v>77</v>
      </c>
      <c r="E84">
        <v>1</v>
      </c>
      <c r="F84">
        <v>2</v>
      </c>
      <c r="G84">
        <v>4</v>
      </c>
      <c r="H84">
        <v>10</v>
      </c>
      <c r="J84">
        <v>0</v>
      </c>
      <c r="K84" t="s">
        <v>77</v>
      </c>
      <c r="L84" t="s">
        <v>77</v>
      </c>
      <c r="M84" t="b">
        <v>0</v>
      </c>
      <c r="N84" t="b">
        <v>0</v>
      </c>
      <c r="O84" t="b">
        <v>0</v>
      </c>
      <c r="P84" t="b">
        <v>0</v>
      </c>
      <c r="R84" t="s">
        <v>1144</v>
      </c>
      <c r="S84" t="s">
        <v>77</v>
      </c>
      <c r="T84" t="s">
        <v>81</v>
      </c>
      <c r="U84" t="s">
        <v>77</v>
      </c>
      <c r="V84" t="s">
        <v>83</v>
      </c>
      <c r="W84" t="s">
        <v>1134</v>
      </c>
      <c r="X84" t="s">
        <v>77</v>
      </c>
      <c r="Y84" t="s">
        <v>129</v>
      </c>
      <c r="Z84" t="s">
        <v>77</v>
      </c>
      <c r="AA84" t="s">
        <v>448</v>
      </c>
      <c r="AB84" t="s">
        <v>77</v>
      </c>
      <c r="AC84" t="s">
        <v>77</v>
      </c>
      <c r="AD84" t="s">
        <v>77</v>
      </c>
      <c r="AE84" t="s">
        <v>77</v>
      </c>
      <c r="AG84">
        <v>1994</v>
      </c>
      <c r="AJ84" t="s">
        <v>1142</v>
      </c>
      <c r="AK84" t="s">
        <v>77</v>
      </c>
      <c r="AN84">
        <v>1</v>
      </c>
      <c r="AP84" t="s">
        <v>77</v>
      </c>
      <c r="AQ84">
        <v>233</v>
      </c>
      <c r="AR84">
        <v>1520</v>
      </c>
      <c r="AS84">
        <v>1</v>
      </c>
      <c r="AT84" t="s">
        <v>274</v>
      </c>
      <c r="AU84">
        <v>2020</v>
      </c>
      <c r="AV84" t="s">
        <v>77</v>
      </c>
      <c r="BE84">
        <v>2.5</v>
      </c>
      <c r="BF84" t="s">
        <v>234</v>
      </c>
      <c r="BG84">
        <v>43916.636689814812</v>
      </c>
      <c r="BH84" t="s">
        <v>77</v>
      </c>
      <c r="BJ84" t="s">
        <v>77</v>
      </c>
      <c r="BL84" t="s">
        <v>77</v>
      </c>
      <c r="BN84" t="s">
        <v>77</v>
      </c>
      <c r="BO84" t="s">
        <v>77</v>
      </c>
      <c r="BP84">
        <v>1</v>
      </c>
      <c r="BQ84" t="s">
        <v>937</v>
      </c>
      <c r="BR84" t="s">
        <v>77</v>
      </c>
      <c r="BS84" t="s">
        <v>77</v>
      </c>
      <c r="BW84" t="s">
        <v>77</v>
      </c>
      <c r="BX84" t="s">
        <v>77</v>
      </c>
      <c r="BY84" t="s">
        <v>1145</v>
      </c>
    </row>
    <row r="85" spans="1:77" x14ac:dyDescent="0.3">
      <c r="A85">
        <v>694</v>
      </c>
      <c r="B85" t="s">
        <v>77</v>
      </c>
      <c r="C85" t="s">
        <v>77</v>
      </c>
      <c r="D85" t="s">
        <v>77</v>
      </c>
      <c r="E85">
        <v>1</v>
      </c>
      <c r="F85">
        <v>2</v>
      </c>
      <c r="G85">
        <v>4</v>
      </c>
      <c r="H85">
        <v>8</v>
      </c>
      <c r="J85">
        <v>0</v>
      </c>
      <c r="K85" t="s">
        <v>77</v>
      </c>
      <c r="L85" t="s">
        <v>77</v>
      </c>
      <c r="M85" t="b">
        <v>0</v>
      </c>
      <c r="N85" t="b">
        <v>0</v>
      </c>
      <c r="O85" t="b">
        <v>0</v>
      </c>
      <c r="P85" t="b">
        <v>0</v>
      </c>
      <c r="R85" t="s">
        <v>1146</v>
      </c>
      <c r="S85" t="s">
        <v>77</v>
      </c>
      <c r="T85" t="s">
        <v>81</v>
      </c>
      <c r="U85" t="s">
        <v>77</v>
      </c>
      <c r="V85" t="s">
        <v>83</v>
      </c>
      <c r="W85" t="s">
        <v>1134</v>
      </c>
      <c r="X85" t="s">
        <v>77</v>
      </c>
      <c r="Y85" t="s">
        <v>129</v>
      </c>
      <c r="Z85" t="s">
        <v>77</v>
      </c>
      <c r="AA85" t="s">
        <v>493</v>
      </c>
      <c r="AB85" t="s">
        <v>77</v>
      </c>
      <c r="AC85" t="s">
        <v>77</v>
      </c>
      <c r="AD85" t="s">
        <v>77</v>
      </c>
      <c r="AE85" t="s">
        <v>77</v>
      </c>
      <c r="AG85">
        <v>1994</v>
      </c>
      <c r="AJ85" t="s">
        <v>1142</v>
      </c>
      <c r="AK85" t="s">
        <v>77</v>
      </c>
      <c r="AN85">
        <v>1</v>
      </c>
      <c r="AP85" t="s">
        <v>77</v>
      </c>
      <c r="AQ85">
        <v>261</v>
      </c>
      <c r="AR85">
        <v>180</v>
      </c>
      <c r="AS85">
        <v>96</v>
      </c>
      <c r="AT85" t="s">
        <v>274</v>
      </c>
      <c r="AU85">
        <v>2020</v>
      </c>
      <c r="AV85" t="s">
        <v>77</v>
      </c>
      <c r="BE85">
        <v>2.5</v>
      </c>
      <c r="BF85" t="s">
        <v>234</v>
      </c>
      <c r="BG85">
        <v>43983.732685185183</v>
      </c>
      <c r="BH85" t="s">
        <v>77</v>
      </c>
      <c r="BJ85" t="s">
        <v>77</v>
      </c>
      <c r="BL85" t="s">
        <v>77</v>
      </c>
      <c r="BN85" t="s">
        <v>77</v>
      </c>
      <c r="BO85" t="s">
        <v>77</v>
      </c>
      <c r="BP85">
        <v>1</v>
      </c>
      <c r="BQ85" t="s">
        <v>180</v>
      </c>
      <c r="BR85" t="s">
        <v>77</v>
      </c>
      <c r="BS85" t="s">
        <v>77</v>
      </c>
      <c r="BW85" t="s">
        <v>77</v>
      </c>
      <c r="BX85" t="s">
        <v>77</v>
      </c>
      <c r="BY85" t="s">
        <v>1147</v>
      </c>
    </row>
    <row r="86" spans="1:77" x14ac:dyDescent="0.3">
      <c r="A86">
        <v>696</v>
      </c>
      <c r="B86" t="s">
        <v>77</v>
      </c>
      <c r="C86" t="s">
        <v>77</v>
      </c>
      <c r="D86" t="s">
        <v>77</v>
      </c>
      <c r="E86">
        <v>1</v>
      </c>
      <c r="F86">
        <v>2</v>
      </c>
      <c r="G86">
        <v>5</v>
      </c>
      <c r="H86">
        <v>11</v>
      </c>
      <c r="I86">
        <v>67</v>
      </c>
      <c r="J86">
        <v>0</v>
      </c>
      <c r="K86" t="s">
        <v>77</v>
      </c>
      <c r="L86" t="s">
        <v>77</v>
      </c>
      <c r="M86" t="b">
        <v>0</v>
      </c>
      <c r="N86" t="b">
        <v>0</v>
      </c>
      <c r="O86" t="b">
        <v>0</v>
      </c>
      <c r="P86" t="b">
        <v>0</v>
      </c>
      <c r="R86" t="s">
        <v>1148</v>
      </c>
      <c r="S86" t="s">
        <v>77</v>
      </c>
      <c r="T86" t="s">
        <v>81</v>
      </c>
      <c r="U86" t="s">
        <v>77</v>
      </c>
      <c r="V86" t="s">
        <v>83</v>
      </c>
      <c r="W86" t="s">
        <v>1134</v>
      </c>
      <c r="X86" t="s">
        <v>77</v>
      </c>
      <c r="Y86" t="s">
        <v>129</v>
      </c>
      <c r="Z86" t="s">
        <v>77</v>
      </c>
      <c r="AA86" t="s">
        <v>497</v>
      </c>
      <c r="AB86" t="s">
        <v>77</v>
      </c>
      <c r="AC86" t="s">
        <v>77</v>
      </c>
      <c r="AD86" t="s">
        <v>77</v>
      </c>
      <c r="AE86" t="s">
        <v>77</v>
      </c>
      <c r="AG86">
        <v>1994</v>
      </c>
      <c r="AJ86" t="s">
        <v>1142</v>
      </c>
      <c r="AK86" t="s">
        <v>77</v>
      </c>
      <c r="AN86">
        <v>3</v>
      </c>
      <c r="AP86" t="s">
        <v>77</v>
      </c>
      <c r="AQ86">
        <v>313</v>
      </c>
      <c r="AR86">
        <v>25</v>
      </c>
      <c r="AS86">
        <v>64</v>
      </c>
      <c r="AT86" t="s">
        <v>274</v>
      </c>
      <c r="AU86">
        <v>2020</v>
      </c>
      <c r="AV86" t="s">
        <v>77</v>
      </c>
      <c r="BE86">
        <v>2</v>
      </c>
      <c r="BF86" t="s">
        <v>234</v>
      </c>
      <c r="BG86">
        <v>43983.733101851853</v>
      </c>
      <c r="BH86" t="s">
        <v>77</v>
      </c>
      <c r="BJ86" t="s">
        <v>77</v>
      </c>
      <c r="BL86" t="s">
        <v>77</v>
      </c>
      <c r="BN86" t="s">
        <v>77</v>
      </c>
      <c r="BO86" t="s">
        <v>77</v>
      </c>
      <c r="BP86">
        <v>1</v>
      </c>
      <c r="BQ86" t="s">
        <v>180</v>
      </c>
      <c r="BR86" t="s">
        <v>77</v>
      </c>
      <c r="BS86" t="s">
        <v>77</v>
      </c>
      <c r="BW86" t="s">
        <v>77</v>
      </c>
      <c r="BX86" t="s">
        <v>77</v>
      </c>
      <c r="BY86" t="s">
        <v>1149</v>
      </c>
    </row>
    <row r="87" spans="1:77" x14ac:dyDescent="0.3">
      <c r="A87">
        <v>820</v>
      </c>
      <c r="B87" t="s">
        <v>77</v>
      </c>
      <c r="C87" t="s">
        <v>77</v>
      </c>
      <c r="D87" t="s">
        <v>77</v>
      </c>
      <c r="E87">
        <v>1</v>
      </c>
      <c r="F87">
        <v>3</v>
      </c>
      <c r="G87">
        <v>8</v>
      </c>
      <c r="H87">
        <v>20</v>
      </c>
      <c r="I87">
        <v>133</v>
      </c>
      <c r="J87">
        <v>0</v>
      </c>
      <c r="K87" t="s">
        <v>77</v>
      </c>
      <c r="L87" t="s">
        <v>77</v>
      </c>
      <c r="M87" t="b">
        <v>0</v>
      </c>
      <c r="N87" t="b">
        <v>0</v>
      </c>
      <c r="O87" t="b">
        <v>0</v>
      </c>
      <c r="P87" t="b">
        <v>0</v>
      </c>
      <c r="R87" t="s">
        <v>1210</v>
      </c>
      <c r="S87" t="s">
        <v>77</v>
      </c>
      <c r="T87" t="s">
        <v>81</v>
      </c>
      <c r="U87" t="s">
        <v>77</v>
      </c>
      <c r="V87" t="s">
        <v>446</v>
      </c>
      <c r="W87" t="s">
        <v>447</v>
      </c>
      <c r="X87" t="s">
        <v>446</v>
      </c>
      <c r="Y87" t="s">
        <v>129</v>
      </c>
      <c r="Z87" t="s">
        <v>77</v>
      </c>
      <c r="AA87" t="s">
        <v>1211</v>
      </c>
      <c r="AB87" t="s">
        <v>77</v>
      </c>
      <c r="AC87" t="s">
        <v>77</v>
      </c>
      <c r="AD87" t="s">
        <v>77</v>
      </c>
      <c r="AE87" t="s">
        <v>77</v>
      </c>
      <c r="AG87">
        <v>1995</v>
      </c>
      <c r="AJ87" t="s">
        <v>1212</v>
      </c>
      <c r="AK87" t="s">
        <v>77</v>
      </c>
      <c r="AN87">
        <v>1</v>
      </c>
      <c r="AP87" t="s">
        <v>77</v>
      </c>
      <c r="AQ87">
        <v>212</v>
      </c>
      <c r="AR87">
        <v>60</v>
      </c>
      <c r="AS87">
        <v>56</v>
      </c>
      <c r="AT87" t="s">
        <v>274</v>
      </c>
      <c r="AU87">
        <v>2020</v>
      </c>
      <c r="AV87" t="s">
        <v>77</v>
      </c>
      <c r="BE87">
        <v>2.5</v>
      </c>
      <c r="BF87" t="s">
        <v>234</v>
      </c>
      <c r="BG87">
        <v>43979.480254629627</v>
      </c>
      <c r="BH87" t="s">
        <v>107</v>
      </c>
      <c r="BI87">
        <v>44021.430787037039</v>
      </c>
      <c r="BJ87" t="s">
        <v>77</v>
      </c>
      <c r="BL87" t="s">
        <v>77</v>
      </c>
      <c r="BN87" t="s">
        <v>77</v>
      </c>
      <c r="BO87" t="s">
        <v>77</v>
      </c>
      <c r="BP87">
        <v>1</v>
      </c>
      <c r="BQ87" t="s">
        <v>502</v>
      </c>
      <c r="BR87" t="s">
        <v>77</v>
      </c>
      <c r="BS87" t="s">
        <v>77</v>
      </c>
      <c r="BW87" t="s">
        <v>77</v>
      </c>
      <c r="BX87" t="s">
        <v>77</v>
      </c>
      <c r="BY87" t="s">
        <v>1213</v>
      </c>
    </row>
    <row r="88" spans="1:77" x14ac:dyDescent="0.3">
      <c r="A88">
        <v>240</v>
      </c>
      <c r="B88" t="s">
        <v>77</v>
      </c>
      <c r="C88" t="s">
        <v>77</v>
      </c>
      <c r="D88" t="s">
        <v>692</v>
      </c>
      <c r="E88">
        <v>1</v>
      </c>
      <c r="J88">
        <v>0</v>
      </c>
      <c r="K88" t="s">
        <v>77</v>
      </c>
      <c r="L88" t="s">
        <v>77</v>
      </c>
      <c r="M88" t="b">
        <v>0</v>
      </c>
      <c r="N88" t="b">
        <v>0</v>
      </c>
      <c r="O88" t="b">
        <v>0</v>
      </c>
      <c r="P88" t="b">
        <v>0</v>
      </c>
      <c r="R88" t="s">
        <v>693</v>
      </c>
      <c r="S88" t="s">
        <v>694</v>
      </c>
      <c r="T88" t="s">
        <v>81</v>
      </c>
      <c r="U88" t="s">
        <v>77</v>
      </c>
      <c r="V88" t="s">
        <v>83</v>
      </c>
      <c r="W88" t="s">
        <v>84</v>
      </c>
      <c r="X88" t="s">
        <v>695</v>
      </c>
      <c r="Y88" t="s">
        <v>696</v>
      </c>
      <c r="Z88" t="s">
        <v>77</v>
      </c>
      <c r="AA88" t="s">
        <v>697</v>
      </c>
      <c r="AB88" t="s">
        <v>698</v>
      </c>
      <c r="AC88" t="s">
        <v>699</v>
      </c>
      <c r="AD88" t="s">
        <v>700</v>
      </c>
      <c r="AE88" t="s">
        <v>77</v>
      </c>
      <c r="AG88">
        <v>1994</v>
      </c>
      <c r="AJ88" t="s">
        <v>701</v>
      </c>
      <c r="AK88" t="s">
        <v>77</v>
      </c>
      <c r="AN88">
        <v>3</v>
      </c>
      <c r="AP88" t="s">
        <v>77</v>
      </c>
      <c r="AQ88">
        <v>1381</v>
      </c>
      <c r="AR88">
        <v>60000</v>
      </c>
      <c r="AS88">
        <v>1</v>
      </c>
      <c r="AT88" t="s">
        <v>77</v>
      </c>
      <c r="AV88" t="s">
        <v>77</v>
      </c>
      <c r="BE88">
        <v>3.125</v>
      </c>
      <c r="BF88" t="s">
        <v>543</v>
      </c>
      <c r="BG88">
        <v>43946.658356481479</v>
      </c>
      <c r="BH88" t="s">
        <v>77</v>
      </c>
      <c r="BJ88" t="s">
        <v>77</v>
      </c>
      <c r="BL88" t="s">
        <v>77</v>
      </c>
      <c r="BN88" t="s">
        <v>537</v>
      </c>
      <c r="BO88" t="s">
        <v>702</v>
      </c>
      <c r="BQ88" t="s">
        <v>180</v>
      </c>
      <c r="BR88" t="s">
        <v>77</v>
      </c>
      <c r="BS88" t="s">
        <v>77</v>
      </c>
      <c r="BW88" t="s">
        <v>77</v>
      </c>
      <c r="BX88" t="s">
        <v>703</v>
      </c>
      <c r="BY88" t="s">
        <v>704</v>
      </c>
    </row>
    <row r="89" spans="1:77" x14ac:dyDescent="0.3">
      <c r="A89">
        <v>845</v>
      </c>
      <c r="B89" t="s">
        <v>77</v>
      </c>
      <c r="C89" t="s">
        <v>77</v>
      </c>
      <c r="D89" t="s">
        <v>77</v>
      </c>
      <c r="E89">
        <v>1</v>
      </c>
      <c r="F89">
        <v>4</v>
      </c>
      <c r="G89">
        <v>11</v>
      </c>
      <c r="H89">
        <v>34</v>
      </c>
      <c r="I89">
        <v>221</v>
      </c>
      <c r="J89">
        <v>0</v>
      </c>
      <c r="K89" t="s">
        <v>77</v>
      </c>
      <c r="L89" t="s">
        <v>77</v>
      </c>
      <c r="M89" t="b">
        <v>0</v>
      </c>
      <c r="N89" t="b">
        <v>0</v>
      </c>
      <c r="O89" t="b">
        <v>0</v>
      </c>
      <c r="P89" t="b">
        <v>0</v>
      </c>
      <c r="R89" t="s">
        <v>1269</v>
      </c>
      <c r="S89" t="s">
        <v>1270</v>
      </c>
      <c r="T89" t="s">
        <v>81</v>
      </c>
      <c r="U89" t="s">
        <v>77</v>
      </c>
      <c r="V89" t="s">
        <v>83</v>
      </c>
      <c r="W89" t="s">
        <v>84</v>
      </c>
      <c r="X89" t="s">
        <v>550</v>
      </c>
      <c r="Y89" t="s">
        <v>696</v>
      </c>
      <c r="Z89" t="s">
        <v>77</v>
      </c>
      <c r="AA89" t="s">
        <v>1270</v>
      </c>
      <c r="AB89" t="s">
        <v>1271</v>
      </c>
      <c r="AC89" t="s">
        <v>97</v>
      </c>
      <c r="AD89" t="s">
        <v>97</v>
      </c>
      <c r="AE89" t="s">
        <v>77</v>
      </c>
      <c r="AG89">
        <v>1994</v>
      </c>
      <c r="AJ89" t="s">
        <v>1272</v>
      </c>
      <c r="AK89" t="s">
        <v>77</v>
      </c>
      <c r="AN89">
        <v>2</v>
      </c>
      <c r="AP89" t="s">
        <v>77</v>
      </c>
      <c r="AQ89">
        <v>1141</v>
      </c>
      <c r="AR89">
        <v>1580</v>
      </c>
      <c r="AS89">
        <v>1</v>
      </c>
      <c r="AT89" t="s">
        <v>274</v>
      </c>
      <c r="AU89">
        <v>2020</v>
      </c>
      <c r="AV89" t="s">
        <v>77</v>
      </c>
      <c r="BE89">
        <v>3.125</v>
      </c>
      <c r="BF89" t="s">
        <v>543</v>
      </c>
      <c r="BG89">
        <v>43946.658449074072</v>
      </c>
      <c r="BH89" t="s">
        <v>77</v>
      </c>
      <c r="BJ89" t="s">
        <v>77</v>
      </c>
      <c r="BL89" t="s">
        <v>77</v>
      </c>
      <c r="BN89" t="s">
        <v>77</v>
      </c>
      <c r="BO89" t="s">
        <v>77</v>
      </c>
      <c r="BP89">
        <v>1</v>
      </c>
      <c r="BQ89" t="s">
        <v>180</v>
      </c>
      <c r="BR89" t="s">
        <v>77</v>
      </c>
      <c r="BS89" t="s">
        <v>77</v>
      </c>
      <c r="BW89" t="s">
        <v>77</v>
      </c>
      <c r="BX89" t="s">
        <v>1273</v>
      </c>
      <c r="BY89" t="s">
        <v>1274</v>
      </c>
    </row>
    <row r="90" spans="1:77" x14ac:dyDescent="0.3">
      <c r="A90">
        <v>864</v>
      </c>
      <c r="B90" t="s">
        <v>77</v>
      </c>
      <c r="C90" t="s">
        <v>77</v>
      </c>
      <c r="D90" t="s">
        <v>77</v>
      </c>
      <c r="E90">
        <v>1</v>
      </c>
      <c r="F90">
        <v>4</v>
      </c>
      <c r="G90">
        <v>13</v>
      </c>
      <c r="H90">
        <v>41</v>
      </c>
      <c r="I90">
        <v>246</v>
      </c>
      <c r="J90">
        <v>0</v>
      </c>
      <c r="K90" t="s">
        <v>77</v>
      </c>
      <c r="L90" t="s">
        <v>77</v>
      </c>
      <c r="M90" t="b">
        <v>0</v>
      </c>
      <c r="N90" t="b">
        <v>0</v>
      </c>
      <c r="O90" t="b">
        <v>0</v>
      </c>
      <c r="P90" t="b">
        <v>0</v>
      </c>
      <c r="R90" t="s">
        <v>1323</v>
      </c>
      <c r="S90" t="s">
        <v>1324</v>
      </c>
      <c r="T90" t="s">
        <v>81</v>
      </c>
      <c r="U90" t="s">
        <v>77</v>
      </c>
      <c r="V90" t="s">
        <v>83</v>
      </c>
      <c r="W90" t="s">
        <v>84</v>
      </c>
      <c r="X90" t="s">
        <v>550</v>
      </c>
      <c r="Y90" t="s">
        <v>696</v>
      </c>
      <c r="Z90" t="s">
        <v>77</v>
      </c>
      <c r="AA90" t="s">
        <v>1325</v>
      </c>
      <c r="AB90" t="s">
        <v>1326</v>
      </c>
      <c r="AC90" t="s">
        <v>1327</v>
      </c>
      <c r="AD90" t="s">
        <v>1328</v>
      </c>
      <c r="AE90" t="s">
        <v>77</v>
      </c>
      <c r="AG90">
        <v>1994</v>
      </c>
      <c r="AJ90" t="s">
        <v>1329</v>
      </c>
      <c r="AK90" t="s">
        <v>77</v>
      </c>
      <c r="AN90">
        <v>3</v>
      </c>
      <c r="AP90" t="s">
        <v>77</v>
      </c>
      <c r="AQ90">
        <v>1354</v>
      </c>
      <c r="AR90">
        <v>6330</v>
      </c>
      <c r="AS90">
        <v>1</v>
      </c>
      <c r="AT90" t="s">
        <v>274</v>
      </c>
      <c r="AU90">
        <v>2020</v>
      </c>
      <c r="AV90" t="s">
        <v>77</v>
      </c>
      <c r="BE90">
        <v>3.125</v>
      </c>
      <c r="BF90" t="s">
        <v>543</v>
      </c>
      <c r="BG90">
        <v>43946.69730324074</v>
      </c>
      <c r="BH90" t="s">
        <v>77</v>
      </c>
      <c r="BJ90" t="s">
        <v>77</v>
      </c>
      <c r="BL90" t="s">
        <v>77</v>
      </c>
      <c r="BN90" t="s">
        <v>77</v>
      </c>
      <c r="BO90" t="s">
        <v>77</v>
      </c>
      <c r="BP90">
        <v>1</v>
      </c>
      <c r="BQ90" t="s">
        <v>180</v>
      </c>
      <c r="BR90" t="s">
        <v>77</v>
      </c>
      <c r="BS90" t="s">
        <v>77</v>
      </c>
      <c r="BW90" t="s">
        <v>77</v>
      </c>
      <c r="BX90" t="s">
        <v>1330</v>
      </c>
      <c r="BY90" t="s">
        <v>1331</v>
      </c>
    </row>
    <row r="91" spans="1:77" x14ac:dyDescent="0.3">
      <c r="A91">
        <v>873</v>
      </c>
      <c r="B91" t="s">
        <v>77</v>
      </c>
      <c r="C91" t="s">
        <v>77</v>
      </c>
      <c r="D91" t="s">
        <v>77</v>
      </c>
      <c r="E91">
        <v>1</v>
      </c>
      <c r="F91">
        <v>4</v>
      </c>
      <c r="G91">
        <v>13</v>
      </c>
      <c r="H91">
        <v>41</v>
      </c>
      <c r="I91">
        <v>247</v>
      </c>
      <c r="J91">
        <v>0</v>
      </c>
      <c r="K91" t="s">
        <v>77</v>
      </c>
      <c r="L91" t="s">
        <v>77</v>
      </c>
      <c r="M91" t="b">
        <v>0</v>
      </c>
      <c r="N91" t="b">
        <v>0</v>
      </c>
      <c r="O91" t="b">
        <v>0</v>
      </c>
      <c r="P91" t="b">
        <v>0</v>
      </c>
      <c r="R91" t="s">
        <v>1358</v>
      </c>
      <c r="S91" t="s">
        <v>1359</v>
      </c>
      <c r="T91" t="s">
        <v>81</v>
      </c>
      <c r="U91" t="s">
        <v>77</v>
      </c>
      <c r="V91" t="s">
        <v>83</v>
      </c>
      <c r="W91" t="s">
        <v>84</v>
      </c>
      <c r="X91" t="s">
        <v>695</v>
      </c>
      <c r="Y91" t="s">
        <v>696</v>
      </c>
      <c r="Z91" t="s">
        <v>77</v>
      </c>
      <c r="AA91" t="s">
        <v>1360</v>
      </c>
      <c r="AB91" t="s">
        <v>1361</v>
      </c>
      <c r="AC91" t="s">
        <v>1362</v>
      </c>
      <c r="AD91" t="s">
        <v>1363</v>
      </c>
      <c r="AE91" t="s">
        <v>77</v>
      </c>
      <c r="AG91">
        <v>1994</v>
      </c>
      <c r="AJ91" t="s">
        <v>1364</v>
      </c>
      <c r="AK91" t="s">
        <v>77</v>
      </c>
      <c r="AN91">
        <v>2</v>
      </c>
      <c r="AP91" t="s">
        <v>77</v>
      </c>
      <c r="AQ91">
        <v>1359</v>
      </c>
      <c r="AR91">
        <v>3290</v>
      </c>
      <c r="AS91">
        <v>1</v>
      </c>
      <c r="AT91" t="s">
        <v>274</v>
      </c>
      <c r="AU91">
        <v>2020</v>
      </c>
      <c r="AV91" t="s">
        <v>77</v>
      </c>
      <c r="BE91">
        <v>3.125</v>
      </c>
      <c r="BF91" t="s">
        <v>543</v>
      </c>
      <c r="BG91">
        <v>43946.716678240744</v>
      </c>
      <c r="BH91" t="s">
        <v>77</v>
      </c>
      <c r="BJ91" t="s">
        <v>77</v>
      </c>
      <c r="BL91" t="s">
        <v>77</v>
      </c>
      <c r="BN91" t="s">
        <v>77</v>
      </c>
      <c r="BO91" t="s">
        <v>77</v>
      </c>
      <c r="BP91">
        <v>1</v>
      </c>
      <c r="BQ91" t="s">
        <v>1365</v>
      </c>
      <c r="BS91" t="s">
        <v>77</v>
      </c>
      <c r="BW91" t="s">
        <v>77</v>
      </c>
      <c r="BX91" t="s">
        <v>1366</v>
      </c>
      <c r="BY91" t="s">
        <v>1367</v>
      </c>
    </row>
    <row r="92" spans="1:77" x14ac:dyDescent="0.3">
      <c r="A92">
        <v>877</v>
      </c>
      <c r="B92" t="s">
        <v>77</v>
      </c>
      <c r="C92" t="s">
        <v>77</v>
      </c>
      <c r="D92" t="s">
        <v>77</v>
      </c>
      <c r="E92">
        <v>1</v>
      </c>
      <c r="F92">
        <v>4</v>
      </c>
      <c r="G92">
        <v>13</v>
      </c>
      <c r="H92">
        <v>41</v>
      </c>
      <c r="I92">
        <v>250</v>
      </c>
      <c r="J92">
        <v>0</v>
      </c>
      <c r="K92" t="s">
        <v>77</v>
      </c>
      <c r="L92" t="s">
        <v>77</v>
      </c>
      <c r="M92" t="b">
        <v>0</v>
      </c>
      <c r="N92" t="b">
        <v>0</v>
      </c>
      <c r="O92" t="b">
        <v>0</v>
      </c>
      <c r="P92" t="b">
        <v>0</v>
      </c>
      <c r="R92" t="s">
        <v>1377</v>
      </c>
      <c r="S92" t="s">
        <v>1022</v>
      </c>
      <c r="T92" t="s">
        <v>81</v>
      </c>
      <c r="U92" t="s">
        <v>77</v>
      </c>
      <c r="V92" t="s">
        <v>83</v>
      </c>
      <c r="W92" t="s">
        <v>84</v>
      </c>
      <c r="X92" t="s">
        <v>695</v>
      </c>
      <c r="Y92" t="s">
        <v>696</v>
      </c>
      <c r="Z92" t="s">
        <v>77</v>
      </c>
      <c r="AA92" t="s">
        <v>1023</v>
      </c>
      <c r="AB92" t="s">
        <v>1361</v>
      </c>
      <c r="AC92" t="s">
        <v>1378</v>
      </c>
      <c r="AD92" t="s">
        <v>1379</v>
      </c>
      <c r="AE92" t="s">
        <v>77</v>
      </c>
      <c r="AG92">
        <v>1994</v>
      </c>
      <c r="AJ92" t="s">
        <v>1380</v>
      </c>
      <c r="AK92" t="s">
        <v>77</v>
      </c>
      <c r="AN92">
        <v>3</v>
      </c>
      <c r="AP92" t="s">
        <v>77</v>
      </c>
      <c r="AQ92">
        <v>1517</v>
      </c>
      <c r="AR92">
        <v>190</v>
      </c>
      <c r="AS92">
        <v>1</v>
      </c>
      <c r="AT92" t="s">
        <v>274</v>
      </c>
      <c r="AU92">
        <v>2020</v>
      </c>
      <c r="AV92" t="s">
        <v>77</v>
      </c>
      <c r="BE92">
        <v>3.125</v>
      </c>
      <c r="BF92" t="s">
        <v>543</v>
      </c>
      <c r="BG92">
        <v>43946.707002314812</v>
      </c>
      <c r="BH92" t="s">
        <v>77</v>
      </c>
      <c r="BJ92" t="s">
        <v>77</v>
      </c>
      <c r="BL92" t="s">
        <v>77</v>
      </c>
      <c r="BN92" t="s">
        <v>77</v>
      </c>
      <c r="BO92" t="s">
        <v>77</v>
      </c>
      <c r="BP92">
        <v>1</v>
      </c>
      <c r="BQ92" t="s">
        <v>180</v>
      </c>
      <c r="BR92" t="s">
        <v>77</v>
      </c>
      <c r="BS92" t="s">
        <v>77</v>
      </c>
      <c r="BW92" t="s">
        <v>77</v>
      </c>
      <c r="BX92" t="s">
        <v>1026</v>
      </c>
      <c r="BY92" t="s">
        <v>1381</v>
      </c>
    </row>
    <row r="93" spans="1:77" x14ac:dyDescent="0.3">
      <c r="A93">
        <v>884</v>
      </c>
      <c r="B93" t="s">
        <v>77</v>
      </c>
      <c r="C93" t="s">
        <v>77</v>
      </c>
      <c r="D93" t="s">
        <v>77</v>
      </c>
      <c r="E93">
        <v>1</v>
      </c>
      <c r="F93">
        <v>4</v>
      </c>
      <c r="G93">
        <v>11</v>
      </c>
      <c r="H93">
        <v>34</v>
      </c>
      <c r="I93">
        <v>221</v>
      </c>
      <c r="J93">
        <v>0</v>
      </c>
      <c r="K93" t="s">
        <v>77</v>
      </c>
      <c r="L93" t="s">
        <v>77</v>
      </c>
      <c r="M93" t="b">
        <v>0</v>
      </c>
      <c r="N93" t="b">
        <v>0</v>
      </c>
      <c r="O93" t="b">
        <v>0</v>
      </c>
      <c r="P93" t="b">
        <v>0</v>
      </c>
      <c r="R93" t="s">
        <v>1407</v>
      </c>
      <c r="S93" t="s">
        <v>1270</v>
      </c>
      <c r="T93" t="s">
        <v>81</v>
      </c>
      <c r="U93" t="s">
        <v>77</v>
      </c>
      <c r="V93" t="s">
        <v>83</v>
      </c>
      <c r="W93" t="s">
        <v>84</v>
      </c>
      <c r="X93" t="s">
        <v>695</v>
      </c>
      <c r="Y93" t="s">
        <v>696</v>
      </c>
      <c r="Z93" t="s">
        <v>77</v>
      </c>
      <c r="AA93" t="s">
        <v>1270</v>
      </c>
      <c r="AB93" t="s">
        <v>1271</v>
      </c>
      <c r="AC93" t="s">
        <v>97</v>
      </c>
      <c r="AD93" t="s">
        <v>97</v>
      </c>
      <c r="AE93" t="s">
        <v>77</v>
      </c>
      <c r="AG93">
        <v>1994</v>
      </c>
      <c r="AJ93" t="s">
        <v>1408</v>
      </c>
      <c r="AK93" t="s">
        <v>77</v>
      </c>
      <c r="AN93">
        <v>3</v>
      </c>
      <c r="AP93" t="s">
        <v>77</v>
      </c>
      <c r="AQ93">
        <v>1141</v>
      </c>
      <c r="AR93">
        <v>1580</v>
      </c>
      <c r="AS93">
        <v>1</v>
      </c>
      <c r="AT93" t="s">
        <v>274</v>
      </c>
      <c r="AU93">
        <v>2020</v>
      </c>
      <c r="AV93" t="s">
        <v>77</v>
      </c>
      <c r="BE93">
        <v>3.125</v>
      </c>
      <c r="BF93" t="s">
        <v>543</v>
      </c>
      <c r="BG93">
        <v>43946.714212962965</v>
      </c>
      <c r="BH93" t="s">
        <v>77</v>
      </c>
      <c r="BJ93" t="s">
        <v>77</v>
      </c>
      <c r="BL93" t="s">
        <v>77</v>
      </c>
      <c r="BN93" t="s">
        <v>77</v>
      </c>
      <c r="BO93" t="s">
        <v>77</v>
      </c>
      <c r="BP93">
        <v>1</v>
      </c>
      <c r="BQ93" t="s">
        <v>180</v>
      </c>
      <c r="BR93" t="s">
        <v>77</v>
      </c>
      <c r="BS93" t="s">
        <v>77</v>
      </c>
      <c r="BW93" t="s">
        <v>77</v>
      </c>
      <c r="BX93" t="s">
        <v>1273</v>
      </c>
      <c r="BY93" t="s">
        <v>1409</v>
      </c>
    </row>
    <row r="94" spans="1:77" x14ac:dyDescent="0.3">
      <c r="A94">
        <v>887</v>
      </c>
      <c r="B94" t="s">
        <v>77</v>
      </c>
      <c r="C94" t="s">
        <v>77</v>
      </c>
      <c r="D94" t="s">
        <v>77</v>
      </c>
      <c r="E94">
        <v>1</v>
      </c>
      <c r="F94">
        <v>4</v>
      </c>
      <c r="G94">
        <v>13</v>
      </c>
      <c r="H94">
        <v>41</v>
      </c>
      <c r="I94">
        <v>247</v>
      </c>
      <c r="J94">
        <v>0</v>
      </c>
      <c r="K94" t="s">
        <v>77</v>
      </c>
      <c r="L94" t="s">
        <v>77</v>
      </c>
      <c r="M94" t="b">
        <v>0</v>
      </c>
      <c r="N94" t="b">
        <v>0</v>
      </c>
      <c r="O94" t="b">
        <v>0</v>
      </c>
      <c r="P94" t="b">
        <v>0</v>
      </c>
      <c r="R94" t="s">
        <v>1417</v>
      </c>
      <c r="S94" t="s">
        <v>1359</v>
      </c>
      <c r="T94" t="s">
        <v>81</v>
      </c>
      <c r="U94" t="s">
        <v>77</v>
      </c>
      <c r="V94" t="s">
        <v>83</v>
      </c>
      <c r="W94" t="s">
        <v>84</v>
      </c>
      <c r="X94" t="s">
        <v>85</v>
      </c>
      <c r="Y94" t="s">
        <v>696</v>
      </c>
      <c r="Z94" t="s">
        <v>77</v>
      </c>
      <c r="AA94" t="s">
        <v>1360</v>
      </c>
      <c r="AB94" t="s">
        <v>1418</v>
      </c>
      <c r="AC94" t="s">
        <v>97</v>
      </c>
      <c r="AD94" t="s">
        <v>97</v>
      </c>
      <c r="AE94" t="s">
        <v>77</v>
      </c>
      <c r="AG94">
        <v>1994</v>
      </c>
      <c r="AJ94" t="s">
        <v>1419</v>
      </c>
      <c r="AK94" t="s">
        <v>77</v>
      </c>
      <c r="AN94">
        <v>2</v>
      </c>
      <c r="AP94" t="s">
        <v>77</v>
      </c>
      <c r="AQ94">
        <v>1363</v>
      </c>
      <c r="AR94">
        <v>3800</v>
      </c>
      <c r="AS94">
        <v>1</v>
      </c>
      <c r="AT94" t="s">
        <v>274</v>
      </c>
      <c r="AU94">
        <v>2020</v>
      </c>
      <c r="AV94" t="s">
        <v>77</v>
      </c>
      <c r="BE94">
        <v>3.125</v>
      </c>
      <c r="BF94" t="s">
        <v>543</v>
      </c>
      <c r="BG94">
        <v>43946.721932870372</v>
      </c>
      <c r="BH94" t="s">
        <v>77</v>
      </c>
      <c r="BJ94" t="s">
        <v>77</v>
      </c>
      <c r="BL94" t="s">
        <v>77</v>
      </c>
      <c r="BN94" t="s">
        <v>77</v>
      </c>
      <c r="BO94" t="s">
        <v>77</v>
      </c>
      <c r="BP94">
        <v>1</v>
      </c>
      <c r="BQ94" t="s">
        <v>1365</v>
      </c>
      <c r="BS94" t="s">
        <v>77</v>
      </c>
      <c r="BW94" t="s">
        <v>77</v>
      </c>
      <c r="BX94" t="s">
        <v>1420</v>
      </c>
      <c r="BY94" t="s">
        <v>1421</v>
      </c>
    </row>
    <row r="95" spans="1:77" x14ac:dyDescent="0.3">
      <c r="A95">
        <v>891</v>
      </c>
      <c r="B95" t="s">
        <v>77</v>
      </c>
      <c r="C95" t="s">
        <v>77</v>
      </c>
      <c r="D95" t="s">
        <v>77</v>
      </c>
      <c r="E95">
        <v>1</v>
      </c>
      <c r="F95">
        <v>4</v>
      </c>
      <c r="G95">
        <v>13</v>
      </c>
      <c r="H95">
        <v>41</v>
      </c>
      <c r="I95">
        <v>247</v>
      </c>
      <c r="J95">
        <v>0</v>
      </c>
      <c r="K95" t="s">
        <v>77</v>
      </c>
      <c r="L95" t="s">
        <v>77</v>
      </c>
      <c r="M95" t="b">
        <v>0</v>
      </c>
      <c r="N95" t="b">
        <v>0</v>
      </c>
      <c r="O95" t="b">
        <v>0</v>
      </c>
      <c r="P95" t="b">
        <v>0</v>
      </c>
      <c r="R95" t="s">
        <v>1429</v>
      </c>
      <c r="S95" t="s">
        <v>1359</v>
      </c>
      <c r="T95" t="s">
        <v>81</v>
      </c>
      <c r="U95" t="s">
        <v>77</v>
      </c>
      <c r="V95" t="s">
        <v>83</v>
      </c>
      <c r="W95" t="s">
        <v>84</v>
      </c>
      <c r="X95" t="s">
        <v>85</v>
      </c>
      <c r="Y95" t="s">
        <v>696</v>
      </c>
      <c r="Z95" t="s">
        <v>77</v>
      </c>
      <c r="AA95" t="s">
        <v>1360</v>
      </c>
      <c r="AB95" t="s">
        <v>1418</v>
      </c>
      <c r="AC95" t="s">
        <v>97</v>
      </c>
      <c r="AD95" t="s">
        <v>97</v>
      </c>
      <c r="AE95" t="s">
        <v>77</v>
      </c>
      <c r="AG95">
        <v>1994</v>
      </c>
      <c r="AJ95" t="s">
        <v>1430</v>
      </c>
      <c r="AK95" t="s">
        <v>77</v>
      </c>
      <c r="AN95">
        <v>2</v>
      </c>
      <c r="AP95" t="s">
        <v>77</v>
      </c>
      <c r="AQ95">
        <v>1363</v>
      </c>
      <c r="AR95">
        <v>3800</v>
      </c>
      <c r="AS95">
        <v>1</v>
      </c>
      <c r="AT95" t="s">
        <v>274</v>
      </c>
      <c r="AU95">
        <v>2020</v>
      </c>
      <c r="AV95" t="s">
        <v>77</v>
      </c>
      <c r="BE95">
        <v>3.125</v>
      </c>
      <c r="BF95" t="s">
        <v>543</v>
      </c>
      <c r="BG95">
        <v>43946.733935185184</v>
      </c>
      <c r="BH95" t="s">
        <v>77</v>
      </c>
      <c r="BJ95" t="s">
        <v>77</v>
      </c>
      <c r="BL95" t="s">
        <v>77</v>
      </c>
      <c r="BN95" t="s">
        <v>77</v>
      </c>
      <c r="BO95" t="s">
        <v>77</v>
      </c>
      <c r="BP95">
        <v>1</v>
      </c>
      <c r="BQ95" t="s">
        <v>180</v>
      </c>
      <c r="BS95" t="s">
        <v>77</v>
      </c>
      <c r="BW95" t="s">
        <v>77</v>
      </c>
      <c r="BX95" t="s">
        <v>1431</v>
      </c>
      <c r="BY95" t="s">
        <v>1432</v>
      </c>
    </row>
    <row r="96" spans="1:77" x14ac:dyDescent="0.3">
      <c r="A96">
        <v>895</v>
      </c>
      <c r="B96" t="s">
        <v>77</v>
      </c>
      <c r="C96" t="s">
        <v>77</v>
      </c>
      <c r="D96" t="s">
        <v>77</v>
      </c>
      <c r="E96">
        <v>1</v>
      </c>
      <c r="F96">
        <v>4</v>
      </c>
      <c r="G96">
        <v>13</v>
      </c>
      <c r="H96">
        <v>44</v>
      </c>
      <c r="I96">
        <v>269</v>
      </c>
      <c r="J96">
        <v>0</v>
      </c>
      <c r="K96" t="s">
        <v>77</v>
      </c>
      <c r="L96" t="s">
        <v>77</v>
      </c>
      <c r="M96" t="b">
        <v>0</v>
      </c>
      <c r="N96" t="b">
        <v>0</v>
      </c>
      <c r="O96" t="b">
        <v>0</v>
      </c>
      <c r="P96" t="b">
        <v>0</v>
      </c>
      <c r="R96" t="s">
        <v>1446</v>
      </c>
      <c r="S96" t="s">
        <v>1447</v>
      </c>
      <c r="T96" t="s">
        <v>81</v>
      </c>
      <c r="U96" t="s">
        <v>77</v>
      </c>
      <c r="V96" t="s">
        <v>83</v>
      </c>
      <c r="W96" t="s">
        <v>84</v>
      </c>
      <c r="X96" t="s">
        <v>85</v>
      </c>
      <c r="Y96" t="s">
        <v>696</v>
      </c>
      <c r="Z96" t="s">
        <v>77</v>
      </c>
      <c r="AA96" t="s">
        <v>1030</v>
      </c>
      <c r="AB96" t="s">
        <v>77</v>
      </c>
      <c r="AC96" t="s">
        <v>77</v>
      </c>
      <c r="AD96" t="s">
        <v>77</v>
      </c>
      <c r="AE96" t="s">
        <v>77</v>
      </c>
      <c r="AG96">
        <v>1994</v>
      </c>
      <c r="AJ96" t="s">
        <v>1448</v>
      </c>
      <c r="AK96" t="s">
        <v>77</v>
      </c>
      <c r="AN96">
        <v>2</v>
      </c>
      <c r="AP96" t="s">
        <v>77</v>
      </c>
      <c r="AQ96">
        <v>1551</v>
      </c>
      <c r="AR96">
        <v>1000</v>
      </c>
      <c r="AS96">
        <v>1</v>
      </c>
      <c r="AT96" t="s">
        <v>274</v>
      </c>
      <c r="AU96">
        <v>2020</v>
      </c>
      <c r="AV96" t="s">
        <v>77</v>
      </c>
      <c r="BE96">
        <v>3.125</v>
      </c>
      <c r="BF96" t="s">
        <v>543</v>
      </c>
      <c r="BG96">
        <v>43946.735844907409</v>
      </c>
      <c r="BH96" t="s">
        <v>77</v>
      </c>
      <c r="BJ96" t="s">
        <v>77</v>
      </c>
      <c r="BL96" t="s">
        <v>77</v>
      </c>
      <c r="BN96" t="s">
        <v>77</v>
      </c>
      <c r="BO96" t="s">
        <v>77</v>
      </c>
      <c r="BP96">
        <v>1</v>
      </c>
      <c r="BQ96" t="s">
        <v>180</v>
      </c>
      <c r="BR96" t="s">
        <v>77</v>
      </c>
      <c r="BS96" t="s">
        <v>77</v>
      </c>
      <c r="BW96" t="s">
        <v>77</v>
      </c>
      <c r="BX96" t="s">
        <v>77</v>
      </c>
      <c r="BY96" t="s">
        <v>1449</v>
      </c>
    </row>
    <row r="97" spans="1:77" x14ac:dyDescent="0.3">
      <c r="A97">
        <v>899</v>
      </c>
      <c r="B97" t="s">
        <v>77</v>
      </c>
      <c r="C97" t="s">
        <v>77</v>
      </c>
      <c r="D97" t="s">
        <v>77</v>
      </c>
      <c r="E97">
        <v>1</v>
      </c>
      <c r="F97">
        <v>4</v>
      </c>
      <c r="G97">
        <v>13</v>
      </c>
      <c r="H97">
        <v>41</v>
      </c>
      <c r="I97">
        <v>246</v>
      </c>
      <c r="J97">
        <v>0</v>
      </c>
      <c r="K97" t="s">
        <v>77</v>
      </c>
      <c r="L97" t="s">
        <v>77</v>
      </c>
      <c r="M97" t="b">
        <v>0</v>
      </c>
      <c r="N97" t="b">
        <v>0</v>
      </c>
      <c r="O97" t="b">
        <v>0</v>
      </c>
      <c r="P97" t="b">
        <v>0</v>
      </c>
      <c r="R97" t="s">
        <v>1456</v>
      </c>
      <c r="S97" t="s">
        <v>1324</v>
      </c>
      <c r="T97" t="s">
        <v>81</v>
      </c>
      <c r="U97" t="s">
        <v>77</v>
      </c>
      <c r="V97" t="s">
        <v>83</v>
      </c>
      <c r="W97" t="s">
        <v>84</v>
      </c>
      <c r="X97" t="s">
        <v>85</v>
      </c>
      <c r="Y97" t="s">
        <v>696</v>
      </c>
      <c r="Z97" t="s">
        <v>77</v>
      </c>
      <c r="AA97" t="s">
        <v>1325</v>
      </c>
      <c r="AB97" t="s">
        <v>1326</v>
      </c>
      <c r="AC97" t="s">
        <v>1327</v>
      </c>
      <c r="AD97" t="s">
        <v>1328</v>
      </c>
      <c r="AE97" t="s">
        <v>77</v>
      </c>
      <c r="AG97">
        <v>1994</v>
      </c>
      <c r="AJ97" t="s">
        <v>1457</v>
      </c>
      <c r="AK97" t="s">
        <v>77</v>
      </c>
      <c r="AN97">
        <v>3</v>
      </c>
      <c r="AP97" t="s">
        <v>77</v>
      </c>
      <c r="AQ97">
        <v>1354</v>
      </c>
      <c r="AR97">
        <v>6330</v>
      </c>
      <c r="AS97">
        <v>1</v>
      </c>
      <c r="AT97" t="s">
        <v>274</v>
      </c>
      <c r="AU97">
        <v>2020</v>
      </c>
      <c r="AV97" t="s">
        <v>77</v>
      </c>
      <c r="BE97">
        <v>3.125</v>
      </c>
      <c r="BF97" t="s">
        <v>543</v>
      </c>
      <c r="BG97">
        <v>43946.73809027778</v>
      </c>
      <c r="BH97" t="s">
        <v>77</v>
      </c>
      <c r="BJ97" t="s">
        <v>77</v>
      </c>
      <c r="BL97" t="s">
        <v>77</v>
      </c>
      <c r="BN97" t="s">
        <v>77</v>
      </c>
      <c r="BO97" t="s">
        <v>77</v>
      </c>
      <c r="BP97">
        <v>1</v>
      </c>
      <c r="BQ97" t="s">
        <v>180</v>
      </c>
      <c r="BR97" t="s">
        <v>77</v>
      </c>
      <c r="BS97" t="s">
        <v>77</v>
      </c>
      <c r="BW97" t="s">
        <v>77</v>
      </c>
      <c r="BX97" t="s">
        <v>1458</v>
      </c>
      <c r="BY97" t="s">
        <v>1459</v>
      </c>
    </row>
    <row r="98" spans="1:77" x14ac:dyDescent="0.3">
      <c r="A98">
        <v>978</v>
      </c>
      <c r="B98" t="s">
        <v>77</v>
      </c>
      <c r="C98" t="s">
        <v>77</v>
      </c>
      <c r="D98" t="s">
        <v>77</v>
      </c>
      <c r="E98">
        <v>1</v>
      </c>
      <c r="F98">
        <v>4</v>
      </c>
      <c r="G98">
        <v>13</v>
      </c>
      <c r="H98">
        <v>41</v>
      </c>
      <c r="I98">
        <v>247</v>
      </c>
      <c r="J98">
        <v>0</v>
      </c>
      <c r="K98" t="s">
        <v>77</v>
      </c>
      <c r="L98" t="s">
        <v>77</v>
      </c>
      <c r="M98" t="b">
        <v>0</v>
      </c>
      <c r="N98" t="b">
        <v>0</v>
      </c>
      <c r="O98" t="b">
        <v>0</v>
      </c>
      <c r="P98" t="b">
        <v>0</v>
      </c>
      <c r="R98" t="s">
        <v>1680</v>
      </c>
      <c r="S98" t="s">
        <v>1359</v>
      </c>
      <c r="T98" t="s">
        <v>81</v>
      </c>
      <c r="U98" t="s">
        <v>77</v>
      </c>
      <c r="V98" t="s">
        <v>83</v>
      </c>
      <c r="W98" t="s">
        <v>112</v>
      </c>
      <c r="X98" t="s">
        <v>112</v>
      </c>
      <c r="Y98" t="s">
        <v>696</v>
      </c>
      <c r="Z98" t="s">
        <v>77</v>
      </c>
      <c r="AA98" t="s">
        <v>1360</v>
      </c>
      <c r="AB98" t="s">
        <v>1024</v>
      </c>
      <c r="AC98" t="s">
        <v>1681</v>
      </c>
      <c r="AD98" t="s">
        <v>97</v>
      </c>
      <c r="AE98" t="s">
        <v>77</v>
      </c>
      <c r="AG98">
        <v>1994</v>
      </c>
      <c r="AJ98" t="s">
        <v>1682</v>
      </c>
      <c r="AK98" t="s">
        <v>77</v>
      </c>
      <c r="AN98">
        <v>2</v>
      </c>
      <c r="AP98" t="s">
        <v>77</v>
      </c>
      <c r="AQ98">
        <v>1358</v>
      </c>
      <c r="AR98">
        <v>2280</v>
      </c>
      <c r="AS98">
        <v>1</v>
      </c>
      <c r="AT98" t="s">
        <v>274</v>
      </c>
      <c r="AU98">
        <v>2020</v>
      </c>
      <c r="AV98" t="s">
        <v>77</v>
      </c>
      <c r="BE98">
        <v>3.125</v>
      </c>
      <c r="BF98" t="s">
        <v>543</v>
      </c>
      <c r="BG98">
        <v>43947.506678240738</v>
      </c>
      <c r="BH98" t="s">
        <v>77</v>
      </c>
      <c r="BJ98" t="s">
        <v>77</v>
      </c>
      <c r="BL98" t="s">
        <v>77</v>
      </c>
      <c r="BN98" t="s">
        <v>77</v>
      </c>
      <c r="BO98" t="s">
        <v>77</v>
      </c>
      <c r="BP98">
        <v>1</v>
      </c>
      <c r="BQ98" t="s">
        <v>180</v>
      </c>
      <c r="BR98" t="s">
        <v>77</v>
      </c>
      <c r="BS98" t="s">
        <v>77</v>
      </c>
      <c r="BW98" t="s">
        <v>77</v>
      </c>
      <c r="BX98" t="s">
        <v>1683</v>
      </c>
      <c r="BY98" t="s">
        <v>1684</v>
      </c>
    </row>
    <row r="99" spans="1:77" x14ac:dyDescent="0.3">
      <c r="A99">
        <v>987</v>
      </c>
      <c r="B99" t="s">
        <v>77</v>
      </c>
      <c r="C99" t="s">
        <v>77</v>
      </c>
      <c r="D99" t="s">
        <v>77</v>
      </c>
      <c r="E99">
        <v>1</v>
      </c>
      <c r="F99">
        <v>4</v>
      </c>
      <c r="G99">
        <v>13</v>
      </c>
      <c r="H99">
        <v>42</v>
      </c>
      <c r="I99">
        <v>252</v>
      </c>
      <c r="J99">
        <v>0</v>
      </c>
      <c r="K99" t="s">
        <v>77</v>
      </c>
      <c r="L99" t="s">
        <v>77</v>
      </c>
      <c r="M99" t="b">
        <v>0</v>
      </c>
      <c r="N99" t="b">
        <v>0</v>
      </c>
      <c r="O99" t="b">
        <v>0</v>
      </c>
      <c r="P99" t="b">
        <v>0</v>
      </c>
      <c r="R99" t="s">
        <v>1028</v>
      </c>
      <c r="S99" t="s">
        <v>1029</v>
      </c>
      <c r="T99" t="s">
        <v>81</v>
      </c>
      <c r="U99" t="s">
        <v>77</v>
      </c>
      <c r="V99" t="s">
        <v>83</v>
      </c>
      <c r="W99" t="s">
        <v>407</v>
      </c>
      <c r="X99" t="s">
        <v>407</v>
      </c>
      <c r="Y99" t="s">
        <v>696</v>
      </c>
      <c r="Z99" t="s">
        <v>77</v>
      </c>
      <c r="AA99" t="s">
        <v>1030</v>
      </c>
      <c r="AB99" t="s">
        <v>77</v>
      </c>
      <c r="AC99" t="s">
        <v>77</v>
      </c>
      <c r="AD99" t="s">
        <v>77</v>
      </c>
      <c r="AE99" t="s">
        <v>77</v>
      </c>
      <c r="AG99">
        <v>1994</v>
      </c>
      <c r="AJ99" t="s">
        <v>1031</v>
      </c>
      <c r="AK99" t="s">
        <v>77</v>
      </c>
      <c r="AN99">
        <v>2</v>
      </c>
      <c r="AP99" t="s">
        <v>77</v>
      </c>
      <c r="AQ99">
        <v>1551</v>
      </c>
      <c r="AR99">
        <v>1800</v>
      </c>
      <c r="AS99">
        <v>4</v>
      </c>
      <c r="AT99" t="s">
        <v>274</v>
      </c>
      <c r="AU99">
        <v>2020</v>
      </c>
      <c r="AV99" t="s">
        <v>77</v>
      </c>
      <c r="BE99">
        <v>2</v>
      </c>
      <c r="BF99" t="s">
        <v>106</v>
      </c>
      <c r="BG99">
        <v>44021.682453703703</v>
      </c>
      <c r="BH99" t="s">
        <v>107</v>
      </c>
      <c r="BI99">
        <v>44021.682453703703</v>
      </c>
      <c r="BJ99" t="s">
        <v>77</v>
      </c>
      <c r="BL99" t="s">
        <v>77</v>
      </c>
      <c r="BN99" t="s">
        <v>77</v>
      </c>
      <c r="BO99" t="s">
        <v>77</v>
      </c>
      <c r="BP99">
        <v>1</v>
      </c>
      <c r="BQ99" t="s">
        <v>180</v>
      </c>
      <c r="BR99" t="s">
        <v>1032</v>
      </c>
      <c r="BS99" t="s">
        <v>77</v>
      </c>
      <c r="BW99" t="s">
        <v>77</v>
      </c>
      <c r="BX99" t="s">
        <v>77</v>
      </c>
      <c r="BY99" t="s">
        <v>1033</v>
      </c>
    </row>
    <row r="100" spans="1:77" x14ac:dyDescent="0.3">
      <c r="A100">
        <v>989</v>
      </c>
      <c r="B100" t="s">
        <v>77</v>
      </c>
      <c r="C100" t="s">
        <v>77</v>
      </c>
      <c r="D100" t="s">
        <v>77</v>
      </c>
      <c r="E100">
        <v>1</v>
      </c>
      <c r="F100">
        <v>4</v>
      </c>
      <c r="G100">
        <v>13</v>
      </c>
      <c r="H100">
        <v>42</v>
      </c>
      <c r="I100">
        <v>252</v>
      </c>
      <c r="J100">
        <v>0</v>
      </c>
      <c r="K100" t="s">
        <v>77</v>
      </c>
      <c r="L100" t="s">
        <v>77</v>
      </c>
      <c r="M100" t="b">
        <v>0</v>
      </c>
      <c r="N100" t="b">
        <v>0</v>
      </c>
      <c r="O100" t="b">
        <v>0</v>
      </c>
      <c r="P100" t="b">
        <v>0</v>
      </c>
      <c r="R100" t="s">
        <v>1034</v>
      </c>
      <c r="S100" t="s">
        <v>1035</v>
      </c>
      <c r="T100" t="s">
        <v>81</v>
      </c>
      <c r="U100" t="s">
        <v>77</v>
      </c>
      <c r="V100" t="s">
        <v>83</v>
      </c>
      <c r="W100" t="s">
        <v>84</v>
      </c>
      <c r="X100" t="s">
        <v>84</v>
      </c>
      <c r="Y100" t="s">
        <v>696</v>
      </c>
      <c r="Z100" t="s">
        <v>77</v>
      </c>
      <c r="AA100" t="s">
        <v>1036</v>
      </c>
      <c r="AB100" t="s">
        <v>77</v>
      </c>
      <c r="AC100" t="s">
        <v>77</v>
      </c>
      <c r="AD100" t="s">
        <v>77</v>
      </c>
      <c r="AE100" t="s">
        <v>77</v>
      </c>
      <c r="AG100">
        <v>1994</v>
      </c>
      <c r="AJ100" t="s">
        <v>1037</v>
      </c>
      <c r="AK100" t="s">
        <v>77</v>
      </c>
      <c r="AN100">
        <v>2</v>
      </c>
      <c r="AP100" t="s">
        <v>77</v>
      </c>
      <c r="AQ100">
        <v>1697</v>
      </c>
      <c r="AR100">
        <v>220</v>
      </c>
      <c r="AS100">
        <v>5</v>
      </c>
      <c r="AT100" t="s">
        <v>274</v>
      </c>
      <c r="AU100">
        <v>2020</v>
      </c>
      <c r="AV100" t="s">
        <v>77</v>
      </c>
      <c r="BE100">
        <v>3.125</v>
      </c>
      <c r="BF100" t="s">
        <v>106</v>
      </c>
      <c r="BG100">
        <v>44021.68273148148</v>
      </c>
      <c r="BH100" t="s">
        <v>107</v>
      </c>
      <c r="BI100">
        <v>44021.68273148148</v>
      </c>
      <c r="BJ100" t="s">
        <v>77</v>
      </c>
      <c r="BL100" t="s">
        <v>77</v>
      </c>
      <c r="BN100" t="s">
        <v>77</v>
      </c>
      <c r="BO100" t="s">
        <v>77</v>
      </c>
      <c r="BP100">
        <v>1</v>
      </c>
      <c r="BQ100" t="s">
        <v>180</v>
      </c>
      <c r="BR100" t="s">
        <v>1032</v>
      </c>
      <c r="BS100" t="s">
        <v>77</v>
      </c>
      <c r="BW100" t="s">
        <v>77</v>
      </c>
      <c r="BX100" t="s">
        <v>77</v>
      </c>
      <c r="BY100" t="s">
        <v>1038</v>
      </c>
    </row>
    <row r="101" spans="1:77" x14ac:dyDescent="0.3">
      <c r="A101">
        <v>990</v>
      </c>
      <c r="B101" t="s">
        <v>77</v>
      </c>
      <c r="C101" t="s">
        <v>77</v>
      </c>
      <c r="D101" t="s">
        <v>77</v>
      </c>
      <c r="E101">
        <v>1</v>
      </c>
      <c r="F101">
        <v>4</v>
      </c>
      <c r="G101">
        <v>13</v>
      </c>
      <c r="H101">
        <v>42</v>
      </c>
      <c r="I101">
        <v>252</v>
      </c>
      <c r="J101">
        <v>0</v>
      </c>
      <c r="K101" t="s">
        <v>77</v>
      </c>
      <c r="L101" t="s">
        <v>77</v>
      </c>
      <c r="M101" t="b">
        <v>0</v>
      </c>
      <c r="N101" t="b">
        <v>0</v>
      </c>
      <c r="O101" t="b">
        <v>0</v>
      </c>
      <c r="P101" t="b">
        <v>0</v>
      </c>
      <c r="R101" t="s">
        <v>1039</v>
      </c>
      <c r="S101" t="s">
        <v>1040</v>
      </c>
      <c r="T101" t="s">
        <v>81</v>
      </c>
      <c r="U101" t="s">
        <v>77</v>
      </c>
      <c r="V101" t="s">
        <v>83</v>
      </c>
      <c r="W101" t="s">
        <v>84</v>
      </c>
      <c r="X101" t="s">
        <v>550</v>
      </c>
      <c r="Y101" t="s">
        <v>696</v>
      </c>
      <c r="Z101" t="s">
        <v>77</v>
      </c>
      <c r="AA101" t="s">
        <v>1036</v>
      </c>
      <c r="AB101" t="s">
        <v>77</v>
      </c>
      <c r="AC101" t="s">
        <v>77</v>
      </c>
      <c r="AD101" t="s">
        <v>77</v>
      </c>
      <c r="AE101" t="s">
        <v>77</v>
      </c>
      <c r="AG101">
        <v>1994</v>
      </c>
      <c r="AJ101" t="s">
        <v>1041</v>
      </c>
      <c r="AK101" t="s">
        <v>77</v>
      </c>
      <c r="AN101">
        <v>2</v>
      </c>
      <c r="AP101" t="s">
        <v>77</v>
      </c>
      <c r="AQ101">
        <v>1385</v>
      </c>
      <c r="AR101">
        <v>130</v>
      </c>
      <c r="AS101">
        <v>5</v>
      </c>
      <c r="AT101" t="s">
        <v>274</v>
      </c>
      <c r="AU101">
        <v>2020</v>
      </c>
      <c r="AV101" t="s">
        <v>77</v>
      </c>
      <c r="BE101">
        <v>3.125</v>
      </c>
      <c r="BF101" t="s">
        <v>106</v>
      </c>
      <c r="BG101">
        <v>44021.682881944442</v>
      </c>
      <c r="BH101" t="s">
        <v>107</v>
      </c>
      <c r="BI101">
        <v>44021.682881944442</v>
      </c>
      <c r="BJ101" t="s">
        <v>77</v>
      </c>
      <c r="BL101" t="s">
        <v>77</v>
      </c>
      <c r="BN101" t="s">
        <v>77</v>
      </c>
      <c r="BO101" t="s">
        <v>77</v>
      </c>
      <c r="BP101">
        <v>1</v>
      </c>
      <c r="BQ101" t="s">
        <v>180</v>
      </c>
      <c r="BR101" t="s">
        <v>1032</v>
      </c>
      <c r="BS101" t="s">
        <v>77</v>
      </c>
      <c r="BW101" t="s">
        <v>77</v>
      </c>
      <c r="BX101" t="s">
        <v>77</v>
      </c>
      <c r="BY101" t="s">
        <v>1042</v>
      </c>
    </row>
    <row r="102" spans="1:77" x14ac:dyDescent="0.3">
      <c r="A102">
        <v>992</v>
      </c>
      <c r="B102" t="s">
        <v>77</v>
      </c>
      <c r="C102" t="s">
        <v>77</v>
      </c>
      <c r="D102" t="s">
        <v>77</v>
      </c>
      <c r="E102">
        <v>1</v>
      </c>
      <c r="F102">
        <v>4</v>
      </c>
      <c r="G102">
        <v>13</v>
      </c>
      <c r="H102">
        <v>42</v>
      </c>
      <c r="I102">
        <v>252</v>
      </c>
      <c r="J102">
        <v>0</v>
      </c>
      <c r="K102" t="s">
        <v>77</v>
      </c>
      <c r="L102" t="s">
        <v>77</v>
      </c>
      <c r="M102" t="b">
        <v>0</v>
      </c>
      <c r="N102" t="b">
        <v>0</v>
      </c>
      <c r="O102" t="b">
        <v>0</v>
      </c>
      <c r="P102" t="b">
        <v>0</v>
      </c>
      <c r="R102" t="s">
        <v>1043</v>
      </c>
      <c r="S102" t="s">
        <v>1044</v>
      </c>
      <c r="T102" t="s">
        <v>81</v>
      </c>
      <c r="U102" t="s">
        <v>77</v>
      </c>
      <c r="V102" t="s">
        <v>83</v>
      </c>
      <c r="W102" t="s">
        <v>84</v>
      </c>
      <c r="X102" t="s">
        <v>550</v>
      </c>
      <c r="Y102" t="s">
        <v>696</v>
      </c>
      <c r="Z102" t="s">
        <v>77</v>
      </c>
      <c r="AA102" t="s">
        <v>1030</v>
      </c>
      <c r="AB102" t="s">
        <v>77</v>
      </c>
      <c r="AC102" t="s">
        <v>77</v>
      </c>
      <c r="AD102" t="s">
        <v>77</v>
      </c>
      <c r="AE102" t="s">
        <v>77</v>
      </c>
      <c r="AG102">
        <v>2008</v>
      </c>
      <c r="AJ102" t="s">
        <v>1045</v>
      </c>
      <c r="AK102" t="s">
        <v>77</v>
      </c>
      <c r="AN102">
        <v>2</v>
      </c>
      <c r="AP102" t="s">
        <v>77</v>
      </c>
      <c r="AQ102">
        <v>1551</v>
      </c>
      <c r="AR102">
        <v>150</v>
      </c>
      <c r="AS102">
        <v>3</v>
      </c>
      <c r="AT102" t="s">
        <v>274</v>
      </c>
      <c r="AU102">
        <v>2020</v>
      </c>
      <c r="AV102" t="s">
        <v>77</v>
      </c>
      <c r="BE102">
        <v>3.125</v>
      </c>
      <c r="BF102" t="s">
        <v>543</v>
      </c>
      <c r="BG102">
        <v>43947.609120370369</v>
      </c>
      <c r="BH102" t="s">
        <v>77</v>
      </c>
      <c r="BJ102" t="s">
        <v>77</v>
      </c>
      <c r="BL102" t="s">
        <v>77</v>
      </c>
      <c r="BN102" t="s">
        <v>77</v>
      </c>
      <c r="BO102" t="s">
        <v>77</v>
      </c>
      <c r="BP102">
        <v>1</v>
      </c>
      <c r="BQ102" t="s">
        <v>180</v>
      </c>
      <c r="BR102" t="s">
        <v>77</v>
      </c>
      <c r="BS102" t="s">
        <v>77</v>
      </c>
      <c r="BW102" t="s">
        <v>77</v>
      </c>
      <c r="BX102" t="s">
        <v>77</v>
      </c>
      <c r="BY102" t="s">
        <v>1046</v>
      </c>
    </row>
    <row r="103" spans="1:77" x14ac:dyDescent="0.3">
      <c r="A103">
        <v>994</v>
      </c>
      <c r="B103" t="s">
        <v>77</v>
      </c>
      <c r="C103" t="s">
        <v>77</v>
      </c>
      <c r="D103" t="s">
        <v>77</v>
      </c>
      <c r="E103">
        <v>1</v>
      </c>
      <c r="F103">
        <v>4</v>
      </c>
      <c r="G103">
        <v>13</v>
      </c>
      <c r="H103">
        <v>42</v>
      </c>
      <c r="I103">
        <v>252</v>
      </c>
      <c r="J103">
        <v>0</v>
      </c>
      <c r="K103" t="s">
        <v>77</v>
      </c>
      <c r="L103" t="s">
        <v>77</v>
      </c>
      <c r="M103" t="b">
        <v>0</v>
      </c>
      <c r="N103" t="b">
        <v>0</v>
      </c>
      <c r="O103" t="b">
        <v>0</v>
      </c>
      <c r="P103" t="b">
        <v>0</v>
      </c>
      <c r="R103" t="s">
        <v>1047</v>
      </c>
      <c r="S103" t="s">
        <v>1048</v>
      </c>
      <c r="T103" t="s">
        <v>81</v>
      </c>
      <c r="U103" t="s">
        <v>77</v>
      </c>
      <c r="V103" t="s">
        <v>83</v>
      </c>
      <c r="W103" t="s">
        <v>84</v>
      </c>
      <c r="X103" t="s">
        <v>550</v>
      </c>
      <c r="Y103" t="s">
        <v>696</v>
      </c>
      <c r="Z103" t="s">
        <v>77</v>
      </c>
      <c r="AA103" t="s">
        <v>1036</v>
      </c>
      <c r="AB103" t="s">
        <v>77</v>
      </c>
      <c r="AC103" t="s">
        <v>77</v>
      </c>
      <c r="AD103" t="s">
        <v>77</v>
      </c>
      <c r="AE103" t="s">
        <v>77</v>
      </c>
      <c r="AG103">
        <v>1994</v>
      </c>
      <c r="AJ103" t="s">
        <v>1049</v>
      </c>
      <c r="AK103" t="s">
        <v>77</v>
      </c>
      <c r="AN103">
        <v>2</v>
      </c>
      <c r="AP103" t="s">
        <v>77</v>
      </c>
      <c r="AQ103">
        <v>1385</v>
      </c>
      <c r="AR103">
        <v>130</v>
      </c>
      <c r="AS103">
        <v>8</v>
      </c>
      <c r="AT103" t="s">
        <v>274</v>
      </c>
      <c r="AU103">
        <v>2020</v>
      </c>
      <c r="AV103" t="s">
        <v>77</v>
      </c>
      <c r="BE103">
        <v>3.125</v>
      </c>
      <c r="BF103" t="s">
        <v>106</v>
      </c>
      <c r="BG103">
        <v>44021.682997685188</v>
      </c>
      <c r="BH103" t="s">
        <v>107</v>
      </c>
      <c r="BI103">
        <v>44021.682997685188</v>
      </c>
      <c r="BJ103" t="s">
        <v>77</v>
      </c>
      <c r="BL103" t="s">
        <v>77</v>
      </c>
      <c r="BN103" t="s">
        <v>77</v>
      </c>
      <c r="BO103" t="s">
        <v>77</v>
      </c>
      <c r="BP103">
        <v>1</v>
      </c>
      <c r="BQ103" t="s">
        <v>180</v>
      </c>
      <c r="BR103" t="s">
        <v>1032</v>
      </c>
      <c r="BS103" t="s">
        <v>77</v>
      </c>
      <c r="BW103" t="s">
        <v>77</v>
      </c>
      <c r="BX103" t="s">
        <v>77</v>
      </c>
      <c r="BY103" t="s">
        <v>1050</v>
      </c>
    </row>
    <row r="104" spans="1:77" x14ac:dyDescent="0.3">
      <c r="A104">
        <v>996</v>
      </c>
      <c r="B104" t="s">
        <v>77</v>
      </c>
      <c r="C104" t="s">
        <v>77</v>
      </c>
      <c r="D104" t="s">
        <v>77</v>
      </c>
      <c r="E104">
        <v>1</v>
      </c>
      <c r="F104">
        <v>4</v>
      </c>
      <c r="G104">
        <v>13</v>
      </c>
      <c r="H104">
        <v>42</v>
      </c>
      <c r="I104">
        <v>252</v>
      </c>
      <c r="J104">
        <v>0</v>
      </c>
      <c r="K104" t="s">
        <v>77</v>
      </c>
      <c r="L104" t="s">
        <v>77</v>
      </c>
      <c r="M104" t="b">
        <v>0</v>
      </c>
      <c r="N104" t="b">
        <v>0</v>
      </c>
      <c r="O104" t="b">
        <v>0</v>
      </c>
      <c r="P104" t="b">
        <v>0</v>
      </c>
      <c r="R104" t="s">
        <v>1051</v>
      </c>
      <c r="S104" t="s">
        <v>1052</v>
      </c>
      <c r="T104" t="s">
        <v>81</v>
      </c>
      <c r="U104" t="s">
        <v>77</v>
      </c>
      <c r="V104" t="s">
        <v>83</v>
      </c>
      <c r="W104" t="s">
        <v>84</v>
      </c>
      <c r="X104" t="s">
        <v>695</v>
      </c>
      <c r="Y104" t="s">
        <v>696</v>
      </c>
      <c r="Z104" t="s">
        <v>77</v>
      </c>
      <c r="AA104" t="s">
        <v>1030</v>
      </c>
      <c r="AB104" t="s">
        <v>77</v>
      </c>
      <c r="AC104" t="s">
        <v>77</v>
      </c>
      <c r="AD104" t="s">
        <v>77</v>
      </c>
      <c r="AE104" t="s">
        <v>77</v>
      </c>
      <c r="AG104">
        <v>1994</v>
      </c>
      <c r="AJ104" t="s">
        <v>1053</v>
      </c>
      <c r="AK104" t="s">
        <v>77</v>
      </c>
      <c r="AN104">
        <v>2</v>
      </c>
      <c r="AP104" t="s">
        <v>77</v>
      </c>
      <c r="AQ104">
        <v>1551</v>
      </c>
      <c r="AR104">
        <v>150</v>
      </c>
      <c r="AS104">
        <v>3</v>
      </c>
      <c r="AT104" t="s">
        <v>274</v>
      </c>
      <c r="AU104">
        <v>2020</v>
      </c>
      <c r="AV104" t="s">
        <v>77</v>
      </c>
      <c r="BE104">
        <v>3.125</v>
      </c>
      <c r="BF104" t="s">
        <v>543</v>
      </c>
      <c r="BG104">
        <v>43947.610659722224</v>
      </c>
      <c r="BH104" t="s">
        <v>77</v>
      </c>
      <c r="BJ104" t="s">
        <v>77</v>
      </c>
      <c r="BL104" t="s">
        <v>77</v>
      </c>
      <c r="BN104" t="s">
        <v>77</v>
      </c>
      <c r="BO104" t="s">
        <v>77</v>
      </c>
      <c r="BP104">
        <v>1</v>
      </c>
      <c r="BQ104" t="s">
        <v>180</v>
      </c>
      <c r="BR104" t="s">
        <v>77</v>
      </c>
      <c r="BS104" t="s">
        <v>77</v>
      </c>
      <c r="BW104" t="s">
        <v>77</v>
      </c>
      <c r="BX104" t="s">
        <v>77</v>
      </c>
      <c r="BY104" t="s">
        <v>1054</v>
      </c>
    </row>
    <row r="105" spans="1:77" x14ac:dyDescent="0.3">
      <c r="A105">
        <v>999</v>
      </c>
      <c r="B105" t="s">
        <v>77</v>
      </c>
      <c r="C105" t="s">
        <v>77</v>
      </c>
      <c r="D105" t="s">
        <v>77</v>
      </c>
      <c r="E105">
        <v>1</v>
      </c>
      <c r="F105">
        <v>4</v>
      </c>
      <c r="G105">
        <v>13</v>
      </c>
      <c r="H105">
        <v>42</v>
      </c>
      <c r="I105">
        <v>252</v>
      </c>
      <c r="J105">
        <v>0</v>
      </c>
      <c r="K105" t="s">
        <v>77</v>
      </c>
      <c r="L105" t="s">
        <v>77</v>
      </c>
      <c r="M105" t="b">
        <v>0</v>
      </c>
      <c r="N105" t="b">
        <v>0</v>
      </c>
      <c r="O105" t="b">
        <v>0</v>
      </c>
      <c r="P105" t="b">
        <v>0</v>
      </c>
      <c r="R105" t="s">
        <v>1695</v>
      </c>
      <c r="S105" t="s">
        <v>1696</v>
      </c>
      <c r="T105" t="s">
        <v>81</v>
      </c>
      <c r="U105" t="s">
        <v>77</v>
      </c>
      <c r="V105" t="s">
        <v>83</v>
      </c>
      <c r="W105" t="s">
        <v>84</v>
      </c>
      <c r="X105" t="s">
        <v>85</v>
      </c>
      <c r="Y105" t="s">
        <v>696</v>
      </c>
      <c r="Z105" t="s">
        <v>77</v>
      </c>
      <c r="AA105" t="s">
        <v>1036</v>
      </c>
      <c r="AB105" t="s">
        <v>77</v>
      </c>
      <c r="AC105" t="s">
        <v>77</v>
      </c>
      <c r="AD105" t="s">
        <v>77</v>
      </c>
      <c r="AE105" t="s">
        <v>77</v>
      </c>
      <c r="AG105">
        <v>1994</v>
      </c>
      <c r="AJ105" t="s">
        <v>1697</v>
      </c>
      <c r="AK105" t="s">
        <v>77</v>
      </c>
      <c r="AN105">
        <v>2</v>
      </c>
      <c r="AP105" t="s">
        <v>77</v>
      </c>
      <c r="AQ105">
        <v>1385</v>
      </c>
      <c r="AR105">
        <v>130</v>
      </c>
      <c r="AS105">
        <v>4</v>
      </c>
      <c r="AT105" t="s">
        <v>274</v>
      </c>
      <c r="AU105">
        <v>2020</v>
      </c>
      <c r="AV105" t="s">
        <v>77</v>
      </c>
      <c r="BE105">
        <v>3.125</v>
      </c>
      <c r="BF105" t="s">
        <v>106</v>
      </c>
      <c r="BG105">
        <v>44021.683148148149</v>
      </c>
      <c r="BH105" t="s">
        <v>107</v>
      </c>
      <c r="BI105">
        <v>44021.683148148149</v>
      </c>
      <c r="BJ105" t="s">
        <v>77</v>
      </c>
      <c r="BL105" t="s">
        <v>77</v>
      </c>
      <c r="BN105" t="s">
        <v>77</v>
      </c>
      <c r="BO105" t="s">
        <v>77</v>
      </c>
      <c r="BP105">
        <v>1</v>
      </c>
      <c r="BQ105" t="s">
        <v>180</v>
      </c>
      <c r="BR105" t="s">
        <v>1032</v>
      </c>
      <c r="BS105" t="s">
        <v>77</v>
      </c>
      <c r="BW105" t="s">
        <v>77</v>
      </c>
      <c r="BX105" t="s">
        <v>77</v>
      </c>
      <c r="BY105" t="s">
        <v>1698</v>
      </c>
    </row>
    <row r="106" spans="1:77" x14ac:dyDescent="0.3">
      <c r="A106">
        <v>1002</v>
      </c>
      <c r="B106" t="s">
        <v>77</v>
      </c>
      <c r="C106" t="s">
        <v>77</v>
      </c>
      <c r="D106" t="s">
        <v>77</v>
      </c>
      <c r="E106">
        <v>1</v>
      </c>
      <c r="F106">
        <v>4</v>
      </c>
      <c r="G106">
        <v>13</v>
      </c>
      <c r="H106">
        <v>42</v>
      </c>
      <c r="I106">
        <v>252</v>
      </c>
      <c r="J106">
        <v>0</v>
      </c>
      <c r="K106" t="s">
        <v>77</v>
      </c>
      <c r="L106" t="s">
        <v>77</v>
      </c>
      <c r="M106" t="b">
        <v>0</v>
      </c>
      <c r="N106" t="b">
        <v>0</v>
      </c>
      <c r="O106" t="b">
        <v>0</v>
      </c>
      <c r="P106" t="b">
        <v>0</v>
      </c>
      <c r="R106" t="s">
        <v>1699</v>
      </c>
      <c r="S106" t="s">
        <v>1700</v>
      </c>
      <c r="T106" t="s">
        <v>81</v>
      </c>
      <c r="U106" t="s">
        <v>77</v>
      </c>
      <c r="V106" t="s">
        <v>83</v>
      </c>
      <c r="W106" t="s">
        <v>84</v>
      </c>
      <c r="X106" t="s">
        <v>85</v>
      </c>
      <c r="Y106" t="s">
        <v>696</v>
      </c>
      <c r="Z106" t="s">
        <v>77</v>
      </c>
      <c r="AA106" t="s">
        <v>1030</v>
      </c>
      <c r="AB106" t="s">
        <v>77</v>
      </c>
      <c r="AC106" t="s">
        <v>77</v>
      </c>
      <c r="AD106" t="s">
        <v>77</v>
      </c>
      <c r="AE106" t="s">
        <v>77</v>
      </c>
      <c r="AG106">
        <v>1994</v>
      </c>
      <c r="AJ106" t="s">
        <v>1701</v>
      </c>
      <c r="AK106" t="s">
        <v>77</v>
      </c>
      <c r="AN106">
        <v>2</v>
      </c>
      <c r="AP106" t="s">
        <v>77</v>
      </c>
      <c r="AQ106">
        <v>1551</v>
      </c>
      <c r="AR106">
        <v>150</v>
      </c>
      <c r="AS106">
        <v>2</v>
      </c>
      <c r="AT106" t="s">
        <v>274</v>
      </c>
      <c r="AU106">
        <v>2020</v>
      </c>
      <c r="AV106" t="s">
        <v>77</v>
      </c>
      <c r="BE106">
        <v>3.125</v>
      </c>
      <c r="BF106" t="s">
        <v>106</v>
      </c>
      <c r="BG106">
        <v>44021.683518518519</v>
      </c>
      <c r="BH106" t="s">
        <v>107</v>
      </c>
      <c r="BI106">
        <v>44021.683518518519</v>
      </c>
      <c r="BJ106" t="s">
        <v>77</v>
      </c>
      <c r="BL106" t="s">
        <v>77</v>
      </c>
      <c r="BN106" t="s">
        <v>77</v>
      </c>
      <c r="BO106" t="s">
        <v>77</v>
      </c>
      <c r="BP106">
        <v>1</v>
      </c>
      <c r="BQ106" t="s">
        <v>180</v>
      </c>
      <c r="BR106" t="s">
        <v>77</v>
      </c>
      <c r="BS106" t="s">
        <v>77</v>
      </c>
      <c r="BW106" t="s">
        <v>77</v>
      </c>
      <c r="BX106" t="s">
        <v>77</v>
      </c>
      <c r="BY106" t="s">
        <v>1702</v>
      </c>
    </row>
    <row r="107" spans="1:77" x14ac:dyDescent="0.3">
      <c r="A107">
        <v>1005</v>
      </c>
      <c r="B107" t="s">
        <v>77</v>
      </c>
      <c r="C107" t="s">
        <v>77</v>
      </c>
      <c r="D107" t="s">
        <v>77</v>
      </c>
      <c r="E107">
        <v>1</v>
      </c>
      <c r="F107">
        <v>4</v>
      </c>
      <c r="G107">
        <v>13</v>
      </c>
      <c r="H107">
        <v>42</v>
      </c>
      <c r="I107">
        <v>252</v>
      </c>
      <c r="J107">
        <v>0</v>
      </c>
      <c r="K107" t="s">
        <v>77</v>
      </c>
      <c r="L107" t="s">
        <v>77</v>
      </c>
      <c r="M107" t="b">
        <v>0</v>
      </c>
      <c r="N107" t="b">
        <v>0</v>
      </c>
      <c r="O107" t="b">
        <v>0</v>
      </c>
      <c r="P107" t="b">
        <v>0</v>
      </c>
      <c r="R107" t="s">
        <v>1703</v>
      </c>
      <c r="S107" t="s">
        <v>1696</v>
      </c>
      <c r="T107" t="s">
        <v>81</v>
      </c>
      <c r="U107" t="s">
        <v>77</v>
      </c>
      <c r="V107" t="s">
        <v>83</v>
      </c>
      <c r="W107" t="s">
        <v>84</v>
      </c>
      <c r="X107" t="s">
        <v>577</v>
      </c>
      <c r="Y107" t="s">
        <v>696</v>
      </c>
      <c r="Z107" t="s">
        <v>77</v>
      </c>
      <c r="AA107" t="s">
        <v>1036</v>
      </c>
      <c r="AB107" t="s">
        <v>77</v>
      </c>
      <c r="AC107" t="s">
        <v>77</v>
      </c>
      <c r="AD107" t="s">
        <v>77</v>
      </c>
      <c r="AE107" t="s">
        <v>77</v>
      </c>
      <c r="AG107">
        <v>1994</v>
      </c>
      <c r="AJ107" t="s">
        <v>1704</v>
      </c>
      <c r="AK107" t="s">
        <v>77</v>
      </c>
      <c r="AN107">
        <v>2</v>
      </c>
      <c r="AP107" t="s">
        <v>77</v>
      </c>
      <c r="AQ107">
        <v>1385</v>
      </c>
      <c r="AR107">
        <v>130</v>
      </c>
      <c r="AS107">
        <v>4</v>
      </c>
      <c r="AT107" t="s">
        <v>274</v>
      </c>
      <c r="AU107">
        <v>2020</v>
      </c>
      <c r="AV107" t="s">
        <v>77</v>
      </c>
      <c r="BE107">
        <v>3.125</v>
      </c>
      <c r="BF107" t="s">
        <v>106</v>
      </c>
      <c r="BG107">
        <v>44021.68340277778</v>
      </c>
      <c r="BH107" t="s">
        <v>107</v>
      </c>
      <c r="BI107">
        <v>44021.68340277778</v>
      </c>
      <c r="BJ107" t="s">
        <v>77</v>
      </c>
      <c r="BL107" t="s">
        <v>77</v>
      </c>
      <c r="BN107" t="s">
        <v>77</v>
      </c>
      <c r="BO107" t="s">
        <v>77</v>
      </c>
      <c r="BP107">
        <v>1</v>
      </c>
      <c r="BQ107" t="s">
        <v>180</v>
      </c>
      <c r="BR107" t="s">
        <v>1032</v>
      </c>
      <c r="BS107" t="s">
        <v>77</v>
      </c>
      <c r="BW107" t="s">
        <v>77</v>
      </c>
      <c r="BX107" t="s">
        <v>77</v>
      </c>
      <c r="BY107" t="s">
        <v>1705</v>
      </c>
    </row>
    <row r="108" spans="1:77" x14ac:dyDescent="0.3">
      <c r="A108">
        <v>1008</v>
      </c>
      <c r="B108" t="s">
        <v>77</v>
      </c>
      <c r="C108" t="s">
        <v>77</v>
      </c>
      <c r="D108" t="s">
        <v>77</v>
      </c>
      <c r="E108">
        <v>1</v>
      </c>
      <c r="F108">
        <v>4</v>
      </c>
      <c r="G108">
        <v>13</v>
      </c>
      <c r="H108">
        <v>42</v>
      </c>
      <c r="I108">
        <v>252</v>
      </c>
      <c r="J108">
        <v>0</v>
      </c>
      <c r="K108" t="s">
        <v>77</v>
      </c>
      <c r="L108" t="s">
        <v>77</v>
      </c>
      <c r="M108" t="b">
        <v>0</v>
      </c>
      <c r="N108" t="b">
        <v>0</v>
      </c>
      <c r="O108" t="b">
        <v>0</v>
      </c>
      <c r="P108" t="b">
        <v>0</v>
      </c>
      <c r="R108" t="s">
        <v>1706</v>
      </c>
      <c r="S108" t="s">
        <v>1707</v>
      </c>
      <c r="T108" t="s">
        <v>81</v>
      </c>
      <c r="U108" t="s">
        <v>77</v>
      </c>
      <c r="V108" t="s">
        <v>83</v>
      </c>
      <c r="W108" t="s">
        <v>84</v>
      </c>
      <c r="X108" t="s">
        <v>577</v>
      </c>
      <c r="Y108" t="s">
        <v>696</v>
      </c>
      <c r="Z108" t="s">
        <v>77</v>
      </c>
      <c r="AA108" t="s">
        <v>1030</v>
      </c>
      <c r="AB108" t="s">
        <v>77</v>
      </c>
      <c r="AC108" t="s">
        <v>77</v>
      </c>
      <c r="AD108" t="s">
        <v>77</v>
      </c>
      <c r="AE108" t="s">
        <v>77</v>
      </c>
      <c r="AG108">
        <v>2005</v>
      </c>
      <c r="AJ108" t="s">
        <v>1708</v>
      </c>
      <c r="AK108" t="s">
        <v>77</v>
      </c>
      <c r="AN108">
        <v>2</v>
      </c>
      <c r="AP108" t="s">
        <v>77</v>
      </c>
      <c r="AQ108">
        <v>1551</v>
      </c>
      <c r="AR108">
        <v>150</v>
      </c>
      <c r="AS108">
        <v>2</v>
      </c>
      <c r="AT108" t="s">
        <v>274</v>
      </c>
      <c r="AU108">
        <v>2020</v>
      </c>
      <c r="AV108" t="s">
        <v>77</v>
      </c>
      <c r="BE108">
        <v>2</v>
      </c>
      <c r="BF108" t="s">
        <v>543</v>
      </c>
      <c r="BG108">
        <v>43947.623495370368</v>
      </c>
      <c r="BH108" t="s">
        <v>77</v>
      </c>
      <c r="BJ108" t="s">
        <v>77</v>
      </c>
      <c r="BL108" t="s">
        <v>77</v>
      </c>
      <c r="BN108" t="s">
        <v>77</v>
      </c>
      <c r="BO108" t="s">
        <v>77</v>
      </c>
      <c r="BP108">
        <v>1</v>
      </c>
      <c r="BQ108" t="s">
        <v>180</v>
      </c>
      <c r="BR108" t="s">
        <v>77</v>
      </c>
      <c r="BS108" t="s">
        <v>77</v>
      </c>
      <c r="BW108" t="s">
        <v>77</v>
      </c>
      <c r="BX108" t="s">
        <v>77</v>
      </c>
      <c r="BY108" t="s">
        <v>1709</v>
      </c>
    </row>
    <row r="109" spans="1:77" x14ac:dyDescent="0.3">
      <c r="A109">
        <v>1011</v>
      </c>
      <c r="B109" t="s">
        <v>77</v>
      </c>
      <c r="C109" t="s">
        <v>77</v>
      </c>
      <c r="D109" t="s">
        <v>77</v>
      </c>
      <c r="E109">
        <v>1</v>
      </c>
      <c r="F109">
        <v>4</v>
      </c>
      <c r="G109">
        <v>13</v>
      </c>
      <c r="H109">
        <v>42</v>
      </c>
      <c r="I109">
        <v>252</v>
      </c>
      <c r="J109">
        <v>0</v>
      </c>
      <c r="K109" t="s">
        <v>77</v>
      </c>
      <c r="L109" t="s">
        <v>77</v>
      </c>
      <c r="M109" t="b">
        <v>0</v>
      </c>
      <c r="N109" t="b">
        <v>0</v>
      </c>
      <c r="O109" t="b">
        <v>0</v>
      </c>
      <c r="P109" t="b">
        <v>0</v>
      </c>
      <c r="R109" t="s">
        <v>1710</v>
      </c>
      <c r="S109" t="s">
        <v>1696</v>
      </c>
      <c r="T109" t="s">
        <v>81</v>
      </c>
      <c r="U109" t="s">
        <v>77</v>
      </c>
      <c r="V109" t="s">
        <v>83</v>
      </c>
      <c r="W109" t="s">
        <v>84</v>
      </c>
      <c r="X109" t="s">
        <v>843</v>
      </c>
      <c r="Y109" t="s">
        <v>696</v>
      </c>
      <c r="Z109" t="s">
        <v>77</v>
      </c>
      <c r="AA109" t="s">
        <v>1036</v>
      </c>
      <c r="AB109" t="s">
        <v>77</v>
      </c>
      <c r="AC109" t="s">
        <v>77</v>
      </c>
      <c r="AD109" t="s">
        <v>77</v>
      </c>
      <c r="AE109" t="s">
        <v>77</v>
      </c>
      <c r="AG109">
        <v>1994</v>
      </c>
      <c r="AJ109" t="s">
        <v>1711</v>
      </c>
      <c r="AK109" t="s">
        <v>77</v>
      </c>
      <c r="AN109">
        <v>2</v>
      </c>
      <c r="AP109" t="s">
        <v>77</v>
      </c>
      <c r="AQ109">
        <v>1385</v>
      </c>
      <c r="AR109">
        <v>130</v>
      </c>
      <c r="AS109">
        <v>4</v>
      </c>
      <c r="AT109" t="s">
        <v>274</v>
      </c>
      <c r="AU109">
        <v>2020</v>
      </c>
      <c r="AV109" t="s">
        <v>77</v>
      </c>
      <c r="BE109">
        <v>3.125</v>
      </c>
      <c r="BF109" t="s">
        <v>106</v>
      </c>
      <c r="BG109">
        <v>44021.683981481481</v>
      </c>
      <c r="BH109" t="s">
        <v>107</v>
      </c>
      <c r="BI109">
        <v>44021.683981481481</v>
      </c>
      <c r="BJ109" t="s">
        <v>77</v>
      </c>
      <c r="BL109" t="s">
        <v>77</v>
      </c>
      <c r="BN109" t="s">
        <v>77</v>
      </c>
      <c r="BO109" t="s">
        <v>77</v>
      </c>
      <c r="BP109">
        <v>1</v>
      </c>
      <c r="BQ109" t="s">
        <v>180</v>
      </c>
      <c r="BR109" t="s">
        <v>1032</v>
      </c>
      <c r="BS109" t="s">
        <v>77</v>
      </c>
      <c r="BW109" t="s">
        <v>77</v>
      </c>
      <c r="BX109" t="s">
        <v>77</v>
      </c>
      <c r="BY109" t="s">
        <v>1712</v>
      </c>
    </row>
    <row r="110" spans="1:77" x14ac:dyDescent="0.3">
      <c r="A110">
        <v>1016</v>
      </c>
      <c r="B110" t="s">
        <v>77</v>
      </c>
      <c r="C110" t="s">
        <v>77</v>
      </c>
      <c r="D110" t="s">
        <v>77</v>
      </c>
      <c r="E110">
        <v>1</v>
      </c>
      <c r="F110">
        <v>4</v>
      </c>
      <c r="G110">
        <v>13</v>
      </c>
      <c r="H110">
        <v>42</v>
      </c>
      <c r="I110">
        <v>252</v>
      </c>
      <c r="J110">
        <v>0</v>
      </c>
      <c r="K110" t="s">
        <v>77</v>
      </c>
      <c r="L110" t="s">
        <v>77</v>
      </c>
      <c r="M110" t="b">
        <v>0</v>
      </c>
      <c r="N110" t="b">
        <v>0</v>
      </c>
      <c r="O110" t="b">
        <v>0</v>
      </c>
      <c r="P110" t="b">
        <v>0</v>
      </c>
      <c r="R110" t="s">
        <v>1717</v>
      </c>
      <c r="S110" t="s">
        <v>1718</v>
      </c>
      <c r="T110" t="s">
        <v>81</v>
      </c>
      <c r="U110" t="s">
        <v>77</v>
      </c>
      <c r="V110" t="s">
        <v>83</v>
      </c>
      <c r="W110" t="s">
        <v>84</v>
      </c>
      <c r="X110" t="s">
        <v>843</v>
      </c>
      <c r="Y110" t="s">
        <v>696</v>
      </c>
      <c r="Z110" t="s">
        <v>77</v>
      </c>
      <c r="AA110" t="s">
        <v>1030</v>
      </c>
      <c r="AB110" t="s">
        <v>77</v>
      </c>
      <c r="AC110" t="s">
        <v>77</v>
      </c>
      <c r="AD110" t="s">
        <v>77</v>
      </c>
      <c r="AE110" t="s">
        <v>77</v>
      </c>
      <c r="AG110">
        <v>2005</v>
      </c>
      <c r="AJ110" t="s">
        <v>1719</v>
      </c>
      <c r="AK110" t="s">
        <v>77</v>
      </c>
      <c r="AN110">
        <v>2</v>
      </c>
      <c r="AP110" t="s">
        <v>77</v>
      </c>
      <c r="AQ110">
        <v>1551</v>
      </c>
      <c r="AR110">
        <v>150</v>
      </c>
      <c r="AS110">
        <v>2</v>
      </c>
      <c r="AT110" t="s">
        <v>274</v>
      </c>
      <c r="AU110">
        <v>2020</v>
      </c>
      <c r="AV110" t="s">
        <v>77</v>
      </c>
      <c r="BE110">
        <v>3.125</v>
      </c>
      <c r="BF110" t="s">
        <v>543</v>
      </c>
      <c r="BG110">
        <v>43947.626516203702</v>
      </c>
      <c r="BH110" t="s">
        <v>77</v>
      </c>
      <c r="BJ110" t="s">
        <v>77</v>
      </c>
      <c r="BL110" t="s">
        <v>77</v>
      </c>
      <c r="BN110" t="s">
        <v>77</v>
      </c>
      <c r="BO110" t="s">
        <v>77</v>
      </c>
      <c r="BP110">
        <v>1</v>
      </c>
      <c r="BQ110" t="s">
        <v>180</v>
      </c>
      <c r="BR110" t="s">
        <v>77</v>
      </c>
      <c r="BS110" t="s">
        <v>77</v>
      </c>
      <c r="BW110" t="s">
        <v>77</v>
      </c>
      <c r="BX110" t="s">
        <v>77</v>
      </c>
      <c r="BY110" t="s">
        <v>1720</v>
      </c>
    </row>
    <row r="111" spans="1:77" x14ac:dyDescent="0.3">
      <c r="A111">
        <v>1019</v>
      </c>
      <c r="B111" t="s">
        <v>77</v>
      </c>
      <c r="C111" t="s">
        <v>77</v>
      </c>
      <c r="D111" t="s">
        <v>77</v>
      </c>
      <c r="E111">
        <v>1</v>
      </c>
      <c r="F111">
        <v>4</v>
      </c>
      <c r="G111">
        <v>13</v>
      </c>
      <c r="H111">
        <v>42</v>
      </c>
      <c r="I111">
        <v>252</v>
      </c>
      <c r="J111">
        <v>0</v>
      </c>
      <c r="K111" t="s">
        <v>77</v>
      </c>
      <c r="L111" t="s">
        <v>77</v>
      </c>
      <c r="M111" t="b">
        <v>0</v>
      </c>
      <c r="N111" t="b">
        <v>0</v>
      </c>
      <c r="O111" t="b">
        <v>0</v>
      </c>
      <c r="P111" t="b">
        <v>0</v>
      </c>
      <c r="R111" t="s">
        <v>1721</v>
      </c>
      <c r="S111" t="s">
        <v>1040</v>
      </c>
      <c r="T111" t="s">
        <v>81</v>
      </c>
      <c r="U111" t="s">
        <v>77</v>
      </c>
      <c r="V111" t="s">
        <v>83</v>
      </c>
      <c r="W111" t="s">
        <v>84</v>
      </c>
      <c r="X111" t="s">
        <v>84</v>
      </c>
      <c r="Y111" t="s">
        <v>696</v>
      </c>
      <c r="Z111" t="s">
        <v>77</v>
      </c>
      <c r="AA111" t="s">
        <v>1036</v>
      </c>
      <c r="AB111" t="s">
        <v>77</v>
      </c>
      <c r="AC111" t="s">
        <v>77</v>
      </c>
      <c r="AD111" t="s">
        <v>77</v>
      </c>
      <c r="AE111" t="s">
        <v>77</v>
      </c>
      <c r="AG111">
        <v>1994</v>
      </c>
      <c r="AJ111" t="s">
        <v>1722</v>
      </c>
      <c r="AK111" t="s">
        <v>77</v>
      </c>
      <c r="AN111">
        <v>2</v>
      </c>
      <c r="AP111" t="s">
        <v>77</v>
      </c>
      <c r="AQ111">
        <v>1385</v>
      </c>
      <c r="AR111">
        <v>130</v>
      </c>
      <c r="AS111">
        <v>5</v>
      </c>
      <c r="AT111" t="s">
        <v>274</v>
      </c>
      <c r="AU111">
        <v>2020</v>
      </c>
      <c r="AV111" t="s">
        <v>77</v>
      </c>
      <c r="BE111">
        <v>3.125</v>
      </c>
      <c r="BF111" t="s">
        <v>106</v>
      </c>
      <c r="BG111">
        <v>44021.684270833335</v>
      </c>
      <c r="BH111" t="s">
        <v>107</v>
      </c>
      <c r="BI111">
        <v>44021.684270833335</v>
      </c>
      <c r="BJ111" t="s">
        <v>77</v>
      </c>
      <c r="BL111" t="s">
        <v>77</v>
      </c>
      <c r="BN111" t="s">
        <v>77</v>
      </c>
      <c r="BO111" t="s">
        <v>77</v>
      </c>
      <c r="BP111">
        <v>1</v>
      </c>
      <c r="BQ111" t="s">
        <v>180</v>
      </c>
      <c r="BR111" t="s">
        <v>1032</v>
      </c>
      <c r="BS111" t="s">
        <v>77</v>
      </c>
      <c r="BW111" t="s">
        <v>77</v>
      </c>
      <c r="BX111" t="s">
        <v>77</v>
      </c>
      <c r="BY111" t="s">
        <v>1723</v>
      </c>
    </row>
    <row r="112" spans="1:77" x14ac:dyDescent="0.3">
      <c r="A112">
        <v>1022</v>
      </c>
      <c r="B112" t="s">
        <v>77</v>
      </c>
      <c r="C112" t="s">
        <v>77</v>
      </c>
      <c r="D112" t="s">
        <v>77</v>
      </c>
      <c r="E112">
        <v>1</v>
      </c>
      <c r="F112">
        <v>4</v>
      </c>
      <c r="G112">
        <v>13</v>
      </c>
      <c r="H112">
        <v>42</v>
      </c>
      <c r="I112">
        <v>252</v>
      </c>
      <c r="J112">
        <v>0</v>
      </c>
      <c r="K112" t="s">
        <v>77</v>
      </c>
      <c r="L112" t="s">
        <v>77</v>
      </c>
      <c r="M112" t="b">
        <v>0</v>
      </c>
      <c r="N112" t="b">
        <v>0</v>
      </c>
      <c r="O112" t="b">
        <v>0</v>
      </c>
      <c r="P112" t="b">
        <v>0</v>
      </c>
      <c r="R112" t="s">
        <v>1724</v>
      </c>
      <c r="S112" t="s">
        <v>1725</v>
      </c>
      <c r="T112" t="s">
        <v>81</v>
      </c>
      <c r="U112" t="s">
        <v>77</v>
      </c>
      <c r="V112" t="s">
        <v>83</v>
      </c>
      <c r="W112" t="s">
        <v>84</v>
      </c>
      <c r="X112" t="s">
        <v>84</v>
      </c>
      <c r="Y112" t="s">
        <v>696</v>
      </c>
      <c r="Z112" t="s">
        <v>77</v>
      </c>
      <c r="AA112" t="s">
        <v>1030</v>
      </c>
      <c r="AB112" t="s">
        <v>77</v>
      </c>
      <c r="AC112" t="s">
        <v>77</v>
      </c>
      <c r="AD112" t="s">
        <v>77</v>
      </c>
      <c r="AE112" t="s">
        <v>77</v>
      </c>
      <c r="AG112">
        <v>2005</v>
      </c>
      <c r="AJ112" t="s">
        <v>1726</v>
      </c>
      <c r="AK112" t="s">
        <v>77</v>
      </c>
      <c r="AN112">
        <v>2</v>
      </c>
      <c r="AP112" t="s">
        <v>77</v>
      </c>
      <c r="AQ112">
        <v>1551</v>
      </c>
      <c r="AR112">
        <v>150</v>
      </c>
      <c r="AS112">
        <v>3</v>
      </c>
      <c r="AT112" t="s">
        <v>274</v>
      </c>
      <c r="AU112">
        <v>2020</v>
      </c>
      <c r="AV112" t="s">
        <v>77</v>
      </c>
      <c r="BE112">
        <v>3.125</v>
      </c>
      <c r="BF112" t="s">
        <v>543</v>
      </c>
      <c r="BG112">
        <v>43947.628125000003</v>
      </c>
      <c r="BH112" t="s">
        <v>77</v>
      </c>
      <c r="BJ112" t="s">
        <v>77</v>
      </c>
      <c r="BL112" t="s">
        <v>77</v>
      </c>
      <c r="BN112" t="s">
        <v>77</v>
      </c>
      <c r="BO112" t="s">
        <v>77</v>
      </c>
      <c r="BP112">
        <v>1</v>
      </c>
      <c r="BQ112" t="s">
        <v>180</v>
      </c>
      <c r="BR112" t="s">
        <v>77</v>
      </c>
      <c r="BS112" t="s">
        <v>77</v>
      </c>
      <c r="BW112" t="s">
        <v>77</v>
      </c>
      <c r="BX112" t="s">
        <v>77</v>
      </c>
      <c r="BY112" t="s">
        <v>1727</v>
      </c>
    </row>
    <row r="113" spans="1:77" x14ac:dyDescent="0.3">
      <c r="A113">
        <v>1025</v>
      </c>
      <c r="B113" t="s">
        <v>77</v>
      </c>
      <c r="C113" t="s">
        <v>77</v>
      </c>
      <c r="D113" t="s">
        <v>77</v>
      </c>
      <c r="E113">
        <v>1</v>
      </c>
      <c r="F113">
        <v>4</v>
      </c>
      <c r="G113">
        <v>13</v>
      </c>
      <c r="H113">
        <v>42</v>
      </c>
      <c r="I113">
        <v>252</v>
      </c>
      <c r="J113">
        <v>0</v>
      </c>
      <c r="K113" t="s">
        <v>77</v>
      </c>
      <c r="L113" t="s">
        <v>77</v>
      </c>
      <c r="M113" t="b">
        <v>0</v>
      </c>
      <c r="N113" t="b">
        <v>0</v>
      </c>
      <c r="O113" t="b">
        <v>0</v>
      </c>
      <c r="P113" t="b">
        <v>0</v>
      </c>
      <c r="R113" t="s">
        <v>1728</v>
      </c>
      <c r="S113" t="s">
        <v>1729</v>
      </c>
      <c r="T113" t="s">
        <v>81</v>
      </c>
      <c r="U113" t="s">
        <v>77</v>
      </c>
      <c r="V113" t="s">
        <v>83</v>
      </c>
      <c r="W113" t="s">
        <v>112</v>
      </c>
      <c r="X113" t="s">
        <v>112</v>
      </c>
      <c r="Y113" t="s">
        <v>696</v>
      </c>
      <c r="Z113" t="s">
        <v>77</v>
      </c>
      <c r="AA113" t="s">
        <v>1036</v>
      </c>
      <c r="AB113" t="s">
        <v>77</v>
      </c>
      <c r="AC113" t="s">
        <v>77</v>
      </c>
      <c r="AD113" t="s">
        <v>77</v>
      </c>
      <c r="AE113" t="s">
        <v>77</v>
      </c>
      <c r="AG113">
        <v>1994</v>
      </c>
      <c r="AJ113" t="s">
        <v>1730</v>
      </c>
      <c r="AK113" t="s">
        <v>77</v>
      </c>
      <c r="AN113">
        <v>2</v>
      </c>
      <c r="AP113" t="s">
        <v>77</v>
      </c>
      <c r="AQ113">
        <v>1697</v>
      </c>
      <c r="AR113">
        <v>220</v>
      </c>
      <c r="AS113">
        <v>2</v>
      </c>
      <c r="AT113" t="s">
        <v>274</v>
      </c>
      <c r="AU113">
        <v>2020</v>
      </c>
      <c r="AV113" t="s">
        <v>77</v>
      </c>
      <c r="BE113">
        <v>3.125</v>
      </c>
      <c r="BF113" t="s">
        <v>106</v>
      </c>
      <c r="BG113">
        <v>44021.684537037036</v>
      </c>
      <c r="BH113" t="s">
        <v>107</v>
      </c>
      <c r="BI113">
        <v>44021.684537037036</v>
      </c>
      <c r="BJ113" t="s">
        <v>77</v>
      </c>
      <c r="BL113" t="s">
        <v>77</v>
      </c>
      <c r="BN113" t="s">
        <v>77</v>
      </c>
      <c r="BO113" t="s">
        <v>77</v>
      </c>
      <c r="BP113">
        <v>1</v>
      </c>
      <c r="BQ113" t="s">
        <v>180</v>
      </c>
      <c r="BR113" t="s">
        <v>1032</v>
      </c>
      <c r="BS113" t="s">
        <v>77</v>
      </c>
      <c r="BW113" t="s">
        <v>77</v>
      </c>
      <c r="BX113" t="s">
        <v>77</v>
      </c>
      <c r="BY113" t="s">
        <v>1731</v>
      </c>
    </row>
    <row r="114" spans="1:77" x14ac:dyDescent="0.3">
      <c r="A114">
        <v>1028</v>
      </c>
      <c r="B114" t="s">
        <v>77</v>
      </c>
      <c r="C114" t="s">
        <v>77</v>
      </c>
      <c r="D114" t="s">
        <v>77</v>
      </c>
      <c r="E114">
        <v>1</v>
      </c>
      <c r="F114">
        <v>4</v>
      </c>
      <c r="G114">
        <v>13</v>
      </c>
      <c r="H114">
        <v>42</v>
      </c>
      <c r="I114">
        <v>252</v>
      </c>
      <c r="J114">
        <v>0</v>
      </c>
      <c r="K114" t="s">
        <v>77</v>
      </c>
      <c r="L114" t="s">
        <v>77</v>
      </c>
      <c r="M114" t="b">
        <v>0</v>
      </c>
      <c r="N114" t="b">
        <v>0</v>
      </c>
      <c r="O114" t="b">
        <v>0</v>
      </c>
      <c r="P114" t="b">
        <v>0</v>
      </c>
      <c r="R114" t="s">
        <v>1735</v>
      </c>
      <c r="S114" t="s">
        <v>1736</v>
      </c>
      <c r="T114" t="s">
        <v>81</v>
      </c>
      <c r="U114" t="s">
        <v>77</v>
      </c>
      <c r="V114" t="s">
        <v>83</v>
      </c>
      <c r="W114" t="s">
        <v>112</v>
      </c>
      <c r="X114" t="s">
        <v>112</v>
      </c>
      <c r="Y114" t="s">
        <v>696</v>
      </c>
      <c r="Z114" t="s">
        <v>77</v>
      </c>
      <c r="AA114" t="s">
        <v>1036</v>
      </c>
      <c r="AB114" t="s">
        <v>77</v>
      </c>
      <c r="AC114" t="s">
        <v>77</v>
      </c>
      <c r="AD114" t="s">
        <v>77</v>
      </c>
      <c r="AE114" t="s">
        <v>77</v>
      </c>
      <c r="AG114">
        <v>1994</v>
      </c>
      <c r="AJ114" t="s">
        <v>1737</v>
      </c>
      <c r="AK114" t="s">
        <v>77</v>
      </c>
      <c r="AN114">
        <v>2</v>
      </c>
      <c r="AP114" t="s">
        <v>77</v>
      </c>
      <c r="AQ114">
        <v>1384</v>
      </c>
      <c r="AR114">
        <v>250</v>
      </c>
      <c r="AS114">
        <v>23</v>
      </c>
      <c r="AT114" t="s">
        <v>274</v>
      </c>
      <c r="AU114">
        <v>2020</v>
      </c>
      <c r="AV114" t="s">
        <v>77</v>
      </c>
      <c r="BE114">
        <v>3.125</v>
      </c>
      <c r="BF114" t="s">
        <v>106</v>
      </c>
      <c r="BG114">
        <v>44021.684745370374</v>
      </c>
      <c r="BH114" t="s">
        <v>107</v>
      </c>
      <c r="BI114">
        <v>44021.684745370374</v>
      </c>
      <c r="BJ114" t="s">
        <v>77</v>
      </c>
      <c r="BL114" t="s">
        <v>77</v>
      </c>
      <c r="BN114" t="s">
        <v>77</v>
      </c>
      <c r="BO114" t="s">
        <v>77</v>
      </c>
      <c r="BP114">
        <v>1</v>
      </c>
      <c r="BQ114" t="s">
        <v>180</v>
      </c>
      <c r="BR114" t="s">
        <v>1032</v>
      </c>
      <c r="BS114" t="s">
        <v>77</v>
      </c>
      <c r="BW114" t="s">
        <v>77</v>
      </c>
      <c r="BX114" t="s">
        <v>77</v>
      </c>
      <c r="BY114" t="s">
        <v>1738</v>
      </c>
    </row>
    <row r="115" spans="1:77" x14ac:dyDescent="0.3">
      <c r="A115">
        <v>1031</v>
      </c>
      <c r="B115" t="s">
        <v>77</v>
      </c>
      <c r="C115" t="s">
        <v>77</v>
      </c>
      <c r="D115" t="s">
        <v>77</v>
      </c>
      <c r="E115">
        <v>1</v>
      </c>
      <c r="F115">
        <v>4</v>
      </c>
      <c r="G115">
        <v>13</v>
      </c>
      <c r="H115">
        <v>42</v>
      </c>
      <c r="I115">
        <v>252</v>
      </c>
      <c r="J115">
        <v>0</v>
      </c>
      <c r="K115" t="s">
        <v>77</v>
      </c>
      <c r="L115" t="s">
        <v>77</v>
      </c>
      <c r="M115" t="b">
        <v>0</v>
      </c>
      <c r="N115" t="b">
        <v>0</v>
      </c>
      <c r="O115" t="b">
        <v>0</v>
      </c>
      <c r="P115" t="b">
        <v>0</v>
      </c>
      <c r="R115" t="s">
        <v>1742</v>
      </c>
      <c r="S115" t="s">
        <v>1743</v>
      </c>
      <c r="T115" t="s">
        <v>81</v>
      </c>
      <c r="U115" t="s">
        <v>77</v>
      </c>
      <c r="V115" t="s">
        <v>83</v>
      </c>
      <c r="W115" t="s">
        <v>112</v>
      </c>
      <c r="X115" t="s">
        <v>112</v>
      </c>
      <c r="Y115" t="s">
        <v>696</v>
      </c>
      <c r="Z115" t="s">
        <v>77</v>
      </c>
      <c r="AA115" t="s">
        <v>1030</v>
      </c>
      <c r="AB115" t="s">
        <v>77</v>
      </c>
      <c r="AC115" t="s">
        <v>77</v>
      </c>
      <c r="AD115" t="s">
        <v>77</v>
      </c>
      <c r="AE115" t="s">
        <v>77</v>
      </c>
      <c r="AG115">
        <v>2005</v>
      </c>
      <c r="AJ115" t="s">
        <v>1726</v>
      </c>
      <c r="AK115" t="s">
        <v>77</v>
      </c>
      <c r="AN115">
        <v>2</v>
      </c>
      <c r="AP115" t="s">
        <v>77</v>
      </c>
      <c r="AQ115">
        <v>1551</v>
      </c>
      <c r="AR115">
        <v>150</v>
      </c>
      <c r="AS115">
        <v>3</v>
      </c>
      <c r="AT115" t="s">
        <v>274</v>
      </c>
      <c r="AU115">
        <v>2020</v>
      </c>
      <c r="AV115" t="s">
        <v>77</v>
      </c>
      <c r="BE115">
        <v>3.125</v>
      </c>
      <c r="BF115" t="s">
        <v>543</v>
      </c>
      <c r="BG115">
        <v>43947.632685185185</v>
      </c>
      <c r="BH115" t="s">
        <v>77</v>
      </c>
      <c r="BJ115" t="s">
        <v>77</v>
      </c>
      <c r="BL115" t="s">
        <v>77</v>
      </c>
      <c r="BN115" t="s">
        <v>77</v>
      </c>
      <c r="BO115" t="s">
        <v>77</v>
      </c>
      <c r="BP115">
        <v>1</v>
      </c>
      <c r="BQ115" t="s">
        <v>180</v>
      </c>
      <c r="BR115" t="s">
        <v>77</v>
      </c>
      <c r="BS115" t="s">
        <v>77</v>
      </c>
      <c r="BW115" t="s">
        <v>77</v>
      </c>
      <c r="BX115" t="s">
        <v>77</v>
      </c>
      <c r="BY115" t="s">
        <v>1744</v>
      </c>
    </row>
    <row r="116" spans="1:77" x14ac:dyDescent="0.3">
      <c r="A116">
        <v>1034</v>
      </c>
      <c r="B116" t="s">
        <v>77</v>
      </c>
      <c r="C116" t="s">
        <v>77</v>
      </c>
      <c r="D116" t="s">
        <v>77</v>
      </c>
      <c r="E116">
        <v>1</v>
      </c>
      <c r="F116">
        <v>4</v>
      </c>
      <c r="G116">
        <v>13</v>
      </c>
      <c r="H116">
        <v>42</v>
      </c>
      <c r="I116">
        <v>252</v>
      </c>
      <c r="J116">
        <v>0</v>
      </c>
      <c r="K116" t="s">
        <v>77</v>
      </c>
      <c r="L116" t="s">
        <v>77</v>
      </c>
      <c r="M116" t="b">
        <v>0</v>
      </c>
      <c r="N116" t="b">
        <v>0</v>
      </c>
      <c r="O116" t="b">
        <v>0</v>
      </c>
      <c r="P116" t="b">
        <v>0</v>
      </c>
      <c r="R116" t="s">
        <v>1735</v>
      </c>
      <c r="S116" t="s">
        <v>1748</v>
      </c>
      <c r="T116" t="s">
        <v>81</v>
      </c>
      <c r="U116" t="s">
        <v>77</v>
      </c>
      <c r="V116" t="s">
        <v>83</v>
      </c>
      <c r="W116" t="s">
        <v>112</v>
      </c>
      <c r="X116" t="s">
        <v>112</v>
      </c>
      <c r="Y116" t="s">
        <v>696</v>
      </c>
      <c r="Z116" t="s">
        <v>77</v>
      </c>
      <c r="AA116" t="s">
        <v>1036</v>
      </c>
      <c r="AB116" t="s">
        <v>77</v>
      </c>
      <c r="AC116" t="s">
        <v>77</v>
      </c>
      <c r="AD116" t="s">
        <v>77</v>
      </c>
      <c r="AE116" t="s">
        <v>77</v>
      </c>
      <c r="AG116">
        <v>1994</v>
      </c>
      <c r="AJ116" t="s">
        <v>1749</v>
      </c>
      <c r="AK116" t="s">
        <v>77</v>
      </c>
      <c r="AN116">
        <v>2</v>
      </c>
      <c r="AP116" t="s">
        <v>77</v>
      </c>
      <c r="AQ116">
        <v>1384</v>
      </c>
      <c r="AR116">
        <v>200</v>
      </c>
      <c r="AS116">
        <v>3</v>
      </c>
      <c r="AT116" t="s">
        <v>274</v>
      </c>
      <c r="AU116">
        <v>2020</v>
      </c>
      <c r="AV116" t="s">
        <v>77</v>
      </c>
      <c r="BE116">
        <v>3.125</v>
      </c>
      <c r="BF116" t="s">
        <v>106</v>
      </c>
      <c r="BG116">
        <v>44021.68540509259</v>
      </c>
      <c r="BH116" t="s">
        <v>107</v>
      </c>
      <c r="BI116">
        <v>44021.68540509259</v>
      </c>
      <c r="BJ116" t="s">
        <v>77</v>
      </c>
      <c r="BL116" t="s">
        <v>77</v>
      </c>
      <c r="BN116" t="s">
        <v>77</v>
      </c>
      <c r="BO116" t="s">
        <v>77</v>
      </c>
      <c r="BP116">
        <v>1</v>
      </c>
      <c r="BQ116" t="s">
        <v>180</v>
      </c>
      <c r="BR116" t="s">
        <v>1032</v>
      </c>
      <c r="BS116" t="s">
        <v>77</v>
      </c>
      <c r="BW116" t="s">
        <v>77</v>
      </c>
      <c r="BX116" t="s">
        <v>77</v>
      </c>
      <c r="BY116" t="s">
        <v>1750</v>
      </c>
    </row>
    <row r="117" spans="1:77" x14ac:dyDescent="0.3">
      <c r="A117">
        <v>1037</v>
      </c>
      <c r="B117" t="s">
        <v>77</v>
      </c>
      <c r="C117" t="s">
        <v>77</v>
      </c>
      <c r="D117" t="s">
        <v>77</v>
      </c>
      <c r="E117">
        <v>1</v>
      </c>
      <c r="F117">
        <v>4</v>
      </c>
      <c r="G117">
        <v>13</v>
      </c>
      <c r="H117">
        <v>42</v>
      </c>
      <c r="I117">
        <v>252</v>
      </c>
      <c r="J117">
        <v>0</v>
      </c>
      <c r="K117" t="s">
        <v>77</v>
      </c>
      <c r="L117" t="s">
        <v>77</v>
      </c>
      <c r="M117" t="b">
        <v>0</v>
      </c>
      <c r="N117" t="b">
        <v>0</v>
      </c>
      <c r="O117" t="b">
        <v>0</v>
      </c>
      <c r="P117" t="b">
        <v>0</v>
      </c>
      <c r="R117" t="s">
        <v>1753</v>
      </c>
      <c r="S117" t="s">
        <v>1696</v>
      </c>
      <c r="T117" t="s">
        <v>81</v>
      </c>
      <c r="U117" t="s">
        <v>77</v>
      </c>
      <c r="V117" t="s">
        <v>83</v>
      </c>
      <c r="W117" t="s">
        <v>84</v>
      </c>
      <c r="X117" t="s">
        <v>830</v>
      </c>
      <c r="Y117" t="s">
        <v>696</v>
      </c>
      <c r="Z117" t="s">
        <v>77</v>
      </c>
      <c r="AA117" t="s">
        <v>1036</v>
      </c>
      <c r="AB117" t="s">
        <v>77</v>
      </c>
      <c r="AC117" t="s">
        <v>77</v>
      </c>
      <c r="AD117" t="s">
        <v>77</v>
      </c>
      <c r="AE117" t="s">
        <v>77</v>
      </c>
      <c r="AG117">
        <v>1994</v>
      </c>
      <c r="AJ117" t="s">
        <v>1754</v>
      </c>
      <c r="AK117" t="s">
        <v>77</v>
      </c>
      <c r="AN117">
        <v>2</v>
      </c>
      <c r="AP117" t="s">
        <v>77</v>
      </c>
      <c r="AQ117">
        <v>1385</v>
      </c>
      <c r="AR117">
        <v>130</v>
      </c>
      <c r="AS117">
        <v>4</v>
      </c>
      <c r="AT117" t="s">
        <v>274</v>
      </c>
      <c r="AU117">
        <v>2020</v>
      </c>
      <c r="AV117" t="s">
        <v>77</v>
      </c>
      <c r="BE117">
        <v>3.125</v>
      </c>
      <c r="BF117" t="s">
        <v>106</v>
      </c>
      <c r="BG117">
        <v>44021.685532407406</v>
      </c>
      <c r="BH117" t="s">
        <v>107</v>
      </c>
      <c r="BI117">
        <v>44021.685532407406</v>
      </c>
      <c r="BJ117" t="s">
        <v>77</v>
      </c>
      <c r="BL117" t="s">
        <v>77</v>
      </c>
      <c r="BN117" t="s">
        <v>77</v>
      </c>
      <c r="BO117" t="s">
        <v>77</v>
      </c>
      <c r="BP117">
        <v>1</v>
      </c>
      <c r="BQ117" t="s">
        <v>180</v>
      </c>
      <c r="BR117" t="s">
        <v>1032</v>
      </c>
      <c r="BS117" t="s">
        <v>77</v>
      </c>
      <c r="BW117" t="s">
        <v>77</v>
      </c>
      <c r="BX117" t="s">
        <v>77</v>
      </c>
      <c r="BY117" t="s">
        <v>1755</v>
      </c>
    </row>
    <row r="118" spans="1:77" x14ac:dyDescent="0.3">
      <c r="A118">
        <v>1040</v>
      </c>
      <c r="B118" t="s">
        <v>77</v>
      </c>
      <c r="C118" t="s">
        <v>77</v>
      </c>
      <c r="D118" t="s">
        <v>77</v>
      </c>
      <c r="E118">
        <v>1</v>
      </c>
      <c r="F118">
        <v>4</v>
      </c>
      <c r="G118">
        <v>13</v>
      </c>
      <c r="H118">
        <v>42</v>
      </c>
      <c r="I118">
        <v>252</v>
      </c>
      <c r="J118">
        <v>0</v>
      </c>
      <c r="K118" t="s">
        <v>77</v>
      </c>
      <c r="L118" t="s">
        <v>77</v>
      </c>
      <c r="M118" t="b">
        <v>0</v>
      </c>
      <c r="N118" t="b">
        <v>0</v>
      </c>
      <c r="O118" t="b">
        <v>0</v>
      </c>
      <c r="P118" t="b">
        <v>0</v>
      </c>
      <c r="R118" t="s">
        <v>1759</v>
      </c>
      <c r="S118" t="s">
        <v>1760</v>
      </c>
      <c r="T118" t="s">
        <v>81</v>
      </c>
      <c r="U118" t="s">
        <v>77</v>
      </c>
      <c r="V118" t="s">
        <v>83</v>
      </c>
      <c r="W118" t="s">
        <v>84</v>
      </c>
      <c r="X118" t="s">
        <v>793</v>
      </c>
      <c r="Y118" t="s">
        <v>696</v>
      </c>
      <c r="Z118" t="s">
        <v>77</v>
      </c>
      <c r="AA118" t="s">
        <v>1036</v>
      </c>
      <c r="AB118" t="s">
        <v>77</v>
      </c>
      <c r="AC118" t="s">
        <v>77</v>
      </c>
      <c r="AD118" t="s">
        <v>77</v>
      </c>
      <c r="AE118" t="s">
        <v>77</v>
      </c>
      <c r="AG118">
        <v>1994</v>
      </c>
      <c r="AJ118" t="s">
        <v>1754</v>
      </c>
      <c r="AK118" t="s">
        <v>77</v>
      </c>
      <c r="AN118">
        <v>2</v>
      </c>
      <c r="AP118" t="s">
        <v>77</v>
      </c>
      <c r="AQ118">
        <v>1385</v>
      </c>
      <c r="AR118">
        <v>130</v>
      </c>
      <c r="AS118">
        <v>3</v>
      </c>
      <c r="AT118" t="s">
        <v>274</v>
      </c>
      <c r="AU118">
        <v>2020</v>
      </c>
      <c r="AV118" t="s">
        <v>77</v>
      </c>
      <c r="BE118">
        <v>3.125</v>
      </c>
      <c r="BF118" t="s">
        <v>106</v>
      </c>
      <c r="BG118">
        <v>44021.685671296298</v>
      </c>
      <c r="BH118" t="s">
        <v>107</v>
      </c>
      <c r="BI118">
        <v>44021.685671296298</v>
      </c>
      <c r="BJ118" t="s">
        <v>77</v>
      </c>
      <c r="BL118" t="s">
        <v>77</v>
      </c>
      <c r="BN118" t="s">
        <v>77</v>
      </c>
      <c r="BO118" t="s">
        <v>77</v>
      </c>
      <c r="BP118">
        <v>1</v>
      </c>
      <c r="BQ118" t="s">
        <v>180</v>
      </c>
      <c r="BR118" t="s">
        <v>1032</v>
      </c>
      <c r="BS118" t="s">
        <v>77</v>
      </c>
      <c r="BW118" t="s">
        <v>77</v>
      </c>
      <c r="BX118" t="s">
        <v>77</v>
      </c>
      <c r="BY118" t="s">
        <v>1761</v>
      </c>
    </row>
    <row r="119" spans="1:77" x14ac:dyDescent="0.3">
      <c r="A119">
        <v>1043</v>
      </c>
      <c r="B119" t="s">
        <v>77</v>
      </c>
      <c r="C119" t="s">
        <v>77</v>
      </c>
      <c r="D119" t="s">
        <v>77</v>
      </c>
      <c r="E119">
        <v>1</v>
      </c>
      <c r="F119">
        <v>4</v>
      </c>
      <c r="G119">
        <v>13</v>
      </c>
      <c r="H119">
        <v>42</v>
      </c>
      <c r="I119">
        <v>252</v>
      </c>
      <c r="J119">
        <v>0</v>
      </c>
      <c r="K119" t="s">
        <v>77</v>
      </c>
      <c r="L119" t="s">
        <v>77</v>
      </c>
      <c r="M119" t="b">
        <v>0</v>
      </c>
      <c r="N119" t="b">
        <v>0</v>
      </c>
      <c r="O119" t="b">
        <v>0</v>
      </c>
      <c r="P119" t="b">
        <v>0</v>
      </c>
      <c r="R119" t="s">
        <v>1764</v>
      </c>
      <c r="S119" t="s">
        <v>1765</v>
      </c>
      <c r="T119" t="s">
        <v>81</v>
      </c>
      <c r="U119" t="s">
        <v>77</v>
      </c>
      <c r="V119" t="s">
        <v>83</v>
      </c>
      <c r="W119" t="s">
        <v>84</v>
      </c>
      <c r="X119" t="s">
        <v>793</v>
      </c>
      <c r="Y119" t="s">
        <v>696</v>
      </c>
      <c r="Z119" t="s">
        <v>77</v>
      </c>
      <c r="AA119" t="s">
        <v>1030</v>
      </c>
      <c r="AB119" t="s">
        <v>77</v>
      </c>
      <c r="AC119" t="s">
        <v>77</v>
      </c>
      <c r="AD119" t="s">
        <v>77</v>
      </c>
      <c r="AE119" t="s">
        <v>77</v>
      </c>
      <c r="AG119">
        <v>2005</v>
      </c>
      <c r="AJ119" t="s">
        <v>1754</v>
      </c>
      <c r="AK119" t="s">
        <v>77</v>
      </c>
      <c r="AN119">
        <v>2</v>
      </c>
      <c r="AP119" t="s">
        <v>77</v>
      </c>
      <c r="AQ119">
        <v>1551</v>
      </c>
      <c r="AR119">
        <v>150</v>
      </c>
      <c r="AS119">
        <v>1</v>
      </c>
      <c r="AT119" t="s">
        <v>274</v>
      </c>
      <c r="AU119">
        <v>2020</v>
      </c>
      <c r="AV119" t="s">
        <v>77</v>
      </c>
      <c r="BE119">
        <v>3.125</v>
      </c>
      <c r="BF119" t="s">
        <v>543</v>
      </c>
      <c r="BG119">
        <v>43947.639490740738</v>
      </c>
      <c r="BH119" t="s">
        <v>77</v>
      </c>
      <c r="BJ119" t="s">
        <v>77</v>
      </c>
      <c r="BL119" t="s">
        <v>77</v>
      </c>
      <c r="BN119" t="s">
        <v>77</v>
      </c>
      <c r="BO119" t="s">
        <v>77</v>
      </c>
      <c r="BP119">
        <v>1</v>
      </c>
      <c r="BQ119" t="s">
        <v>180</v>
      </c>
      <c r="BR119" t="s">
        <v>77</v>
      </c>
      <c r="BS119" t="s">
        <v>77</v>
      </c>
      <c r="BW119" t="s">
        <v>77</v>
      </c>
      <c r="BX119" t="s">
        <v>77</v>
      </c>
      <c r="BY119" t="s">
        <v>1766</v>
      </c>
    </row>
    <row r="120" spans="1:77" x14ac:dyDescent="0.3">
      <c r="A120">
        <v>1046</v>
      </c>
      <c r="B120" t="s">
        <v>77</v>
      </c>
      <c r="C120" t="s">
        <v>77</v>
      </c>
      <c r="D120" t="s">
        <v>77</v>
      </c>
      <c r="E120">
        <v>1</v>
      </c>
      <c r="F120">
        <v>4</v>
      </c>
      <c r="G120">
        <v>13</v>
      </c>
      <c r="H120">
        <v>42</v>
      </c>
      <c r="I120">
        <v>252</v>
      </c>
      <c r="J120">
        <v>0</v>
      </c>
      <c r="K120" t="s">
        <v>77</v>
      </c>
      <c r="L120" t="s">
        <v>77</v>
      </c>
      <c r="M120" t="b">
        <v>0</v>
      </c>
      <c r="N120" t="b">
        <v>0</v>
      </c>
      <c r="O120" t="b">
        <v>0</v>
      </c>
      <c r="P120" t="b">
        <v>0</v>
      </c>
      <c r="R120" t="s">
        <v>1769</v>
      </c>
      <c r="S120" t="s">
        <v>1770</v>
      </c>
      <c r="T120" t="s">
        <v>81</v>
      </c>
      <c r="U120" t="s">
        <v>77</v>
      </c>
      <c r="V120" t="s">
        <v>83</v>
      </c>
      <c r="W120" t="s">
        <v>84</v>
      </c>
      <c r="X120" t="s">
        <v>198</v>
      </c>
      <c r="Y120" t="s">
        <v>696</v>
      </c>
      <c r="Z120" t="s">
        <v>77</v>
      </c>
      <c r="AA120" t="s">
        <v>1030</v>
      </c>
      <c r="AB120" t="s">
        <v>77</v>
      </c>
      <c r="AC120" t="s">
        <v>77</v>
      </c>
      <c r="AD120" t="s">
        <v>77</v>
      </c>
      <c r="AE120" t="s">
        <v>77</v>
      </c>
      <c r="AG120">
        <v>1994</v>
      </c>
      <c r="AJ120" t="s">
        <v>1771</v>
      </c>
      <c r="AK120" t="s">
        <v>77</v>
      </c>
      <c r="AN120">
        <v>2</v>
      </c>
      <c r="AP120" t="s">
        <v>77</v>
      </c>
      <c r="AQ120">
        <v>1551</v>
      </c>
      <c r="AR120">
        <v>150</v>
      </c>
      <c r="AS120">
        <v>3</v>
      </c>
      <c r="AT120" t="s">
        <v>274</v>
      </c>
      <c r="AU120">
        <v>2020</v>
      </c>
      <c r="AV120" t="s">
        <v>77</v>
      </c>
      <c r="BE120">
        <v>3.125</v>
      </c>
      <c r="BF120" t="s">
        <v>543</v>
      </c>
      <c r="BG120">
        <v>43947.640462962961</v>
      </c>
      <c r="BH120" t="s">
        <v>77</v>
      </c>
      <c r="BJ120" t="s">
        <v>77</v>
      </c>
      <c r="BL120" t="s">
        <v>77</v>
      </c>
      <c r="BN120" t="s">
        <v>77</v>
      </c>
      <c r="BO120" t="s">
        <v>77</v>
      </c>
      <c r="BP120">
        <v>1</v>
      </c>
      <c r="BQ120" t="s">
        <v>180</v>
      </c>
      <c r="BR120" t="s">
        <v>77</v>
      </c>
      <c r="BS120" t="s">
        <v>77</v>
      </c>
      <c r="BW120" t="s">
        <v>77</v>
      </c>
      <c r="BX120" t="s">
        <v>77</v>
      </c>
      <c r="BY120" t="s">
        <v>1772</v>
      </c>
    </row>
    <row r="121" spans="1:77" x14ac:dyDescent="0.3">
      <c r="A121">
        <v>1049</v>
      </c>
      <c r="B121" t="s">
        <v>77</v>
      </c>
      <c r="C121" t="s">
        <v>77</v>
      </c>
      <c r="D121" t="s">
        <v>77</v>
      </c>
      <c r="E121">
        <v>1</v>
      </c>
      <c r="F121">
        <v>4</v>
      </c>
      <c r="G121">
        <v>13</v>
      </c>
      <c r="H121">
        <v>42</v>
      </c>
      <c r="I121">
        <v>252</v>
      </c>
      <c r="J121">
        <v>0</v>
      </c>
      <c r="K121" t="s">
        <v>77</v>
      </c>
      <c r="L121" t="s">
        <v>77</v>
      </c>
      <c r="M121" t="b">
        <v>0</v>
      </c>
      <c r="N121" t="b">
        <v>0</v>
      </c>
      <c r="O121" t="b">
        <v>0</v>
      </c>
      <c r="P121" t="b">
        <v>0</v>
      </c>
      <c r="R121" t="s">
        <v>1775</v>
      </c>
      <c r="S121" t="s">
        <v>1776</v>
      </c>
      <c r="T121" t="s">
        <v>81</v>
      </c>
      <c r="U121" t="s">
        <v>77</v>
      </c>
      <c r="V121" t="s">
        <v>83</v>
      </c>
      <c r="W121" t="s">
        <v>84</v>
      </c>
      <c r="X121" t="s">
        <v>198</v>
      </c>
      <c r="Y121" t="s">
        <v>696</v>
      </c>
      <c r="Z121" t="s">
        <v>77</v>
      </c>
      <c r="AA121" t="s">
        <v>1036</v>
      </c>
      <c r="AB121" t="s">
        <v>77</v>
      </c>
      <c r="AC121" t="s">
        <v>77</v>
      </c>
      <c r="AD121" t="s">
        <v>77</v>
      </c>
      <c r="AE121" t="s">
        <v>77</v>
      </c>
      <c r="AG121">
        <v>1994</v>
      </c>
      <c r="AJ121" t="s">
        <v>1777</v>
      </c>
      <c r="AK121" t="s">
        <v>77</v>
      </c>
      <c r="AN121">
        <v>2</v>
      </c>
      <c r="AP121" t="s">
        <v>77</v>
      </c>
      <c r="AQ121">
        <v>1384</v>
      </c>
      <c r="AR121">
        <v>150</v>
      </c>
      <c r="AS121">
        <v>1</v>
      </c>
      <c r="AT121" t="s">
        <v>274</v>
      </c>
      <c r="AU121">
        <v>2020</v>
      </c>
      <c r="AV121" t="s">
        <v>77</v>
      </c>
      <c r="BE121">
        <v>3.125</v>
      </c>
      <c r="BF121" t="s">
        <v>543</v>
      </c>
      <c r="BG121">
        <v>43947.642337962963</v>
      </c>
      <c r="BH121" t="s">
        <v>77</v>
      </c>
      <c r="BJ121" t="s">
        <v>77</v>
      </c>
      <c r="BL121" t="s">
        <v>77</v>
      </c>
      <c r="BN121" t="s">
        <v>77</v>
      </c>
      <c r="BO121" t="s">
        <v>77</v>
      </c>
      <c r="BP121">
        <v>1</v>
      </c>
      <c r="BQ121" t="s">
        <v>180</v>
      </c>
      <c r="BR121" t="s">
        <v>77</v>
      </c>
      <c r="BS121" t="s">
        <v>77</v>
      </c>
      <c r="BW121" t="s">
        <v>77</v>
      </c>
      <c r="BX121" t="s">
        <v>77</v>
      </c>
      <c r="BY121" t="s">
        <v>1778</v>
      </c>
    </row>
    <row r="122" spans="1:77" x14ac:dyDescent="0.3">
      <c r="A122">
        <v>1052</v>
      </c>
      <c r="B122" t="s">
        <v>77</v>
      </c>
      <c r="C122" t="s">
        <v>77</v>
      </c>
      <c r="D122" t="s">
        <v>77</v>
      </c>
      <c r="E122">
        <v>1</v>
      </c>
      <c r="F122">
        <v>4</v>
      </c>
      <c r="G122">
        <v>13</v>
      </c>
      <c r="H122">
        <v>43</v>
      </c>
      <c r="I122">
        <v>254</v>
      </c>
      <c r="J122">
        <v>0</v>
      </c>
      <c r="K122" t="s">
        <v>77</v>
      </c>
      <c r="L122" t="s">
        <v>77</v>
      </c>
      <c r="M122" t="b">
        <v>0</v>
      </c>
      <c r="N122" t="b">
        <v>0</v>
      </c>
      <c r="O122" t="b">
        <v>0</v>
      </c>
      <c r="P122" t="b">
        <v>0</v>
      </c>
      <c r="R122" t="s">
        <v>1781</v>
      </c>
      <c r="S122" t="s">
        <v>1782</v>
      </c>
      <c r="T122" t="s">
        <v>81</v>
      </c>
      <c r="U122" t="s">
        <v>77</v>
      </c>
      <c r="V122" t="s">
        <v>83</v>
      </c>
      <c r="W122" t="s">
        <v>84</v>
      </c>
      <c r="X122" t="s">
        <v>84</v>
      </c>
      <c r="Y122" t="s">
        <v>696</v>
      </c>
      <c r="Z122" t="s">
        <v>77</v>
      </c>
      <c r="AA122" t="s">
        <v>1030</v>
      </c>
      <c r="AB122" t="s">
        <v>77</v>
      </c>
      <c r="AC122" t="s">
        <v>77</v>
      </c>
      <c r="AD122" t="s">
        <v>77</v>
      </c>
      <c r="AE122" t="s">
        <v>77</v>
      </c>
      <c r="AG122">
        <v>1994</v>
      </c>
      <c r="AJ122" t="s">
        <v>1783</v>
      </c>
      <c r="AK122" t="s">
        <v>77</v>
      </c>
      <c r="AN122">
        <v>2</v>
      </c>
      <c r="AP122" t="s">
        <v>77</v>
      </c>
      <c r="AQ122">
        <v>1551</v>
      </c>
      <c r="AR122">
        <v>250</v>
      </c>
      <c r="AS122">
        <v>3</v>
      </c>
      <c r="AT122" t="s">
        <v>274</v>
      </c>
      <c r="AU122">
        <v>2020</v>
      </c>
      <c r="AV122" t="s">
        <v>77</v>
      </c>
      <c r="BE122">
        <v>3.125</v>
      </c>
      <c r="BF122" t="s">
        <v>543</v>
      </c>
      <c r="BG122">
        <v>43947.647557870368</v>
      </c>
      <c r="BH122" t="s">
        <v>77</v>
      </c>
      <c r="BJ122" t="s">
        <v>77</v>
      </c>
      <c r="BL122" t="s">
        <v>77</v>
      </c>
      <c r="BN122" t="s">
        <v>77</v>
      </c>
      <c r="BO122" t="s">
        <v>77</v>
      </c>
      <c r="BP122">
        <v>1</v>
      </c>
      <c r="BQ122" t="s">
        <v>180</v>
      </c>
      <c r="BR122" t="s">
        <v>77</v>
      </c>
      <c r="BS122" t="s">
        <v>77</v>
      </c>
      <c r="BW122" t="s">
        <v>77</v>
      </c>
      <c r="BX122" t="s">
        <v>77</v>
      </c>
      <c r="BY122" t="s">
        <v>1784</v>
      </c>
    </row>
    <row r="123" spans="1:77" x14ac:dyDescent="0.3">
      <c r="A123">
        <v>1077</v>
      </c>
      <c r="B123" t="s">
        <v>77</v>
      </c>
      <c r="C123" t="s">
        <v>77</v>
      </c>
      <c r="D123" t="s">
        <v>77</v>
      </c>
      <c r="E123">
        <v>1</v>
      </c>
      <c r="F123">
        <v>4</v>
      </c>
      <c r="G123">
        <v>13</v>
      </c>
      <c r="H123">
        <v>41</v>
      </c>
      <c r="I123">
        <v>247</v>
      </c>
      <c r="J123">
        <v>0</v>
      </c>
      <c r="K123" t="s">
        <v>77</v>
      </c>
      <c r="L123" t="s">
        <v>77</v>
      </c>
      <c r="M123" t="b">
        <v>0</v>
      </c>
      <c r="N123" t="b">
        <v>0</v>
      </c>
      <c r="O123" t="b">
        <v>0</v>
      </c>
      <c r="P123" t="b">
        <v>0</v>
      </c>
      <c r="R123" t="s">
        <v>1841</v>
      </c>
      <c r="S123" t="s">
        <v>1359</v>
      </c>
      <c r="T123" t="s">
        <v>81</v>
      </c>
      <c r="U123" t="s">
        <v>77</v>
      </c>
      <c r="V123" t="s">
        <v>446</v>
      </c>
      <c r="W123" t="s">
        <v>447</v>
      </c>
      <c r="X123" t="s">
        <v>446</v>
      </c>
      <c r="Y123" t="s">
        <v>696</v>
      </c>
      <c r="Z123" t="s">
        <v>77</v>
      </c>
      <c r="AA123" t="s">
        <v>1360</v>
      </c>
      <c r="AB123" t="s">
        <v>1418</v>
      </c>
      <c r="AC123" t="s">
        <v>1842</v>
      </c>
      <c r="AD123" t="s">
        <v>97</v>
      </c>
      <c r="AE123" t="s">
        <v>77</v>
      </c>
      <c r="AG123">
        <v>1995</v>
      </c>
      <c r="AJ123" t="s">
        <v>1843</v>
      </c>
      <c r="AK123" t="s">
        <v>77</v>
      </c>
      <c r="AN123">
        <v>2</v>
      </c>
      <c r="AP123" t="s">
        <v>77</v>
      </c>
      <c r="AQ123">
        <v>1358</v>
      </c>
      <c r="AR123">
        <v>2280</v>
      </c>
      <c r="AS123">
        <v>1</v>
      </c>
      <c r="AT123" t="s">
        <v>274</v>
      </c>
      <c r="AU123">
        <v>2020</v>
      </c>
      <c r="AV123" t="s">
        <v>77</v>
      </c>
      <c r="BE123">
        <v>3.125</v>
      </c>
      <c r="BF123" t="s">
        <v>543</v>
      </c>
      <c r="BG123">
        <v>43947.674953703703</v>
      </c>
      <c r="BH123" t="s">
        <v>77</v>
      </c>
      <c r="BJ123" t="s">
        <v>77</v>
      </c>
      <c r="BL123" t="s">
        <v>77</v>
      </c>
      <c r="BN123" t="s">
        <v>77</v>
      </c>
      <c r="BO123" t="s">
        <v>77</v>
      </c>
      <c r="BP123">
        <v>1</v>
      </c>
      <c r="BQ123" t="s">
        <v>180</v>
      </c>
      <c r="BR123" t="s">
        <v>77</v>
      </c>
      <c r="BS123" t="s">
        <v>77</v>
      </c>
      <c r="BW123" t="s">
        <v>77</v>
      </c>
      <c r="BX123" t="s">
        <v>1844</v>
      </c>
      <c r="BY123" t="s">
        <v>1845</v>
      </c>
    </row>
    <row r="124" spans="1:77" x14ac:dyDescent="0.3">
      <c r="A124">
        <v>1083</v>
      </c>
      <c r="B124" t="s">
        <v>77</v>
      </c>
      <c r="C124" t="s">
        <v>77</v>
      </c>
      <c r="D124" t="s">
        <v>77</v>
      </c>
      <c r="E124">
        <v>1</v>
      </c>
      <c r="F124">
        <v>4</v>
      </c>
      <c r="G124">
        <v>11</v>
      </c>
      <c r="H124">
        <v>34</v>
      </c>
      <c r="I124">
        <v>221</v>
      </c>
      <c r="J124">
        <v>0</v>
      </c>
      <c r="K124" t="s">
        <v>77</v>
      </c>
      <c r="L124" t="s">
        <v>77</v>
      </c>
      <c r="M124" t="b">
        <v>0</v>
      </c>
      <c r="N124" t="b">
        <v>0</v>
      </c>
      <c r="O124" t="b">
        <v>0</v>
      </c>
      <c r="P124" t="b">
        <v>0</v>
      </c>
      <c r="R124" t="s">
        <v>1862</v>
      </c>
      <c r="S124" t="s">
        <v>1659</v>
      </c>
      <c r="T124" t="s">
        <v>81</v>
      </c>
      <c r="U124" t="s">
        <v>77</v>
      </c>
      <c r="V124" t="s">
        <v>446</v>
      </c>
      <c r="W124" t="s">
        <v>447</v>
      </c>
      <c r="X124" t="s">
        <v>446</v>
      </c>
      <c r="Y124" t="s">
        <v>696</v>
      </c>
      <c r="Z124" t="s">
        <v>77</v>
      </c>
      <c r="AA124" t="s">
        <v>1270</v>
      </c>
      <c r="AB124" t="s">
        <v>97</v>
      </c>
      <c r="AC124" t="s">
        <v>97</v>
      </c>
      <c r="AD124" t="s">
        <v>97</v>
      </c>
      <c r="AE124" t="s">
        <v>77</v>
      </c>
      <c r="AG124">
        <v>1995</v>
      </c>
      <c r="AJ124" t="s">
        <v>1863</v>
      </c>
      <c r="AK124" t="s">
        <v>77</v>
      </c>
      <c r="AN124">
        <v>2</v>
      </c>
      <c r="AP124" t="s">
        <v>77</v>
      </c>
      <c r="AQ124">
        <v>1141</v>
      </c>
      <c r="AR124">
        <v>1580</v>
      </c>
      <c r="AS124">
        <v>1</v>
      </c>
      <c r="AT124" t="s">
        <v>274</v>
      </c>
      <c r="AU124">
        <v>2020</v>
      </c>
      <c r="AV124" t="s">
        <v>77</v>
      </c>
      <c r="BE124">
        <v>3.125</v>
      </c>
      <c r="BF124" t="s">
        <v>543</v>
      </c>
      <c r="BG124">
        <v>43947.680243055554</v>
      </c>
      <c r="BH124" t="s">
        <v>77</v>
      </c>
      <c r="BJ124" t="s">
        <v>77</v>
      </c>
      <c r="BL124" t="s">
        <v>77</v>
      </c>
      <c r="BN124" t="s">
        <v>77</v>
      </c>
      <c r="BO124" t="s">
        <v>77</v>
      </c>
      <c r="BP124">
        <v>1</v>
      </c>
      <c r="BQ124" t="s">
        <v>180</v>
      </c>
      <c r="BR124" t="s">
        <v>77</v>
      </c>
      <c r="BS124" t="s">
        <v>77</v>
      </c>
      <c r="BW124" t="s">
        <v>77</v>
      </c>
      <c r="BX124" t="s">
        <v>1273</v>
      </c>
      <c r="BY124" t="s">
        <v>1864</v>
      </c>
    </row>
    <row r="125" spans="1:77" x14ac:dyDescent="0.3">
      <c r="A125">
        <v>1095</v>
      </c>
      <c r="B125" t="s">
        <v>77</v>
      </c>
      <c r="C125" t="s">
        <v>77</v>
      </c>
      <c r="D125" t="s">
        <v>77</v>
      </c>
      <c r="E125">
        <v>1</v>
      </c>
      <c r="J125">
        <v>0</v>
      </c>
      <c r="K125" t="s">
        <v>77</v>
      </c>
      <c r="L125" t="s">
        <v>77</v>
      </c>
      <c r="M125" t="b">
        <v>0</v>
      </c>
      <c r="N125" t="b">
        <v>0</v>
      </c>
      <c r="O125" t="b">
        <v>0</v>
      </c>
      <c r="P125" t="b">
        <v>0</v>
      </c>
      <c r="R125" t="s">
        <v>1892</v>
      </c>
      <c r="S125" t="s">
        <v>1893</v>
      </c>
      <c r="T125" t="s">
        <v>81</v>
      </c>
      <c r="U125" t="s">
        <v>77</v>
      </c>
      <c r="V125" t="s">
        <v>446</v>
      </c>
      <c r="W125" t="s">
        <v>447</v>
      </c>
      <c r="X125" t="s">
        <v>446</v>
      </c>
      <c r="Y125" t="s">
        <v>696</v>
      </c>
      <c r="Z125" t="s">
        <v>77</v>
      </c>
      <c r="AA125" t="s">
        <v>1036</v>
      </c>
      <c r="AB125" t="s">
        <v>77</v>
      </c>
      <c r="AC125" t="s">
        <v>77</v>
      </c>
      <c r="AD125" t="s">
        <v>77</v>
      </c>
      <c r="AE125" t="s">
        <v>77</v>
      </c>
      <c r="AG125">
        <v>1995</v>
      </c>
      <c r="AJ125" t="s">
        <v>1894</v>
      </c>
      <c r="AK125" t="s">
        <v>77</v>
      </c>
      <c r="AN125">
        <v>2</v>
      </c>
      <c r="AP125" t="s">
        <v>77</v>
      </c>
      <c r="AQ125">
        <v>1384</v>
      </c>
      <c r="AR125">
        <v>250</v>
      </c>
      <c r="AS125">
        <v>17</v>
      </c>
      <c r="AT125" t="s">
        <v>274</v>
      </c>
      <c r="AU125">
        <v>2020</v>
      </c>
      <c r="AV125" t="s">
        <v>77</v>
      </c>
      <c r="BE125">
        <v>3.125</v>
      </c>
      <c r="BF125" t="s">
        <v>543</v>
      </c>
      <c r="BG125">
        <v>43947.692719907405</v>
      </c>
      <c r="BH125" t="s">
        <v>77</v>
      </c>
      <c r="BJ125" t="s">
        <v>77</v>
      </c>
      <c r="BL125" t="s">
        <v>77</v>
      </c>
      <c r="BN125" t="s">
        <v>77</v>
      </c>
      <c r="BO125" t="s">
        <v>77</v>
      </c>
      <c r="BP125">
        <v>1</v>
      </c>
      <c r="BQ125" t="s">
        <v>180</v>
      </c>
      <c r="BR125" t="s">
        <v>77</v>
      </c>
      <c r="BS125" t="s">
        <v>77</v>
      </c>
      <c r="BW125" t="s">
        <v>77</v>
      </c>
      <c r="BX125" t="s">
        <v>77</v>
      </c>
      <c r="BY125" t="s">
        <v>1895</v>
      </c>
    </row>
    <row r="126" spans="1:77" x14ac:dyDescent="0.3">
      <c r="A126">
        <v>1100</v>
      </c>
      <c r="B126" t="s">
        <v>77</v>
      </c>
      <c r="C126" t="s">
        <v>77</v>
      </c>
      <c r="D126" t="s">
        <v>77</v>
      </c>
      <c r="E126">
        <v>1</v>
      </c>
      <c r="F126">
        <v>4</v>
      </c>
      <c r="G126">
        <v>13</v>
      </c>
      <c r="H126">
        <v>42</v>
      </c>
      <c r="I126">
        <v>253</v>
      </c>
      <c r="J126">
        <v>0</v>
      </c>
      <c r="K126" t="s">
        <v>77</v>
      </c>
      <c r="L126" t="s">
        <v>77</v>
      </c>
      <c r="M126" t="b">
        <v>0</v>
      </c>
      <c r="N126" t="b">
        <v>0</v>
      </c>
      <c r="O126" t="b">
        <v>0</v>
      </c>
      <c r="P126" t="b">
        <v>0</v>
      </c>
      <c r="R126" t="s">
        <v>1902</v>
      </c>
      <c r="S126" t="s">
        <v>1903</v>
      </c>
      <c r="T126" t="s">
        <v>81</v>
      </c>
      <c r="U126" t="s">
        <v>77</v>
      </c>
      <c r="V126" t="s">
        <v>83</v>
      </c>
      <c r="W126" t="s">
        <v>84</v>
      </c>
      <c r="X126" t="s">
        <v>695</v>
      </c>
      <c r="Y126" t="s">
        <v>696</v>
      </c>
      <c r="Z126" t="s">
        <v>77</v>
      </c>
      <c r="AA126" t="s">
        <v>1030</v>
      </c>
      <c r="AB126" t="s">
        <v>97</v>
      </c>
      <c r="AC126" t="s">
        <v>97</v>
      </c>
      <c r="AD126" t="s">
        <v>97</v>
      </c>
      <c r="AE126" t="s">
        <v>77</v>
      </c>
      <c r="AG126">
        <v>1994</v>
      </c>
      <c r="AJ126" t="s">
        <v>1904</v>
      </c>
      <c r="AK126" t="s">
        <v>77</v>
      </c>
      <c r="AN126">
        <v>2</v>
      </c>
      <c r="AP126" t="s">
        <v>77</v>
      </c>
      <c r="AQ126">
        <v>1551</v>
      </c>
      <c r="AR126">
        <v>400</v>
      </c>
      <c r="AS126">
        <v>1</v>
      </c>
      <c r="AT126" t="s">
        <v>274</v>
      </c>
      <c r="AU126">
        <v>2020</v>
      </c>
      <c r="AV126" t="s">
        <v>77</v>
      </c>
      <c r="BE126">
        <v>3.125</v>
      </c>
      <c r="BF126" t="s">
        <v>543</v>
      </c>
      <c r="BG126">
        <v>43948.684525462966</v>
      </c>
      <c r="BH126" t="s">
        <v>77</v>
      </c>
      <c r="BJ126" t="s">
        <v>77</v>
      </c>
      <c r="BL126" t="s">
        <v>77</v>
      </c>
      <c r="BN126" t="s">
        <v>77</v>
      </c>
      <c r="BO126" t="s">
        <v>77</v>
      </c>
      <c r="BP126">
        <v>1</v>
      </c>
      <c r="BQ126" t="s">
        <v>180</v>
      </c>
      <c r="BR126" t="s">
        <v>77</v>
      </c>
      <c r="BS126" t="s">
        <v>77</v>
      </c>
      <c r="BW126" t="s">
        <v>77</v>
      </c>
      <c r="BX126" t="s">
        <v>1905</v>
      </c>
      <c r="BY126" t="s">
        <v>1906</v>
      </c>
    </row>
    <row r="127" spans="1:77" x14ac:dyDescent="0.3">
      <c r="A127">
        <v>1103</v>
      </c>
      <c r="B127" t="s">
        <v>77</v>
      </c>
      <c r="C127" t="s">
        <v>77</v>
      </c>
      <c r="D127" t="s">
        <v>77</v>
      </c>
      <c r="E127">
        <v>1</v>
      </c>
      <c r="F127">
        <v>4</v>
      </c>
      <c r="G127">
        <v>13</v>
      </c>
      <c r="H127">
        <v>42</v>
      </c>
      <c r="I127">
        <v>253</v>
      </c>
      <c r="J127">
        <v>0</v>
      </c>
      <c r="K127" t="s">
        <v>77</v>
      </c>
      <c r="L127" t="s">
        <v>77</v>
      </c>
      <c r="M127" t="b">
        <v>0</v>
      </c>
      <c r="N127" t="b">
        <v>0</v>
      </c>
      <c r="O127" t="b">
        <v>0</v>
      </c>
      <c r="P127" t="b">
        <v>0</v>
      </c>
      <c r="R127" t="s">
        <v>1911</v>
      </c>
      <c r="S127" t="s">
        <v>1912</v>
      </c>
      <c r="T127" t="s">
        <v>81</v>
      </c>
      <c r="U127" t="s">
        <v>77</v>
      </c>
      <c r="V127" t="s">
        <v>446</v>
      </c>
      <c r="W127" t="s">
        <v>447</v>
      </c>
      <c r="X127" t="s">
        <v>446</v>
      </c>
      <c r="Y127" t="s">
        <v>696</v>
      </c>
      <c r="Z127" t="s">
        <v>77</v>
      </c>
      <c r="AA127" t="s">
        <v>1030</v>
      </c>
      <c r="AB127" t="s">
        <v>97</v>
      </c>
      <c r="AC127" t="s">
        <v>97</v>
      </c>
      <c r="AD127" t="s">
        <v>97</v>
      </c>
      <c r="AE127" t="s">
        <v>77</v>
      </c>
      <c r="AG127">
        <v>1995</v>
      </c>
      <c r="AJ127" t="s">
        <v>1913</v>
      </c>
      <c r="AK127" t="s">
        <v>77</v>
      </c>
      <c r="AN127">
        <v>2</v>
      </c>
      <c r="AP127" t="s">
        <v>77</v>
      </c>
      <c r="AQ127">
        <v>1551</v>
      </c>
      <c r="AR127">
        <v>400</v>
      </c>
      <c r="AS127">
        <v>1</v>
      </c>
      <c r="AT127" t="s">
        <v>274</v>
      </c>
      <c r="AU127">
        <v>2020</v>
      </c>
      <c r="AV127" t="s">
        <v>77</v>
      </c>
      <c r="BE127">
        <v>3.125</v>
      </c>
      <c r="BF127" t="s">
        <v>543</v>
      </c>
      <c r="BG127">
        <v>43948.686481481483</v>
      </c>
      <c r="BH127" t="s">
        <v>77</v>
      </c>
      <c r="BJ127" t="s">
        <v>77</v>
      </c>
      <c r="BL127" t="s">
        <v>77</v>
      </c>
      <c r="BN127" t="s">
        <v>77</v>
      </c>
      <c r="BO127" t="s">
        <v>77</v>
      </c>
      <c r="BP127">
        <v>1</v>
      </c>
      <c r="BQ127" t="s">
        <v>180</v>
      </c>
      <c r="BR127" t="s">
        <v>77</v>
      </c>
      <c r="BS127" t="s">
        <v>77</v>
      </c>
      <c r="BW127" t="s">
        <v>77</v>
      </c>
      <c r="BX127" t="s">
        <v>1914</v>
      </c>
      <c r="BY127" t="s">
        <v>1915</v>
      </c>
    </row>
    <row r="128" spans="1:77" x14ac:dyDescent="0.3">
      <c r="A128">
        <v>1236</v>
      </c>
      <c r="B128" t="s">
        <v>77</v>
      </c>
      <c r="C128" t="s">
        <v>77</v>
      </c>
      <c r="D128" t="s">
        <v>77</v>
      </c>
      <c r="E128">
        <v>0</v>
      </c>
      <c r="F128">
        <v>4</v>
      </c>
      <c r="G128">
        <v>13</v>
      </c>
      <c r="H128">
        <v>44</v>
      </c>
      <c r="I128">
        <v>269</v>
      </c>
      <c r="J128">
        <v>0</v>
      </c>
      <c r="K128" t="s">
        <v>77</v>
      </c>
      <c r="L128" t="s">
        <v>77</v>
      </c>
      <c r="M128" t="b">
        <v>0</v>
      </c>
      <c r="N128" t="b">
        <v>0</v>
      </c>
      <c r="O128" t="b">
        <v>0</v>
      </c>
      <c r="P128" t="b">
        <v>0</v>
      </c>
      <c r="R128" t="s">
        <v>2035</v>
      </c>
      <c r="S128" t="s">
        <v>77</v>
      </c>
      <c r="T128" t="s">
        <v>81</v>
      </c>
      <c r="U128" t="s">
        <v>77</v>
      </c>
      <c r="V128" t="s">
        <v>83</v>
      </c>
      <c r="W128" t="s">
        <v>112</v>
      </c>
      <c r="X128" t="s">
        <v>112</v>
      </c>
      <c r="Y128" t="s">
        <v>696</v>
      </c>
      <c r="Z128" t="s">
        <v>77</v>
      </c>
      <c r="AA128" t="s">
        <v>1023</v>
      </c>
      <c r="AB128" t="s">
        <v>77</v>
      </c>
      <c r="AC128" t="s">
        <v>77</v>
      </c>
      <c r="AD128" t="s">
        <v>77</v>
      </c>
      <c r="AE128" t="s">
        <v>77</v>
      </c>
      <c r="AG128">
        <v>1994</v>
      </c>
      <c r="AJ128" t="s">
        <v>77</v>
      </c>
      <c r="AK128" t="s">
        <v>77</v>
      </c>
      <c r="AN128">
        <v>2</v>
      </c>
      <c r="AP128" t="s">
        <v>77</v>
      </c>
      <c r="AR128">
        <v>250</v>
      </c>
      <c r="AS128">
        <v>1</v>
      </c>
      <c r="AT128" t="s">
        <v>274</v>
      </c>
      <c r="AU128">
        <v>2020</v>
      </c>
      <c r="AV128" t="s">
        <v>77</v>
      </c>
      <c r="BE128">
        <v>2.5</v>
      </c>
      <c r="BF128" t="s">
        <v>106</v>
      </c>
      <c r="BG128">
        <v>44019.53402777778</v>
      </c>
      <c r="BH128" t="s">
        <v>107</v>
      </c>
      <c r="BI128">
        <v>44021.686261574076</v>
      </c>
      <c r="BJ128" t="s">
        <v>77</v>
      </c>
      <c r="BL128" t="s">
        <v>77</v>
      </c>
      <c r="BN128" t="s">
        <v>77</v>
      </c>
      <c r="BO128" t="s">
        <v>77</v>
      </c>
      <c r="BP128">
        <v>1</v>
      </c>
      <c r="BQ128" t="s">
        <v>2601</v>
      </c>
      <c r="BR128" t="s">
        <v>77</v>
      </c>
      <c r="BS128" t="s">
        <v>77</v>
      </c>
      <c r="BW128" t="s">
        <v>77</v>
      </c>
      <c r="BX128" t="s">
        <v>77</v>
      </c>
      <c r="BY128" t="s">
        <v>77</v>
      </c>
    </row>
    <row r="129" spans="1:77" x14ac:dyDescent="0.3">
      <c r="A129">
        <v>81</v>
      </c>
      <c r="B129" t="s">
        <v>77</v>
      </c>
      <c r="C129" t="s">
        <v>77</v>
      </c>
      <c r="D129" t="s">
        <v>120</v>
      </c>
      <c r="E129">
        <v>1</v>
      </c>
      <c r="J129">
        <v>0</v>
      </c>
      <c r="K129" t="s">
        <v>77</v>
      </c>
      <c r="L129" t="s">
        <v>77</v>
      </c>
      <c r="M129" t="b">
        <v>0</v>
      </c>
      <c r="N129" t="b">
        <v>0</v>
      </c>
      <c r="O129" t="b">
        <v>0</v>
      </c>
      <c r="P129" t="b">
        <v>0</v>
      </c>
      <c r="R129" t="s">
        <v>121</v>
      </c>
      <c r="S129" t="s">
        <v>122</v>
      </c>
      <c r="T129" t="s">
        <v>81</v>
      </c>
      <c r="U129" t="s">
        <v>77</v>
      </c>
      <c r="V129" t="s">
        <v>83</v>
      </c>
      <c r="W129" t="s">
        <v>77</v>
      </c>
      <c r="X129" t="s">
        <v>77</v>
      </c>
      <c r="Y129" t="s">
        <v>123</v>
      </c>
      <c r="Z129" t="s">
        <v>77</v>
      </c>
      <c r="AA129" t="s">
        <v>77</v>
      </c>
      <c r="AB129" t="s">
        <v>124</v>
      </c>
      <c r="AC129" t="s">
        <v>97</v>
      </c>
      <c r="AD129" t="s">
        <v>125</v>
      </c>
      <c r="AE129" t="s">
        <v>77</v>
      </c>
      <c r="AG129">
        <v>1994</v>
      </c>
      <c r="AJ129" t="s">
        <v>77</v>
      </c>
      <c r="AK129" t="s">
        <v>77</v>
      </c>
      <c r="AN129">
        <v>2</v>
      </c>
      <c r="AP129" t="s">
        <v>77</v>
      </c>
      <c r="AT129" t="s">
        <v>77</v>
      </c>
      <c r="AV129" t="s">
        <v>77</v>
      </c>
      <c r="BF129" t="s">
        <v>92</v>
      </c>
      <c r="BG129">
        <v>43929.451956018522</v>
      </c>
      <c r="BH129" t="s">
        <v>107</v>
      </c>
      <c r="BI129">
        <v>44020.352835648147</v>
      </c>
      <c r="BJ129" t="s">
        <v>77</v>
      </c>
      <c r="BL129" t="s">
        <v>77</v>
      </c>
      <c r="BN129" t="s">
        <v>77</v>
      </c>
      <c r="BO129" t="s">
        <v>77</v>
      </c>
      <c r="BR129" t="s">
        <v>77</v>
      </c>
      <c r="BS129" t="s">
        <v>77</v>
      </c>
      <c r="BW129" t="s">
        <v>77</v>
      </c>
      <c r="BX129" t="s">
        <v>97</v>
      </c>
      <c r="BY129" t="s">
        <v>126</v>
      </c>
    </row>
    <row r="130" spans="1:77" x14ac:dyDescent="0.3">
      <c r="A130">
        <v>85</v>
      </c>
      <c r="B130" t="s">
        <v>77</v>
      </c>
      <c r="C130" t="s">
        <v>77</v>
      </c>
      <c r="D130" t="s">
        <v>136</v>
      </c>
      <c r="E130">
        <v>1</v>
      </c>
      <c r="F130">
        <v>4</v>
      </c>
      <c r="G130">
        <v>10</v>
      </c>
      <c r="H130">
        <v>25</v>
      </c>
      <c r="I130">
        <v>165</v>
      </c>
      <c r="J130">
        <v>0</v>
      </c>
      <c r="K130" t="s">
        <v>77</v>
      </c>
      <c r="L130" t="s">
        <v>77</v>
      </c>
      <c r="M130" t="b">
        <v>0</v>
      </c>
      <c r="N130" t="b">
        <v>0</v>
      </c>
      <c r="O130" t="b">
        <v>0</v>
      </c>
      <c r="P130" t="b">
        <v>0</v>
      </c>
      <c r="R130" t="s">
        <v>137</v>
      </c>
      <c r="S130" t="s">
        <v>138</v>
      </c>
      <c r="T130" t="s">
        <v>81</v>
      </c>
      <c r="U130" t="s">
        <v>82</v>
      </c>
      <c r="V130" t="s">
        <v>83</v>
      </c>
      <c r="W130" t="s">
        <v>112</v>
      </c>
      <c r="X130" t="s">
        <v>112</v>
      </c>
      <c r="Y130" t="s">
        <v>123</v>
      </c>
      <c r="Z130" t="s">
        <v>77</v>
      </c>
      <c r="AA130" t="s">
        <v>139</v>
      </c>
      <c r="AB130" t="s">
        <v>140</v>
      </c>
      <c r="AC130" t="s">
        <v>141</v>
      </c>
      <c r="AD130" t="s">
        <v>142</v>
      </c>
      <c r="AE130" t="s">
        <v>77</v>
      </c>
      <c r="AG130">
        <v>1994</v>
      </c>
      <c r="AJ130" t="s">
        <v>143</v>
      </c>
      <c r="AK130" t="s">
        <v>77</v>
      </c>
      <c r="AN130">
        <v>2</v>
      </c>
      <c r="AP130" t="s">
        <v>77</v>
      </c>
      <c r="AR130">
        <v>380</v>
      </c>
      <c r="AS130">
        <v>1</v>
      </c>
      <c r="AT130" t="s">
        <v>77</v>
      </c>
      <c r="AV130" t="s">
        <v>77</v>
      </c>
      <c r="BE130">
        <v>2.4375</v>
      </c>
      <c r="BF130" t="s">
        <v>106</v>
      </c>
      <c r="BG130">
        <v>44019.683564814812</v>
      </c>
      <c r="BH130" t="s">
        <v>107</v>
      </c>
      <c r="BI130">
        <v>44019.683946759258</v>
      </c>
      <c r="BJ130" t="s">
        <v>77</v>
      </c>
      <c r="BL130" t="s">
        <v>77</v>
      </c>
      <c r="BN130" t="s">
        <v>77</v>
      </c>
      <c r="BO130" t="s">
        <v>77</v>
      </c>
      <c r="BQ130" t="s">
        <v>180</v>
      </c>
      <c r="BR130" t="s">
        <v>77</v>
      </c>
      <c r="BS130" t="s">
        <v>77</v>
      </c>
      <c r="BW130" t="s">
        <v>77</v>
      </c>
      <c r="BX130" t="s">
        <v>97</v>
      </c>
      <c r="BY130" t="s">
        <v>144</v>
      </c>
    </row>
    <row r="131" spans="1:77" x14ac:dyDescent="0.3">
      <c r="A131">
        <v>87</v>
      </c>
      <c r="B131" t="s">
        <v>77</v>
      </c>
      <c r="C131" t="s">
        <v>77</v>
      </c>
      <c r="D131" t="s">
        <v>145</v>
      </c>
      <c r="E131">
        <v>1</v>
      </c>
      <c r="J131">
        <v>0</v>
      </c>
      <c r="K131" t="s">
        <v>77</v>
      </c>
      <c r="L131" t="s">
        <v>77</v>
      </c>
      <c r="M131" t="b">
        <v>0</v>
      </c>
      <c r="N131" t="b">
        <v>0</v>
      </c>
      <c r="O131" t="b">
        <v>0</v>
      </c>
      <c r="P131" t="b">
        <v>0</v>
      </c>
      <c r="R131" t="s">
        <v>77</v>
      </c>
      <c r="S131" t="s">
        <v>146</v>
      </c>
      <c r="T131" t="s">
        <v>81</v>
      </c>
      <c r="U131" t="s">
        <v>77</v>
      </c>
      <c r="V131" t="s">
        <v>83</v>
      </c>
      <c r="W131" t="s">
        <v>77</v>
      </c>
      <c r="X131" t="s">
        <v>77</v>
      </c>
      <c r="Y131" t="s">
        <v>123</v>
      </c>
      <c r="Z131" t="s">
        <v>77</v>
      </c>
      <c r="AA131" t="s">
        <v>77</v>
      </c>
      <c r="AB131" t="s">
        <v>97</v>
      </c>
      <c r="AC131" t="s">
        <v>147</v>
      </c>
      <c r="AD131" t="s">
        <v>97</v>
      </c>
      <c r="AE131" t="s">
        <v>77</v>
      </c>
      <c r="AG131">
        <v>1994</v>
      </c>
      <c r="AJ131" t="s">
        <v>77</v>
      </c>
      <c r="AK131" t="s">
        <v>77</v>
      </c>
      <c r="AP131" t="s">
        <v>77</v>
      </c>
      <c r="AT131" t="s">
        <v>77</v>
      </c>
      <c r="AV131" t="s">
        <v>77</v>
      </c>
      <c r="BF131" t="s">
        <v>77</v>
      </c>
      <c r="BH131" t="s">
        <v>77</v>
      </c>
      <c r="BJ131" t="s">
        <v>77</v>
      </c>
      <c r="BL131" t="s">
        <v>77</v>
      </c>
      <c r="BN131" t="s">
        <v>77</v>
      </c>
      <c r="BO131" t="s">
        <v>77</v>
      </c>
      <c r="BQ131" t="s">
        <v>77</v>
      </c>
      <c r="BR131" t="s">
        <v>77</v>
      </c>
      <c r="BS131" t="s">
        <v>77</v>
      </c>
      <c r="BW131" t="s">
        <v>77</v>
      </c>
      <c r="BX131" t="s">
        <v>97</v>
      </c>
      <c r="BY131" t="s">
        <v>148</v>
      </c>
    </row>
    <row r="132" spans="1:77" x14ac:dyDescent="0.3">
      <c r="A132">
        <v>117</v>
      </c>
      <c r="B132" t="s">
        <v>77</v>
      </c>
      <c r="C132" t="s">
        <v>77</v>
      </c>
      <c r="D132" t="s">
        <v>304</v>
      </c>
      <c r="E132">
        <v>1</v>
      </c>
      <c r="J132">
        <v>0</v>
      </c>
      <c r="K132" t="s">
        <v>77</v>
      </c>
      <c r="L132" t="s">
        <v>77</v>
      </c>
      <c r="M132" t="b">
        <v>0</v>
      </c>
      <c r="N132" t="b">
        <v>0</v>
      </c>
      <c r="O132" t="b">
        <v>0</v>
      </c>
      <c r="P132" t="b">
        <v>0</v>
      </c>
      <c r="R132" t="s">
        <v>77</v>
      </c>
      <c r="S132" t="s">
        <v>305</v>
      </c>
      <c r="T132" t="s">
        <v>81</v>
      </c>
      <c r="U132" t="s">
        <v>77</v>
      </c>
      <c r="V132" t="s">
        <v>83</v>
      </c>
      <c r="W132" t="s">
        <v>77</v>
      </c>
      <c r="X132" t="s">
        <v>77</v>
      </c>
      <c r="Y132" t="s">
        <v>123</v>
      </c>
      <c r="Z132" t="s">
        <v>77</v>
      </c>
      <c r="AA132" t="s">
        <v>77</v>
      </c>
      <c r="AB132" t="s">
        <v>97</v>
      </c>
      <c r="AC132" t="s">
        <v>97</v>
      </c>
      <c r="AD132" t="s">
        <v>97</v>
      </c>
      <c r="AE132" t="s">
        <v>77</v>
      </c>
      <c r="AG132">
        <v>1994</v>
      </c>
      <c r="AJ132" t="s">
        <v>77</v>
      </c>
      <c r="AK132" t="s">
        <v>77</v>
      </c>
      <c r="AP132" t="s">
        <v>77</v>
      </c>
      <c r="AT132" t="s">
        <v>77</v>
      </c>
      <c r="AV132" t="s">
        <v>77</v>
      </c>
      <c r="BF132" t="s">
        <v>77</v>
      </c>
      <c r="BH132" t="s">
        <v>77</v>
      </c>
      <c r="BJ132" t="s">
        <v>77</v>
      </c>
      <c r="BL132" t="s">
        <v>77</v>
      </c>
      <c r="BN132" t="s">
        <v>77</v>
      </c>
      <c r="BO132" t="s">
        <v>77</v>
      </c>
      <c r="BQ132" t="s">
        <v>77</v>
      </c>
      <c r="BR132" t="s">
        <v>77</v>
      </c>
      <c r="BS132" t="s">
        <v>77</v>
      </c>
      <c r="BW132" t="s">
        <v>77</v>
      </c>
      <c r="BX132" t="s">
        <v>97</v>
      </c>
      <c r="BY132" t="s">
        <v>306</v>
      </c>
    </row>
    <row r="133" spans="1:77" x14ac:dyDescent="0.3">
      <c r="A133">
        <v>123</v>
      </c>
      <c r="B133" t="s">
        <v>77</v>
      </c>
      <c r="C133" t="s">
        <v>77</v>
      </c>
      <c r="D133" t="s">
        <v>324</v>
      </c>
      <c r="E133">
        <v>1</v>
      </c>
      <c r="J133">
        <v>0</v>
      </c>
      <c r="K133" t="s">
        <v>77</v>
      </c>
      <c r="L133" t="s">
        <v>77</v>
      </c>
      <c r="M133" t="b">
        <v>0</v>
      </c>
      <c r="N133" t="b">
        <v>0</v>
      </c>
      <c r="O133" t="b">
        <v>0</v>
      </c>
      <c r="P133" t="b">
        <v>0</v>
      </c>
      <c r="R133" t="s">
        <v>77</v>
      </c>
      <c r="S133" t="s">
        <v>325</v>
      </c>
      <c r="T133" t="s">
        <v>81</v>
      </c>
      <c r="U133" t="s">
        <v>77</v>
      </c>
      <c r="V133" t="s">
        <v>83</v>
      </c>
      <c r="W133" t="s">
        <v>77</v>
      </c>
      <c r="X133" t="s">
        <v>77</v>
      </c>
      <c r="Y133" t="s">
        <v>123</v>
      </c>
      <c r="Z133" t="s">
        <v>77</v>
      </c>
      <c r="AA133" t="s">
        <v>77</v>
      </c>
      <c r="AB133" t="s">
        <v>97</v>
      </c>
      <c r="AC133" t="s">
        <v>326</v>
      </c>
      <c r="AD133" t="s">
        <v>326</v>
      </c>
      <c r="AE133" t="s">
        <v>77</v>
      </c>
      <c r="AG133">
        <v>1994</v>
      </c>
      <c r="AJ133" t="s">
        <v>77</v>
      </c>
      <c r="AK133" t="s">
        <v>77</v>
      </c>
      <c r="AP133" t="s">
        <v>77</v>
      </c>
      <c r="AT133" t="s">
        <v>77</v>
      </c>
      <c r="AV133" t="s">
        <v>77</v>
      </c>
      <c r="BF133" t="s">
        <v>77</v>
      </c>
      <c r="BH133" t="s">
        <v>77</v>
      </c>
      <c r="BJ133" t="s">
        <v>77</v>
      </c>
      <c r="BL133" t="s">
        <v>77</v>
      </c>
      <c r="BN133" t="s">
        <v>77</v>
      </c>
      <c r="BO133" t="s">
        <v>77</v>
      </c>
      <c r="BQ133" t="s">
        <v>77</v>
      </c>
      <c r="BR133" t="s">
        <v>77</v>
      </c>
      <c r="BS133" t="s">
        <v>77</v>
      </c>
      <c r="BW133" t="s">
        <v>77</v>
      </c>
      <c r="BX133" t="s">
        <v>97</v>
      </c>
      <c r="BY133" t="s">
        <v>327</v>
      </c>
    </row>
    <row r="134" spans="1:77" x14ac:dyDescent="0.3">
      <c r="A134">
        <v>124</v>
      </c>
      <c r="B134" t="s">
        <v>77</v>
      </c>
      <c r="C134" t="s">
        <v>77</v>
      </c>
      <c r="D134" t="s">
        <v>328</v>
      </c>
      <c r="E134">
        <v>1</v>
      </c>
      <c r="J134">
        <v>0</v>
      </c>
      <c r="K134" t="s">
        <v>77</v>
      </c>
      <c r="L134" t="s">
        <v>77</v>
      </c>
      <c r="M134" t="b">
        <v>0</v>
      </c>
      <c r="N134" t="b">
        <v>0</v>
      </c>
      <c r="O134" t="b">
        <v>0</v>
      </c>
      <c r="P134" t="b">
        <v>0</v>
      </c>
      <c r="R134" t="s">
        <v>77</v>
      </c>
      <c r="S134" t="s">
        <v>329</v>
      </c>
      <c r="T134" t="s">
        <v>81</v>
      </c>
      <c r="U134" t="s">
        <v>77</v>
      </c>
      <c r="V134" t="s">
        <v>83</v>
      </c>
      <c r="W134" t="s">
        <v>77</v>
      </c>
      <c r="X134" t="s">
        <v>77</v>
      </c>
      <c r="Y134" t="s">
        <v>123</v>
      </c>
      <c r="Z134" t="s">
        <v>77</v>
      </c>
      <c r="AA134" t="s">
        <v>77</v>
      </c>
      <c r="AB134" t="s">
        <v>97</v>
      </c>
      <c r="AC134" t="s">
        <v>330</v>
      </c>
      <c r="AD134" t="s">
        <v>331</v>
      </c>
      <c r="AE134" t="s">
        <v>77</v>
      </c>
      <c r="AJ134" t="s">
        <v>77</v>
      </c>
      <c r="AK134" t="s">
        <v>77</v>
      </c>
      <c r="AP134" t="s">
        <v>77</v>
      </c>
      <c r="AT134" t="s">
        <v>77</v>
      </c>
      <c r="AV134" t="s">
        <v>77</v>
      </c>
      <c r="BF134" t="s">
        <v>77</v>
      </c>
      <c r="BH134" t="s">
        <v>77</v>
      </c>
      <c r="BJ134" t="s">
        <v>77</v>
      </c>
      <c r="BL134" t="s">
        <v>77</v>
      </c>
      <c r="BN134" t="s">
        <v>77</v>
      </c>
      <c r="BO134" t="s">
        <v>77</v>
      </c>
      <c r="BQ134" t="s">
        <v>77</v>
      </c>
      <c r="BR134" t="s">
        <v>77</v>
      </c>
      <c r="BS134" t="s">
        <v>77</v>
      </c>
      <c r="BW134" t="s">
        <v>77</v>
      </c>
      <c r="BX134" t="s">
        <v>97</v>
      </c>
      <c r="BY134" t="s">
        <v>332</v>
      </c>
    </row>
    <row r="135" spans="1:77" x14ac:dyDescent="0.3">
      <c r="A135">
        <v>162</v>
      </c>
      <c r="B135" t="s">
        <v>77</v>
      </c>
      <c r="C135" t="s">
        <v>77</v>
      </c>
      <c r="D135" t="s">
        <v>574</v>
      </c>
      <c r="E135">
        <v>1</v>
      </c>
      <c r="J135">
        <v>0</v>
      </c>
      <c r="K135" t="s">
        <v>77</v>
      </c>
      <c r="L135" t="s">
        <v>77</v>
      </c>
      <c r="M135" t="b">
        <v>0</v>
      </c>
      <c r="N135" t="b">
        <v>0</v>
      </c>
      <c r="O135" t="b">
        <v>0</v>
      </c>
      <c r="P135" t="b">
        <v>0</v>
      </c>
      <c r="R135" t="s">
        <v>575</v>
      </c>
      <c r="S135" t="s">
        <v>576</v>
      </c>
      <c r="T135" t="s">
        <v>81</v>
      </c>
      <c r="U135" t="s">
        <v>82</v>
      </c>
      <c r="V135" t="s">
        <v>83</v>
      </c>
      <c r="W135" t="s">
        <v>84</v>
      </c>
      <c r="X135" t="s">
        <v>577</v>
      </c>
      <c r="Y135" t="s">
        <v>123</v>
      </c>
      <c r="Z135" t="s">
        <v>77</v>
      </c>
      <c r="AA135" t="s">
        <v>578</v>
      </c>
      <c r="AB135" t="s">
        <v>579</v>
      </c>
      <c r="AC135" t="s">
        <v>580</v>
      </c>
      <c r="AD135" t="s">
        <v>581</v>
      </c>
      <c r="AE135" t="s">
        <v>77</v>
      </c>
      <c r="AJ135" t="s">
        <v>582</v>
      </c>
      <c r="AK135" t="s">
        <v>77</v>
      </c>
      <c r="AN135">
        <v>3</v>
      </c>
      <c r="AP135" t="s">
        <v>77</v>
      </c>
      <c r="AT135" t="s">
        <v>77</v>
      </c>
      <c r="AV135" t="s">
        <v>77</v>
      </c>
      <c r="BF135" t="s">
        <v>267</v>
      </c>
      <c r="BG135">
        <v>43916.510868055557</v>
      </c>
      <c r="BH135" t="s">
        <v>77</v>
      </c>
      <c r="BJ135" t="s">
        <v>77</v>
      </c>
      <c r="BL135" t="s">
        <v>77</v>
      </c>
      <c r="BN135" t="s">
        <v>77</v>
      </c>
      <c r="BO135" t="s">
        <v>77</v>
      </c>
      <c r="BP135">
        <v>1</v>
      </c>
      <c r="BQ135" t="s">
        <v>2600</v>
      </c>
      <c r="BR135" t="s">
        <v>77</v>
      </c>
      <c r="BS135" t="s">
        <v>77</v>
      </c>
      <c r="BW135" t="s">
        <v>77</v>
      </c>
      <c r="BX135" t="s">
        <v>97</v>
      </c>
      <c r="BY135" t="s">
        <v>583</v>
      </c>
    </row>
    <row r="136" spans="1:77" x14ac:dyDescent="0.3">
      <c r="A136">
        <v>163</v>
      </c>
      <c r="B136" t="s">
        <v>77</v>
      </c>
      <c r="C136" t="s">
        <v>77</v>
      </c>
      <c r="D136" t="s">
        <v>584</v>
      </c>
      <c r="E136">
        <v>1</v>
      </c>
      <c r="F136">
        <v>4</v>
      </c>
      <c r="G136">
        <v>10</v>
      </c>
      <c r="H136">
        <v>25</v>
      </c>
      <c r="I136">
        <v>165</v>
      </c>
      <c r="J136">
        <v>0</v>
      </c>
      <c r="K136" t="s">
        <v>77</v>
      </c>
      <c r="L136" t="s">
        <v>77</v>
      </c>
      <c r="M136" t="b">
        <v>0</v>
      </c>
      <c r="N136" t="b">
        <v>0</v>
      </c>
      <c r="O136" t="b">
        <v>0</v>
      </c>
      <c r="P136" t="b">
        <v>0</v>
      </c>
      <c r="R136" t="s">
        <v>585</v>
      </c>
      <c r="S136" t="s">
        <v>586</v>
      </c>
      <c r="T136" t="s">
        <v>81</v>
      </c>
      <c r="U136" t="s">
        <v>82</v>
      </c>
      <c r="V136" t="s">
        <v>83</v>
      </c>
      <c r="W136" t="s">
        <v>84</v>
      </c>
      <c r="X136" t="s">
        <v>577</v>
      </c>
      <c r="Y136" t="s">
        <v>123</v>
      </c>
      <c r="Z136" t="s">
        <v>77</v>
      </c>
      <c r="AA136" t="s">
        <v>139</v>
      </c>
      <c r="AB136" t="s">
        <v>140</v>
      </c>
      <c r="AC136" t="s">
        <v>587</v>
      </c>
      <c r="AD136" t="s">
        <v>588</v>
      </c>
      <c r="AE136" t="s">
        <v>77</v>
      </c>
      <c r="AG136">
        <v>1994</v>
      </c>
      <c r="AJ136" t="s">
        <v>589</v>
      </c>
      <c r="AK136" t="s">
        <v>77</v>
      </c>
      <c r="AN136">
        <v>2</v>
      </c>
      <c r="AP136" t="s">
        <v>77</v>
      </c>
      <c r="AQ136">
        <v>1274</v>
      </c>
      <c r="AR136">
        <v>1000</v>
      </c>
      <c r="AS136">
        <v>1</v>
      </c>
      <c r="AT136" t="s">
        <v>77</v>
      </c>
      <c r="AV136" t="s">
        <v>77</v>
      </c>
      <c r="BE136">
        <v>2.4375</v>
      </c>
      <c r="BF136" t="s">
        <v>590</v>
      </c>
      <c r="BG136">
        <v>43983.565717592595</v>
      </c>
      <c r="BH136" t="s">
        <v>107</v>
      </c>
      <c r="BI136">
        <v>44019.688460648147</v>
      </c>
      <c r="BJ136" t="s">
        <v>77</v>
      </c>
      <c r="BL136" t="s">
        <v>77</v>
      </c>
      <c r="BN136" t="s">
        <v>77</v>
      </c>
      <c r="BO136" t="s">
        <v>77</v>
      </c>
      <c r="BQ136" t="s">
        <v>2842</v>
      </c>
      <c r="BS136" t="s">
        <v>77</v>
      </c>
      <c r="BW136" t="s">
        <v>77</v>
      </c>
      <c r="BX136" t="s">
        <v>591</v>
      </c>
      <c r="BY136" t="s">
        <v>592</v>
      </c>
    </row>
    <row r="137" spans="1:77" x14ac:dyDescent="0.3">
      <c r="A137">
        <v>164</v>
      </c>
      <c r="B137" t="s">
        <v>77</v>
      </c>
      <c r="C137" t="s">
        <v>77</v>
      </c>
      <c r="D137" t="s">
        <v>593</v>
      </c>
      <c r="E137">
        <v>1</v>
      </c>
      <c r="J137">
        <v>0</v>
      </c>
      <c r="K137" t="s">
        <v>77</v>
      </c>
      <c r="L137" t="s">
        <v>77</v>
      </c>
      <c r="M137" t="b">
        <v>0</v>
      </c>
      <c r="N137" t="b">
        <v>0</v>
      </c>
      <c r="O137" t="b">
        <v>0</v>
      </c>
      <c r="P137" t="b">
        <v>0</v>
      </c>
      <c r="R137" t="s">
        <v>594</v>
      </c>
      <c r="S137" t="s">
        <v>595</v>
      </c>
      <c r="T137" t="s">
        <v>81</v>
      </c>
      <c r="U137" t="s">
        <v>82</v>
      </c>
      <c r="V137" t="s">
        <v>83</v>
      </c>
      <c r="W137" t="s">
        <v>84</v>
      </c>
      <c r="X137" t="s">
        <v>577</v>
      </c>
      <c r="Y137" t="s">
        <v>123</v>
      </c>
      <c r="Z137" t="s">
        <v>77</v>
      </c>
      <c r="AA137" t="s">
        <v>578</v>
      </c>
      <c r="AB137" t="s">
        <v>579</v>
      </c>
      <c r="AC137" t="s">
        <v>580</v>
      </c>
      <c r="AD137" t="s">
        <v>596</v>
      </c>
      <c r="AE137" t="s">
        <v>77</v>
      </c>
      <c r="AJ137" t="s">
        <v>582</v>
      </c>
      <c r="AK137" t="s">
        <v>77</v>
      </c>
      <c r="AN137">
        <v>3</v>
      </c>
      <c r="AP137" t="s">
        <v>77</v>
      </c>
      <c r="AT137" t="s">
        <v>77</v>
      </c>
      <c r="AV137" t="s">
        <v>77</v>
      </c>
      <c r="BF137" t="s">
        <v>267</v>
      </c>
      <c r="BG137">
        <v>43916.511250000003</v>
      </c>
      <c r="BH137" t="s">
        <v>77</v>
      </c>
      <c r="BJ137" t="s">
        <v>77</v>
      </c>
      <c r="BL137" t="s">
        <v>77</v>
      </c>
      <c r="BN137" t="s">
        <v>77</v>
      </c>
      <c r="BO137" t="s">
        <v>77</v>
      </c>
      <c r="BP137">
        <v>2</v>
      </c>
      <c r="BQ137" t="s">
        <v>597</v>
      </c>
      <c r="BR137" t="s">
        <v>77</v>
      </c>
      <c r="BS137" t="s">
        <v>77</v>
      </c>
      <c r="BW137" t="s">
        <v>77</v>
      </c>
      <c r="BX137" t="s">
        <v>97</v>
      </c>
      <c r="BY137" t="s">
        <v>598</v>
      </c>
    </row>
    <row r="138" spans="1:77" x14ac:dyDescent="0.3">
      <c r="A138">
        <v>188</v>
      </c>
      <c r="B138" t="s">
        <v>77</v>
      </c>
      <c r="C138" t="s">
        <v>77</v>
      </c>
      <c r="D138" t="s">
        <v>678</v>
      </c>
      <c r="E138">
        <v>1</v>
      </c>
      <c r="J138">
        <v>0</v>
      </c>
      <c r="K138" t="s">
        <v>77</v>
      </c>
      <c r="L138" t="s">
        <v>77</v>
      </c>
      <c r="M138" t="b">
        <v>0</v>
      </c>
      <c r="N138" t="b">
        <v>0</v>
      </c>
      <c r="O138" t="b">
        <v>0</v>
      </c>
      <c r="P138" t="b">
        <v>0</v>
      </c>
      <c r="R138" t="s">
        <v>77</v>
      </c>
      <c r="S138" t="s">
        <v>679</v>
      </c>
      <c r="T138" t="s">
        <v>81</v>
      </c>
      <c r="U138" t="s">
        <v>77</v>
      </c>
      <c r="V138" t="s">
        <v>83</v>
      </c>
      <c r="W138" t="s">
        <v>77</v>
      </c>
      <c r="X138" t="s">
        <v>77</v>
      </c>
      <c r="Y138" t="s">
        <v>123</v>
      </c>
      <c r="Z138" t="s">
        <v>77</v>
      </c>
      <c r="AA138" t="s">
        <v>77</v>
      </c>
      <c r="AB138" t="s">
        <v>680</v>
      </c>
      <c r="AC138" t="s">
        <v>681</v>
      </c>
      <c r="AD138" t="s">
        <v>97</v>
      </c>
      <c r="AE138" t="s">
        <v>77</v>
      </c>
      <c r="AJ138" t="s">
        <v>77</v>
      </c>
      <c r="AK138" t="s">
        <v>77</v>
      </c>
      <c r="AP138" t="s">
        <v>77</v>
      </c>
      <c r="AT138" t="s">
        <v>77</v>
      </c>
      <c r="AV138" t="s">
        <v>77</v>
      </c>
      <c r="BF138" t="s">
        <v>77</v>
      </c>
      <c r="BH138" t="s">
        <v>77</v>
      </c>
      <c r="BJ138" t="s">
        <v>77</v>
      </c>
      <c r="BL138" t="s">
        <v>77</v>
      </c>
      <c r="BN138" t="s">
        <v>77</v>
      </c>
      <c r="BO138" t="s">
        <v>77</v>
      </c>
      <c r="BQ138" t="s">
        <v>77</v>
      </c>
      <c r="BR138" t="s">
        <v>77</v>
      </c>
      <c r="BS138" t="s">
        <v>77</v>
      </c>
      <c r="BW138" t="s">
        <v>77</v>
      </c>
      <c r="BX138" t="s">
        <v>97</v>
      </c>
      <c r="BY138" t="s">
        <v>682</v>
      </c>
    </row>
    <row r="139" spans="1:77" x14ac:dyDescent="0.3">
      <c r="A139">
        <v>828</v>
      </c>
      <c r="B139" t="s">
        <v>77</v>
      </c>
      <c r="C139" t="s">
        <v>77</v>
      </c>
      <c r="D139" t="s">
        <v>77</v>
      </c>
      <c r="E139">
        <v>1</v>
      </c>
      <c r="F139">
        <v>4</v>
      </c>
      <c r="G139">
        <v>11</v>
      </c>
      <c r="H139">
        <v>33</v>
      </c>
      <c r="I139">
        <v>215</v>
      </c>
      <c r="J139">
        <v>0</v>
      </c>
      <c r="K139" t="s">
        <v>77</v>
      </c>
      <c r="L139" t="s">
        <v>77</v>
      </c>
      <c r="M139" t="b">
        <v>0</v>
      </c>
      <c r="N139" t="b">
        <v>0</v>
      </c>
      <c r="O139" t="b">
        <v>0</v>
      </c>
      <c r="P139" t="b">
        <v>0</v>
      </c>
      <c r="R139" t="s">
        <v>1231</v>
      </c>
      <c r="S139" t="s">
        <v>1232</v>
      </c>
      <c r="T139" t="s">
        <v>81</v>
      </c>
      <c r="U139" t="s">
        <v>82</v>
      </c>
      <c r="V139" t="s">
        <v>83</v>
      </c>
      <c r="W139" t="s">
        <v>112</v>
      </c>
      <c r="X139" t="s">
        <v>112</v>
      </c>
      <c r="Y139" t="s">
        <v>123</v>
      </c>
      <c r="Z139" t="s">
        <v>77</v>
      </c>
      <c r="AA139" t="s">
        <v>1233</v>
      </c>
      <c r="AB139" t="s">
        <v>1234</v>
      </c>
      <c r="AC139" t="s">
        <v>97</v>
      </c>
      <c r="AD139" t="s">
        <v>1235</v>
      </c>
      <c r="AE139" t="s">
        <v>77</v>
      </c>
      <c r="AG139">
        <v>1994</v>
      </c>
      <c r="AJ139" t="s">
        <v>1236</v>
      </c>
      <c r="AK139" t="s">
        <v>77</v>
      </c>
      <c r="AN139">
        <v>2</v>
      </c>
      <c r="AP139" t="s">
        <v>77</v>
      </c>
      <c r="AQ139">
        <v>892</v>
      </c>
      <c r="AR139">
        <v>1010</v>
      </c>
      <c r="AS139">
        <v>1</v>
      </c>
      <c r="AT139" t="s">
        <v>274</v>
      </c>
      <c r="AU139">
        <v>2020</v>
      </c>
      <c r="AV139" t="s">
        <v>77</v>
      </c>
      <c r="BE139">
        <v>2.4375</v>
      </c>
      <c r="BF139" t="s">
        <v>77</v>
      </c>
      <c r="BG139">
        <v>44010.953263888892</v>
      </c>
      <c r="BH139" t="s">
        <v>77</v>
      </c>
      <c r="BI139">
        <v>44010.953402777777</v>
      </c>
      <c r="BJ139" t="s">
        <v>77</v>
      </c>
      <c r="BL139" t="s">
        <v>77</v>
      </c>
      <c r="BN139" t="s">
        <v>77</v>
      </c>
      <c r="BO139" t="s">
        <v>77</v>
      </c>
      <c r="BQ139" t="s">
        <v>2821</v>
      </c>
      <c r="BR139" t="s">
        <v>77</v>
      </c>
      <c r="BS139" t="s">
        <v>77</v>
      </c>
      <c r="BW139" t="s">
        <v>77</v>
      </c>
      <c r="BX139" t="s">
        <v>77</v>
      </c>
      <c r="BY139" t="s">
        <v>1237</v>
      </c>
    </row>
    <row r="140" spans="1:77" x14ac:dyDescent="0.3">
      <c r="A140">
        <v>831</v>
      </c>
      <c r="B140" t="s">
        <v>77</v>
      </c>
      <c r="C140" t="s">
        <v>77</v>
      </c>
      <c r="D140" t="s">
        <v>77</v>
      </c>
      <c r="E140">
        <v>1</v>
      </c>
      <c r="F140">
        <v>4</v>
      </c>
      <c r="G140">
        <v>11</v>
      </c>
      <c r="H140">
        <v>33</v>
      </c>
      <c r="I140">
        <v>215</v>
      </c>
      <c r="J140">
        <v>0</v>
      </c>
      <c r="K140" t="s">
        <v>77</v>
      </c>
      <c r="L140" t="s">
        <v>77</v>
      </c>
      <c r="M140" t="b">
        <v>0</v>
      </c>
      <c r="N140" t="b">
        <v>0</v>
      </c>
      <c r="O140" t="b">
        <v>0</v>
      </c>
      <c r="P140" t="b">
        <v>0</v>
      </c>
      <c r="R140" t="s">
        <v>1240</v>
      </c>
      <c r="S140" t="s">
        <v>1232</v>
      </c>
      <c r="T140" t="s">
        <v>81</v>
      </c>
      <c r="U140" t="s">
        <v>82</v>
      </c>
      <c r="V140" t="s">
        <v>83</v>
      </c>
      <c r="W140" t="s">
        <v>112</v>
      </c>
      <c r="X140" t="s">
        <v>112</v>
      </c>
      <c r="Y140" t="s">
        <v>123</v>
      </c>
      <c r="Z140" t="s">
        <v>77</v>
      </c>
      <c r="AA140" t="s">
        <v>1233</v>
      </c>
      <c r="AB140" t="s">
        <v>1234</v>
      </c>
      <c r="AC140" t="s">
        <v>97</v>
      </c>
      <c r="AD140" t="s">
        <v>1241</v>
      </c>
      <c r="AE140" t="s">
        <v>77</v>
      </c>
      <c r="AG140">
        <v>1994</v>
      </c>
      <c r="AJ140" t="s">
        <v>1242</v>
      </c>
      <c r="AK140" t="s">
        <v>77</v>
      </c>
      <c r="AN140">
        <v>2</v>
      </c>
      <c r="AP140" t="s">
        <v>77</v>
      </c>
      <c r="AQ140">
        <v>892</v>
      </c>
      <c r="AR140">
        <v>1010</v>
      </c>
      <c r="AS140">
        <v>1</v>
      </c>
      <c r="AT140" t="s">
        <v>274</v>
      </c>
      <c r="AU140">
        <v>2020</v>
      </c>
      <c r="AV140" t="s">
        <v>77</v>
      </c>
      <c r="BE140">
        <v>2.4375</v>
      </c>
      <c r="BF140" t="s">
        <v>77</v>
      </c>
      <c r="BG140">
        <v>44010.95349537037</v>
      </c>
      <c r="BH140" t="s">
        <v>77</v>
      </c>
      <c r="BI140">
        <v>44010.95349537037</v>
      </c>
      <c r="BJ140" t="s">
        <v>77</v>
      </c>
      <c r="BL140" t="s">
        <v>77</v>
      </c>
      <c r="BN140" t="s">
        <v>77</v>
      </c>
      <c r="BO140" t="s">
        <v>77</v>
      </c>
      <c r="BQ140" t="s">
        <v>2821</v>
      </c>
      <c r="BR140" t="s">
        <v>77</v>
      </c>
      <c r="BS140" t="s">
        <v>77</v>
      </c>
      <c r="BW140" t="s">
        <v>77</v>
      </c>
      <c r="BX140" t="s">
        <v>77</v>
      </c>
      <c r="BY140" t="s">
        <v>1243</v>
      </c>
    </row>
    <row r="141" spans="1:77" x14ac:dyDescent="0.3">
      <c r="A141">
        <v>835</v>
      </c>
      <c r="B141" t="s">
        <v>77</v>
      </c>
      <c r="C141" t="s">
        <v>77</v>
      </c>
      <c r="D141" t="s">
        <v>77</v>
      </c>
      <c r="E141">
        <v>1</v>
      </c>
      <c r="F141">
        <v>4</v>
      </c>
      <c r="G141">
        <v>11</v>
      </c>
      <c r="H141">
        <v>32</v>
      </c>
      <c r="I141">
        <v>213</v>
      </c>
      <c r="J141">
        <v>0</v>
      </c>
      <c r="K141" t="s">
        <v>77</v>
      </c>
      <c r="L141" t="s">
        <v>77</v>
      </c>
      <c r="M141" t="b">
        <v>0</v>
      </c>
      <c r="N141" t="b">
        <v>0</v>
      </c>
      <c r="O141" t="b">
        <v>0</v>
      </c>
      <c r="P141" t="b">
        <v>0</v>
      </c>
      <c r="R141" t="s">
        <v>1246</v>
      </c>
      <c r="S141" t="s">
        <v>1247</v>
      </c>
      <c r="T141" t="s">
        <v>81</v>
      </c>
      <c r="U141" t="s">
        <v>82</v>
      </c>
      <c r="V141" t="s">
        <v>83</v>
      </c>
      <c r="W141" t="s">
        <v>112</v>
      </c>
      <c r="X141" t="s">
        <v>112</v>
      </c>
      <c r="Y141" t="s">
        <v>123</v>
      </c>
      <c r="Z141" t="s">
        <v>77</v>
      </c>
      <c r="AA141" t="s">
        <v>1248</v>
      </c>
      <c r="AB141" t="s">
        <v>97</v>
      </c>
      <c r="AC141" t="s">
        <v>97</v>
      </c>
      <c r="AD141" t="s">
        <v>77</v>
      </c>
      <c r="AE141" t="s">
        <v>77</v>
      </c>
      <c r="AG141">
        <v>1994</v>
      </c>
      <c r="AJ141" t="s">
        <v>1249</v>
      </c>
      <c r="AK141" t="s">
        <v>77</v>
      </c>
      <c r="AN141">
        <v>3</v>
      </c>
      <c r="AP141" t="s">
        <v>77</v>
      </c>
      <c r="AQ141">
        <v>1299</v>
      </c>
      <c r="AR141">
        <v>50000</v>
      </c>
      <c r="AS141">
        <v>1</v>
      </c>
      <c r="AT141" t="s">
        <v>274</v>
      </c>
      <c r="AU141">
        <v>2020</v>
      </c>
      <c r="AV141" t="s">
        <v>77</v>
      </c>
      <c r="BE141">
        <v>1.5</v>
      </c>
      <c r="BF141" t="s">
        <v>590</v>
      </c>
      <c r="BG141">
        <v>43983.439085648148</v>
      </c>
      <c r="BH141" t="s">
        <v>77</v>
      </c>
      <c r="BJ141" t="s">
        <v>77</v>
      </c>
      <c r="BL141" t="s">
        <v>77</v>
      </c>
      <c r="BN141" t="s">
        <v>77</v>
      </c>
      <c r="BO141" t="s">
        <v>77</v>
      </c>
      <c r="BQ141" t="s">
        <v>1250</v>
      </c>
      <c r="BR141" t="s">
        <v>77</v>
      </c>
      <c r="BS141" t="s">
        <v>77</v>
      </c>
      <c r="BW141" t="s">
        <v>77</v>
      </c>
      <c r="BX141" t="s">
        <v>77</v>
      </c>
      <c r="BY141" t="s">
        <v>1251</v>
      </c>
    </row>
    <row r="142" spans="1:77" x14ac:dyDescent="0.3">
      <c r="A142">
        <v>839</v>
      </c>
      <c r="B142" t="s">
        <v>77</v>
      </c>
      <c r="C142" t="s">
        <v>77</v>
      </c>
      <c r="D142" t="s">
        <v>77</v>
      </c>
      <c r="E142">
        <v>1</v>
      </c>
      <c r="F142">
        <v>4</v>
      </c>
      <c r="G142">
        <v>11</v>
      </c>
      <c r="H142">
        <v>32</v>
      </c>
      <c r="I142">
        <v>211</v>
      </c>
      <c r="J142">
        <v>0</v>
      </c>
      <c r="K142" t="s">
        <v>77</v>
      </c>
      <c r="L142" t="s">
        <v>77</v>
      </c>
      <c r="M142" t="b">
        <v>0</v>
      </c>
      <c r="N142" t="b">
        <v>0</v>
      </c>
      <c r="O142" t="b">
        <v>0</v>
      </c>
      <c r="P142" t="b">
        <v>0</v>
      </c>
      <c r="R142" t="s">
        <v>1254</v>
      </c>
      <c r="S142" t="s">
        <v>1255</v>
      </c>
      <c r="T142" t="s">
        <v>81</v>
      </c>
      <c r="U142" t="s">
        <v>82</v>
      </c>
      <c r="V142" t="s">
        <v>83</v>
      </c>
      <c r="W142" t="s">
        <v>112</v>
      </c>
      <c r="X142" t="s">
        <v>112</v>
      </c>
      <c r="Y142" t="s">
        <v>123</v>
      </c>
      <c r="Z142" t="s">
        <v>77</v>
      </c>
      <c r="AA142" t="s">
        <v>1256</v>
      </c>
      <c r="AB142" t="s">
        <v>97</v>
      </c>
      <c r="AC142" t="s">
        <v>97</v>
      </c>
      <c r="AD142" t="s">
        <v>77</v>
      </c>
      <c r="AE142" t="s">
        <v>77</v>
      </c>
      <c r="AG142">
        <v>1994</v>
      </c>
      <c r="AJ142" t="s">
        <v>1257</v>
      </c>
      <c r="AK142" t="s">
        <v>77</v>
      </c>
      <c r="AN142">
        <v>2</v>
      </c>
      <c r="AP142" t="s">
        <v>77</v>
      </c>
      <c r="AQ142">
        <v>927</v>
      </c>
      <c r="AR142">
        <v>2500</v>
      </c>
      <c r="AS142">
        <v>1</v>
      </c>
      <c r="AT142" t="s">
        <v>274</v>
      </c>
      <c r="AU142">
        <v>2020</v>
      </c>
      <c r="AV142" t="s">
        <v>77</v>
      </c>
      <c r="BE142">
        <v>2.4375</v>
      </c>
      <c r="BF142" t="s">
        <v>590</v>
      </c>
      <c r="BG142">
        <v>43983.440034722225</v>
      </c>
      <c r="BH142" t="s">
        <v>107</v>
      </c>
      <c r="BI142">
        <v>44019.687916666669</v>
      </c>
      <c r="BJ142" t="s">
        <v>77</v>
      </c>
      <c r="BL142" t="s">
        <v>77</v>
      </c>
      <c r="BN142" t="s">
        <v>77</v>
      </c>
      <c r="BO142" t="s">
        <v>77</v>
      </c>
      <c r="BQ142" t="s">
        <v>187</v>
      </c>
      <c r="BR142" t="s">
        <v>77</v>
      </c>
      <c r="BS142" t="s">
        <v>77</v>
      </c>
      <c r="BW142" t="s">
        <v>77</v>
      </c>
      <c r="BX142" t="s">
        <v>77</v>
      </c>
      <c r="BY142" t="s">
        <v>1258</v>
      </c>
    </row>
    <row r="143" spans="1:77" x14ac:dyDescent="0.3">
      <c r="A143">
        <v>842</v>
      </c>
      <c r="B143" t="s">
        <v>77</v>
      </c>
      <c r="C143" t="s">
        <v>77</v>
      </c>
      <c r="D143" t="s">
        <v>77</v>
      </c>
      <c r="E143">
        <v>1</v>
      </c>
      <c r="F143">
        <v>4</v>
      </c>
      <c r="G143">
        <v>11</v>
      </c>
      <c r="H143">
        <v>34</v>
      </c>
      <c r="I143">
        <v>221</v>
      </c>
      <c r="J143">
        <v>0</v>
      </c>
      <c r="K143" t="s">
        <v>77</v>
      </c>
      <c r="L143" t="s">
        <v>77</v>
      </c>
      <c r="M143" t="b">
        <v>0</v>
      </c>
      <c r="N143" t="b">
        <v>0</v>
      </c>
      <c r="O143" t="b">
        <v>0</v>
      </c>
      <c r="P143" t="b">
        <v>0</v>
      </c>
      <c r="R143" t="s">
        <v>1264</v>
      </c>
      <c r="S143" t="s">
        <v>1265</v>
      </c>
      <c r="T143" t="s">
        <v>81</v>
      </c>
      <c r="U143" t="s">
        <v>82</v>
      </c>
      <c r="V143" t="s">
        <v>83</v>
      </c>
      <c r="W143" t="s">
        <v>112</v>
      </c>
      <c r="X143" t="s">
        <v>112</v>
      </c>
      <c r="Y143" t="s">
        <v>123</v>
      </c>
      <c r="Z143" t="s">
        <v>77</v>
      </c>
      <c r="AA143" t="s">
        <v>1256</v>
      </c>
      <c r="AB143" t="s">
        <v>97</v>
      </c>
      <c r="AC143" t="s">
        <v>97</v>
      </c>
      <c r="AD143" t="s">
        <v>97</v>
      </c>
      <c r="AE143" t="s">
        <v>77</v>
      </c>
      <c r="AG143">
        <v>1994</v>
      </c>
      <c r="AJ143" t="s">
        <v>1266</v>
      </c>
      <c r="AK143" t="s">
        <v>77</v>
      </c>
      <c r="AN143">
        <v>2</v>
      </c>
      <c r="AP143" t="s">
        <v>77</v>
      </c>
      <c r="AQ143">
        <v>1171</v>
      </c>
      <c r="AR143">
        <v>2000</v>
      </c>
      <c r="AS143">
        <v>1</v>
      </c>
      <c r="AT143" t="s">
        <v>274</v>
      </c>
      <c r="AU143">
        <v>2020</v>
      </c>
      <c r="AV143" t="s">
        <v>77</v>
      </c>
      <c r="BE143">
        <v>2.4375</v>
      </c>
      <c r="BF143" t="s">
        <v>590</v>
      </c>
      <c r="BG143">
        <v>43983.441550925927</v>
      </c>
      <c r="BH143" t="s">
        <v>107</v>
      </c>
      <c r="BI143">
        <v>44019.790775462963</v>
      </c>
      <c r="BJ143" t="s">
        <v>77</v>
      </c>
      <c r="BL143" t="s">
        <v>77</v>
      </c>
      <c r="BN143" t="s">
        <v>77</v>
      </c>
      <c r="BO143" t="s">
        <v>77</v>
      </c>
      <c r="BQ143" t="s">
        <v>180</v>
      </c>
      <c r="BS143" t="s">
        <v>77</v>
      </c>
      <c r="BW143" t="s">
        <v>77</v>
      </c>
      <c r="BX143" t="s">
        <v>77</v>
      </c>
      <c r="BY143" t="s">
        <v>1268</v>
      </c>
    </row>
    <row r="144" spans="1:77" x14ac:dyDescent="0.3">
      <c r="A144">
        <v>847</v>
      </c>
      <c r="B144" t="s">
        <v>77</v>
      </c>
      <c r="C144" t="s">
        <v>77</v>
      </c>
      <c r="D144" t="s">
        <v>77</v>
      </c>
      <c r="E144">
        <v>1</v>
      </c>
      <c r="F144">
        <v>4</v>
      </c>
      <c r="G144">
        <v>10</v>
      </c>
      <c r="H144">
        <v>24</v>
      </c>
      <c r="I144">
        <v>163</v>
      </c>
      <c r="J144">
        <v>0</v>
      </c>
      <c r="K144" t="s">
        <v>77</v>
      </c>
      <c r="L144" t="s">
        <v>77</v>
      </c>
      <c r="M144" t="b">
        <v>0</v>
      </c>
      <c r="N144" t="b">
        <v>0</v>
      </c>
      <c r="O144" t="b">
        <v>0</v>
      </c>
      <c r="P144" t="b">
        <v>0</v>
      </c>
      <c r="R144" t="s">
        <v>1275</v>
      </c>
      <c r="S144" t="s">
        <v>1276</v>
      </c>
      <c r="T144" t="s">
        <v>81</v>
      </c>
      <c r="U144" t="s">
        <v>82</v>
      </c>
      <c r="V144" t="s">
        <v>83</v>
      </c>
      <c r="W144" t="s">
        <v>84</v>
      </c>
      <c r="X144" t="s">
        <v>198</v>
      </c>
      <c r="Y144" t="s">
        <v>123</v>
      </c>
      <c r="Z144" t="s">
        <v>77</v>
      </c>
      <c r="AA144" t="s">
        <v>139</v>
      </c>
      <c r="AB144" t="s">
        <v>1277</v>
      </c>
      <c r="AC144" t="s">
        <v>97</v>
      </c>
      <c r="AD144" t="s">
        <v>97</v>
      </c>
      <c r="AE144" t="s">
        <v>77</v>
      </c>
      <c r="AG144">
        <v>1994</v>
      </c>
      <c r="AJ144" t="s">
        <v>1278</v>
      </c>
      <c r="AK144" t="s">
        <v>77</v>
      </c>
      <c r="AN144">
        <v>2</v>
      </c>
      <c r="AP144" t="s">
        <v>77</v>
      </c>
      <c r="AQ144">
        <v>1291</v>
      </c>
      <c r="AR144">
        <v>2000</v>
      </c>
      <c r="AS144">
        <v>1</v>
      </c>
      <c r="AT144" t="s">
        <v>274</v>
      </c>
      <c r="AU144">
        <v>2020</v>
      </c>
      <c r="AV144" t="s">
        <v>77</v>
      </c>
      <c r="BE144">
        <v>2.4375</v>
      </c>
      <c r="BF144" t="s">
        <v>590</v>
      </c>
      <c r="BG144">
        <v>43983.442974537036</v>
      </c>
      <c r="BH144" t="s">
        <v>107</v>
      </c>
      <c r="BI144">
        <v>44019.689421296294</v>
      </c>
      <c r="BJ144" t="s">
        <v>77</v>
      </c>
      <c r="BL144" t="s">
        <v>77</v>
      </c>
      <c r="BN144" t="s">
        <v>77</v>
      </c>
      <c r="BO144" t="s">
        <v>77</v>
      </c>
      <c r="BQ144" t="s">
        <v>180</v>
      </c>
      <c r="BR144" t="s">
        <v>77</v>
      </c>
      <c r="BS144" t="s">
        <v>77</v>
      </c>
      <c r="BW144" t="s">
        <v>77</v>
      </c>
      <c r="BX144" t="s">
        <v>77</v>
      </c>
      <c r="BY144" t="s">
        <v>1279</v>
      </c>
    </row>
    <row r="145" spans="1:77" x14ac:dyDescent="0.3">
      <c r="A145">
        <v>852</v>
      </c>
      <c r="B145" t="s">
        <v>77</v>
      </c>
      <c r="C145" t="s">
        <v>77</v>
      </c>
      <c r="D145" t="s">
        <v>77</v>
      </c>
      <c r="E145">
        <v>1</v>
      </c>
      <c r="F145">
        <v>4</v>
      </c>
      <c r="G145">
        <v>11</v>
      </c>
      <c r="H145">
        <v>33</v>
      </c>
      <c r="I145">
        <v>215</v>
      </c>
      <c r="J145">
        <v>0</v>
      </c>
      <c r="K145" t="s">
        <v>77</v>
      </c>
      <c r="L145" t="s">
        <v>77</v>
      </c>
      <c r="M145" t="b">
        <v>0</v>
      </c>
      <c r="N145" t="b">
        <v>0</v>
      </c>
      <c r="O145" t="b">
        <v>0</v>
      </c>
      <c r="P145" t="b">
        <v>0</v>
      </c>
      <c r="R145" t="s">
        <v>1289</v>
      </c>
      <c r="S145" t="s">
        <v>1290</v>
      </c>
      <c r="T145" t="s">
        <v>81</v>
      </c>
      <c r="U145" t="s">
        <v>82</v>
      </c>
      <c r="V145" t="s">
        <v>83</v>
      </c>
      <c r="W145" t="s">
        <v>84</v>
      </c>
      <c r="X145" t="s">
        <v>198</v>
      </c>
      <c r="Y145" t="s">
        <v>123</v>
      </c>
      <c r="Z145" t="s">
        <v>77</v>
      </c>
      <c r="AA145" t="s">
        <v>1233</v>
      </c>
      <c r="AB145" t="s">
        <v>97</v>
      </c>
      <c r="AC145" t="s">
        <v>97</v>
      </c>
      <c r="AD145" t="s">
        <v>97</v>
      </c>
      <c r="AE145" t="s">
        <v>77</v>
      </c>
      <c r="AG145">
        <v>2010</v>
      </c>
      <c r="AJ145" t="s">
        <v>1291</v>
      </c>
      <c r="AK145" t="s">
        <v>77</v>
      </c>
      <c r="AN145">
        <v>2</v>
      </c>
      <c r="AP145" t="s">
        <v>77</v>
      </c>
      <c r="AQ145">
        <v>884</v>
      </c>
      <c r="AR145">
        <v>610</v>
      </c>
      <c r="AS145">
        <v>1</v>
      </c>
      <c r="AT145" t="s">
        <v>274</v>
      </c>
      <c r="AU145">
        <v>2020</v>
      </c>
      <c r="AV145" t="s">
        <v>77</v>
      </c>
      <c r="BE145">
        <v>2.4375</v>
      </c>
      <c r="BF145" t="s">
        <v>590</v>
      </c>
      <c r="BG145">
        <v>43983.445775462962</v>
      </c>
      <c r="BH145" t="s">
        <v>107</v>
      </c>
      <c r="BI145">
        <v>44020.387986111113</v>
      </c>
      <c r="BJ145" t="s">
        <v>77</v>
      </c>
      <c r="BL145" t="s">
        <v>77</v>
      </c>
      <c r="BN145" t="s">
        <v>77</v>
      </c>
      <c r="BO145" t="s">
        <v>77</v>
      </c>
      <c r="BQ145" t="s">
        <v>187</v>
      </c>
      <c r="BR145" t="s">
        <v>77</v>
      </c>
      <c r="BS145" t="s">
        <v>77</v>
      </c>
      <c r="BW145" t="s">
        <v>77</v>
      </c>
      <c r="BX145" t="s">
        <v>77</v>
      </c>
      <c r="BY145" t="s">
        <v>1292</v>
      </c>
    </row>
    <row r="146" spans="1:77" x14ac:dyDescent="0.3">
      <c r="A146">
        <v>857</v>
      </c>
      <c r="B146" t="s">
        <v>77</v>
      </c>
      <c r="C146" t="s">
        <v>77</v>
      </c>
      <c r="D146" t="s">
        <v>77</v>
      </c>
      <c r="E146">
        <v>1</v>
      </c>
      <c r="F146">
        <v>4</v>
      </c>
      <c r="G146">
        <v>11</v>
      </c>
      <c r="H146">
        <v>32</v>
      </c>
      <c r="I146">
        <v>208</v>
      </c>
      <c r="J146">
        <v>0</v>
      </c>
      <c r="K146" t="s">
        <v>77</v>
      </c>
      <c r="L146" t="s">
        <v>77</v>
      </c>
      <c r="M146" t="b">
        <v>0</v>
      </c>
      <c r="N146" t="b">
        <v>0</v>
      </c>
      <c r="O146" t="b">
        <v>0</v>
      </c>
      <c r="P146" t="b">
        <v>0</v>
      </c>
      <c r="R146" t="s">
        <v>1300</v>
      </c>
      <c r="S146" t="s">
        <v>1301</v>
      </c>
      <c r="T146" t="s">
        <v>81</v>
      </c>
      <c r="U146" t="s">
        <v>82</v>
      </c>
      <c r="V146" t="s">
        <v>83</v>
      </c>
      <c r="W146" t="s">
        <v>84</v>
      </c>
      <c r="X146" t="s">
        <v>198</v>
      </c>
      <c r="Y146" t="s">
        <v>123</v>
      </c>
      <c r="Z146" t="s">
        <v>77</v>
      </c>
      <c r="AA146" t="s">
        <v>1256</v>
      </c>
      <c r="AB146" t="s">
        <v>1302</v>
      </c>
      <c r="AC146" t="s">
        <v>1303</v>
      </c>
      <c r="AD146" t="s">
        <v>97</v>
      </c>
      <c r="AE146" t="s">
        <v>77</v>
      </c>
      <c r="AG146">
        <v>1994</v>
      </c>
      <c r="AJ146" t="s">
        <v>1304</v>
      </c>
      <c r="AK146" t="s">
        <v>77</v>
      </c>
      <c r="AN146">
        <v>2</v>
      </c>
      <c r="AP146" t="s">
        <v>77</v>
      </c>
      <c r="AQ146">
        <v>1076</v>
      </c>
      <c r="AR146">
        <v>560</v>
      </c>
      <c r="AS146">
        <v>1</v>
      </c>
      <c r="AT146" t="s">
        <v>274</v>
      </c>
      <c r="AU146">
        <v>2020</v>
      </c>
      <c r="AV146" t="s">
        <v>77</v>
      </c>
      <c r="BE146">
        <v>2.4375</v>
      </c>
      <c r="BF146" t="s">
        <v>590</v>
      </c>
      <c r="BG146">
        <v>43983.449270833335</v>
      </c>
      <c r="BH146" t="s">
        <v>107</v>
      </c>
      <c r="BI146">
        <v>44019.69085648148</v>
      </c>
      <c r="BJ146" t="s">
        <v>77</v>
      </c>
      <c r="BL146" t="s">
        <v>77</v>
      </c>
      <c r="BN146" t="s">
        <v>77</v>
      </c>
      <c r="BO146" t="s">
        <v>77</v>
      </c>
      <c r="BQ146" t="s">
        <v>187</v>
      </c>
      <c r="BR146" t="s">
        <v>77</v>
      </c>
      <c r="BS146" t="s">
        <v>77</v>
      </c>
      <c r="BW146" t="s">
        <v>77</v>
      </c>
      <c r="BX146" t="s">
        <v>97</v>
      </c>
      <c r="BY146" t="s">
        <v>1305</v>
      </c>
    </row>
    <row r="147" spans="1:77" x14ac:dyDescent="0.3">
      <c r="A147">
        <v>862</v>
      </c>
      <c r="B147" t="s">
        <v>77</v>
      </c>
      <c r="C147" t="s">
        <v>77</v>
      </c>
      <c r="D147" t="s">
        <v>77</v>
      </c>
      <c r="E147">
        <v>1</v>
      </c>
      <c r="F147">
        <v>4</v>
      </c>
      <c r="G147">
        <v>11</v>
      </c>
      <c r="H147">
        <v>32</v>
      </c>
      <c r="I147">
        <v>213</v>
      </c>
      <c r="J147">
        <v>0</v>
      </c>
      <c r="K147" t="s">
        <v>77</v>
      </c>
      <c r="L147" t="s">
        <v>77</v>
      </c>
      <c r="M147" t="b">
        <v>0</v>
      </c>
      <c r="N147" t="b">
        <v>0</v>
      </c>
      <c r="O147" t="b">
        <v>0</v>
      </c>
      <c r="P147" t="b">
        <v>0</v>
      </c>
      <c r="R147" t="s">
        <v>1316</v>
      </c>
      <c r="S147" t="s">
        <v>1317</v>
      </c>
      <c r="T147" t="s">
        <v>81</v>
      </c>
      <c r="U147" t="s">
        <v>82</v>
      </c>
      <c r="V147" t="s">
        <v>83</v>
      </c>
      <c r="W147" t="s">
        <v>84</v>
      </c>
      <c r="X147" t="s">
        <v>198</v>
      </c>
      <c r="Y147" t="s">
        <v>123</v>
      </c>
      <c r="Z147" t="s">
        <v>77</v>
      </c>
      <c r="AA147" t="s">
        <v>1256</v>
      </c>
      <c r="AB147" t="s">
        <v>1318</v>
      </c>
      <c r="AC147" t="s">
        <v>97</v>
      </c>
      <c r="AD147" t="s">
        <v>97</v>
      </c>
      <c r="AE147" t="s">
        <v>77</v>
      </c>
      <c r="AG147">
        <v>1994</v>
      </c>
      <c r="AJ147" t="s">
        <v>1319</v>
      </c>
      <c r="AK147" t="s">
        <v>77</v>
      </c>
      <c r="AN147">
        <v>2</v>
      </c>
      <c r="AP147" t="s">
        <v>77</v>
      </c>
      <c r="AQ147">
        <v>1201</v>
      </c>
      <c r="AR147">
        <v>250</v>
      </c>
      <c r="AS147">
        <v>1</v>
      </c>
      <c r="AT147" t="s">
        <v>274</v>
      </c>
      <c r="AU147">
        <v>2020</v>
      </c>
      <c r="AV147" t="s">
        <v>77</v>
      </c>
      <c r="BE147">
        <v>2.4375</v>
      </c>
      <c r="BF147" t="s">
        <v>590</v>
      </c>
      <c r="BG147">
        <v>43983.535428240742</v>
      </c>
      <c r="BH147" t="s">
        <v>107</v>
      </c>
      <c r="BI147">
        <v>44019.691006944442</v>
      </c>
      <c r="BJ147" t="s">
        <v>77</v>
      </c>
      <c r="BL147" t="s">
        <v>77</v>
      </c>
      <c r="BN147" t="s">
        <v>77</v>
      </c>
      <c r="BO147" t="s">
        <v>77</v>
      </c>
      <c r="BQ147" t="s">
        <v>187</v>
      </c>
      <c r="BR147" t="s">
        <v>77</v>
      </c>
      <c r="BS147" t="s">
        <v>77</v>
      </c>
      <c r="BW147" t="s">
        <v>77</v>
      </c>
      <c r="BX147" t="s">
        <v>77</v>
      </c>
      <c r="BY147" t="s">
        <v>1320</v>
      </c>
    </row>
    <row r="148" spans="1:77" x14ac:dyDescent="0.3">
      <c r="A148">
        <v>865</v>
      </c>
      <c r="B148" t="s">
        <v>77</v>
      </c>
      <c r="C148" t="s">
        <v>77</v>
      </c>
      <c r="D148" t="s">
        <v>77</v>
      </c>
      <c r="E148">
        <v>1</v>
      </c>
      <c r="F148">
        <v>4</v>
      </c>
      <c r="G148">
        <v>11</v>
      </c>
      <c r="H148">
        <v>32</v>
      </c>
      <c r="I148">
        <v>213</v>
      </c>
      <c r="J148">
        <v>0</v>
      </c>
      <c r="K148" t="s">
        <v>77</v>
      </c>
      <c r="L148" t="s">
        <v>77</v>
      </c>
      <c r="M148" t="b">
        <v>0</v>
      </c>
      <c r="N148" t="b">
        <v>0</v>
      </c>
      <c r="O148" t="b">
        <v>0</v>
      </c>
      <c r="P148" t="b">
        <v>0</v>
      </c>
      <c r="R148" t="s">
        <v>1332</v>
      </c>
      <c r="S148" t="s">
        <v>1317</v>
      </c>
      <c r="T148" t="s">
        <v>81</v>
      </c>
      <c r="U148" t="s">
        <v>82</v>
      </c>
      <c r="V148" t="s">
        <v>83</v>
      </c>
      <c r="W148" t="s">
        <v>84</v>
      </c>
      <c r="X148" t="s">
        <v>198</v>
      </c>
      <c r="Y148" t="s">
        <v>123</v>
      </c>
      <c r="Z148" t="s">
        <v>77</v>
      </c>
      <c r="AA148" t="s">
        <v>1256</v>
      </c>
      <c r="AB148" t="s">
        <v>1318</v>
      </c>
      <c r="AC148" t="s">
        <v>97</v>
      </c>
      <c r="AD148" t="s">
        <v>97</v>
      </c>
      <c r="AE148" t="s">
        <v>77</v>
      </c>
      <c r="AG148">
        <v>1994</v>
      </c>
      <c r="AJ148" t="s">
        <v>1333</v>
      </c>
      <c r="AK148" t="s">
        <v>77</v>
      </c>
      <c r="AN148">
        <v>2</v>
      </c>
      <c r="AP148" t="s">
        <v>77</v>
      </c>
      <c r="AQ148">
        <v>1201</v>
      </c>
      <c r="AR148">
        <v>190</v>
      </c>
      <c r="AS148">
        <v>1</v>
      </c>
      <c r="AT148" t="s">
        <v>274</v>
      </c>
      <c r="AU148">
        <v>2020</v>
      </c>
      <c r="AV148" t="s">
        <v>77</v>
      </c>
      <c r="BE148">
        <v>2.4375</v>
      </c>
      <c r="BF148" t="s">
        <v>590</v>
      </c>
      <c r="BG148">
        <v>43983.537037037036</v>
      </c>
      <c r="BH148" t="s">
        <v>107</v>
      </c>
      <c r="BI148">
        <v>44019.691099537034</v>
      </c>
      <c r="BJ148" t="s">
        <v>77</v>
      </c>
      <c r="BL148" t="s">
        <v>77</v>
      </c>
      <c r="BN148" t="s">
        <v>77</v>
      </c>
      <c r="BO148" t="s">
        <v>77</v>
      </c>
      <c r="BQ148" t="s">
        <v>187</v>
      </c>
      <c r="BR148" t="s">
        <v>77</v>
      </c>
      <c r="BS148" t="s">
        <v>77</v>
      </c>
      <c r="BW148" t="s">
        <v>77</v>
      </c>
      <c r="BX148" t="s">
        <v>77</v>
      </c>
      <c r="BY148" t="s">
        <v>1334</v>
      </c>
    </row>
    <row r="149" spans="1:77" x14ac:dyDescent="0.3">
      <c r="A149">
        <v>869</v>
      </c>
      <c r="B149" t="s">
        <v>77</v>
      </c>
      <c r="C149" t="s">
        <v>77</v>
      </c>
      <c r="D149" t="s">
        <v>77</v>
      </c>
      <c r="E149">
        <v>1</v>
      </c>
      <c r="J149">
        <v>0</v>
      </c>
      <c r="K149" t="s">
        <v>77</v>
      </c>
      <c r="L149" t="s">
        <v>77</v>
      </c>
      <c r="M149" t="b">
        <v>0</v>
      </c>
      <c r="N149" t="b">
        <v>0</v>
      </c>
      <c r="O149" t="b">
        <v>0</v>
      </c>
      <c r="P149" t="b">
        <v>0</v>
      </c>
      <c r="R149" t="s">
        <v>1346</v>
      </c>
      <c r="S149" t="s">
        <v>1347</v>
      </c>
      <c r="T149" t="s">
        <v>81</v>
      </c>
      <c r="U149" t="s">
        <v>77</v>
      </c>
      <c r="V149" t="s">
        <v>446</v>
      </c>
      <c r="W149" t="s">
        <v>447</v>
      </c>
      <c r="X149" t="s">
        <v>446</v>
      </c>
      <c r="Y149" t="s">
        <v>123</v>
      </c>
      <c r="Z149" t="s">
        <v>77</v>
      </c>
      <c r="AA149" t="s">
        <v>578</v>
      </c>
      <c r="AB149" t="s">
        <v>1348</v>
      </c>
      <c r="AC149" t="s">
        <v>77</v>
      </c>
      <c r="AD149" t="s">
        <v>77</v>
      </c>
      <c r="AE149" t="s">
        <v>77</v>
      </c>
      <c r="AG149">
        <v>1995</v>
      </c>
      <c r="AJ149" t="s">
        <v>1349</v>
      </c>
      <c r="AK149" t="s">
        <v>77</v>
      </c>
      <c r="AN149">
        <v>2</v>
      </c>
      <c r="AP149" t="s">
        <v>77</v>
      </c>
      <c r="AR149">
        <v>400</v>
      </c>
      <c r="AS149">
        <v>1</v>
      </c>
      <c r="AT149" t="s">
        <v>274</v>
      </c>
      <c r="AU149">
        <v>2020</v>
      </c>
      <c r="AV149" t="s">
        <v>77</v>
      </c>
      <c r="BE149">
        <v>2.5</v>
      </c>
      <c r="BF149" t="s">
        <v>106</v>
      </c>
      <c r="BG149">
        <v>44024.695914351854</v>
      </c>
      <c r="BH149" t="s">
        <v>107</v>
      </c>
      <c r="BI149">
        <v>44024.695960648147</v>
      </c>
      <c r="BJ149" t="s">
        <v>77</v>
      </c>
      <c r="BL149" t="s">
        <v>77</v>
      </c>
      <c r="BN149" t="s">
        <v>157</v>
      </c>
      <c r="BO149" t="s">
        <v>722</v>
      </c>
      <c r="BP149">
        <v>1</v>
      </c>
      <c r="BQ149" t="s">
        <v>180</v>
      </c>
      <c r="BR149" t="s">
        <v>77</v>
      </c>
      <c r="BS149" t="s">
        <v>77</v>
      </c>
      <c r="BW149" t="s">
        <v>77</v>
      </c>
      <c r="BX149" t="s">
        <v>1350</v>
      </c>
      <c r="BY149" t="s">
        <v>1351</v>
      </c>
    </row>
    <row r="150" spans="1:77" x14ac:dyDescent="0.3">
      <c r="A150">
        <v>870</v>
      </c>
      <c r="B150" t="s">
        <v>77</v>
      </c>
      <c r="C150" t="s">
        <v>77</v>
      </c>
      <c r="D150" t="s">
        <v>77</v>
      </c>
      <c r="E150">
        <v>1</v>
      </c>
      <c r="F150">
        <v>4</v>
      </c>
      <c r="G150">
        <v>11</v>
      </c>
      <c r="H150">
        <v>33</v>
      </c>
      <c r="I150">
        <v>215</v>
      </c>
      <c r="J150">
        <v>0</v>
      </c>
      <c r="K150" t="s">
        <v>77</v>
      </c>
      <c r="L150" t="s">
        <v>77</v>
      </c>
      <c r="M150" t="b">
        <v>0</v>
      </c>
      <c r="N150" t="b">
        <v>0</v>
      </c>
      <c r="O150" t="b">
        <v>0</v>
      </c>
      <c r="P150" t="b">
        <v>0</v>
      </c>
      <c r="R150" t="s">
        <v>1352</v>
      </c>
      <c r="S150" t="s">
        <v>1290</v>
      </c>
      <c r="T150" t="s">
        <v>81</v>
      </c>
      <c r="U150" t="s">
        <v>82</v>
      </c>
      <c r="V150" t="s">
        <v>83</v>
      </c>
      <c r="W150" t="s">
        <v>84</v>
      </c>
      <c r="X150" t="s">
        <v>198</v>
      </c>
      <c r="Y150" t="s">
        <v>123</v>
      </c>
      <c r="Z150" t="s">
        <v>77</v>
      </c>
      <c r="AA150" t="s">
        <v>1233</v>
      </c>
      <c r="AB150" t="s">
        <v>1353</v>
      </c>
      <c r="AC150" t="s">
        <v>77</v>
      </c>
      <c r="AD150" t="s">
        <v>77</v>
      </c>
      <c r="AE150" t="s">
        <v>77</v>
      </c>
      <c r="AG150">
        <v>1994</v>
      </c>
      <c r="AJ150" t="s">
        <v>1354</v>
      </c>
      <c r="AK150" t="s">
        <v>77</v>
      </c>
      <c r="AN150">
        <v>2</v>
      </c>
      <c r="AP150" t="s">
        <v>77</v>
      </c>
      <c r="AQ150">
        <v>890</v>
      </c>
      <c r="AR150">
        <v>760</v>
      </c>
      <c r="AS150">
        <v>1</v>
      </c>
      <c r="AT150" t="s">
        <v>274</v>
      </c>
      <c r="AU150">
        <v>2020</v>
      </c>
      <c r="AV150" t="s">
        <v>77</v>
      </c>
      <c r="BE150">
        <v>2.4375</v>
      </c>
      <c r="BF150" t="s">
        <v>590</v>
      </c>
      <c r="BG150">
        <v>43983.538391203707</v>
      </c>
      <c r="BH150" t="s">
        <v>107</v>
      </c>
      <c r="BI150">
        <v>44019.691516203704</v>
      </c>
      <c r="BJ150" t="s">
        <v>77</v>
      </c>
      <c r="BL150" t="s">
        <v>77</v>
      </c>
      <c r="BN150" t="s">
        <v>77</v>
      </c>
      <c r="BO150" t="s">
        <v>77</v>
      </c>
      <c r="BQ150" t="s">
        <v>187</v>
      </c>
      <c r="BR150" t="s">
        <v>77</v>
      </c>
      <c r="BS150" t="s">
        <v>77</v>
      </c>
      <c r="BW150" t="s">
        <v>77</v>
      </c>
      <c r="BX150" t="s">
        <v>77</v>
      </c>
      <c r="BY150" t="s">
        <v>1355</v>
      </c>
    </row>
    <row r="151" spans="1:77" x14ac:dyDescent="0.3">
      <c r="A151">
        <v>874</v>
      </c>
      <c r="B151" t="s">
        <v>77</v>
      </c>
      <c r="C151" t="s">
        <v>77</v>
      </c>
      <c r="D151" t="s">
        <v>77</v>
      </c>
      <c r="E151">
        <v>1</v>
      </c>
      <c r="F151">
        <v>4</v>
      </c>
      <c r="G151">
        <v>11</v>
      </c>
      <c r="H151">
        <v>32</v>
      </c>
      <c r="I151">
        <v>211</v>
      </c>
      <c r="J151">
        <v>0</v>
      </c>
      <c r="K151" t="s">
        <v>77</v>
      </c>
      <c r="L151" t="s">
        <v>77</v>
      </c>
      <c r="M151" t="b">
        <v>0</v>
      </c>
      <c r="N151" t="b">
        <v>0</v>
      </c>
      <c r="O151" t="b">
        <v>0</v>
      </c>
      <c r="P151" t="b">
        <v>0</v>
      </c>
      <c r="R151" t="s">
        <v>1368</v>
      </c>
      <c r="S151" t="s">
        <v>1369</v>
      </c>
      <c r="T151" t="s">
        <v>81</v>
      </c>
      <c r="U151" t="s">
        <v>82</v>
      </c>
      <c r="V151" t="s">
        <v>83</v>
      </c>
      <c r="W151" t="s">
        <v>84</v>
      </c>
      <c r="X151" t="s">
        <v>550</v>
      </c>
      <c r="Y151" t="s">
        <v>123</v>
      </c>
      <c r="Z151" t="s">
        <v>77</v>
      </c>
      <c r="AA151" t="s">
        <v>1256</v>
      </c>
      <c r="AB151" t="s">
        <v>1370</v>
      </c>
      <c r="AC151" t="s">
        <v>1371</v>
      </c>
      <c r="AD151" t="s">
        <v>97</v>
      </c>
      <c r="AE151" t="s">
        <v>77</v>
      </c>
      <c r="AG151">
        <v>1994</v>
      </c>
      <c r="AJ151" t="s">
        <v>1372</v>
      </c>
      <c r="AK151" t="s">
        <v>77</v>
      </c>
      <c r="AN151">
        <v>2</v>
      </c>
      <c r="AP151" t="s">
        <v>77</v>
      </c>
      <c r="AQ151">
        <v>922</v>
      </c>
      <c r="AR151">
        <v>890</v>
      </c>
      <c r="AS151">
        <v>1</v>
      </c>
      <c r="AT151" t="s">
        <v>274</v>
      </c>
      <c r="AU151">
        <v>2020</v>
      </c>
      <c r="AV151" t="s">
        <v>77</v>
      </c>
      <c r="BE151">
        <v>2.4375</v>
      </c>
      <c r="BF151" t="s">
        <v>590</v>
      </c>
      <c r="BG151">
        <v>43983.540196759262</v>
      </c>
      <c r="BH151" t="s">
        <v>107</v>
      </c>
      <c r="BI151">
        <v>44019.692361111112</v>
      </c>
      <c r="BJ151" t="s">
        <v>77</v>
      </c>
      <c r="BL151" t="s">
        <v>77</v>
      </c>
      <c r="BN151" t="s">
        <v>77</v>
      </c>
      <c r="BO151" t="s">
        <v>77</v>
      </c>
      <c r="BQ151" t="s">
        <v>187</v>
      </c>
      <c r="BR151" t="s">
        <v>77</v>
      </c>
      <c r="BS151" t="s">
        <v>77</v>
      </c>
      <c r="BW151" t="s">
        <v>77</v>
      </c>
      <c r="BX151" t="s">
        <v>1373</v>
      </c>
      <c r="BY151" t="s">
        <v>1374</v>
      </c>
    </row>
    <row r="152" spans="1:77" x14ac:dyDescent="0.3">
      <c r="A152">
        <v>878</v>
      </c>
      <c r="B152" t="s">
        <v>77</v>
      </c>
      <c r="C152" t="s">
        <v>77</v>
      </c>
      <c r="D152" t="s">
        <v>77</v>
      </c>
      <c r="E152">
        <v>1</v>
      </c>
      <c r="F152">
        <v>4</v>
      </c>
      <c r="G152">
        <v>11</v>
      </c>
      <c r="H152">
        <v>32</v>
      </c>
      <c r="I152">
        <v>212</v>
      </c>
      <c r="J152">
        <v>0</v>
      </c>
      <c r="K152" t="s">
        <v>77</v>
      </c>
      <c r="L152" t="s">
        <v>77</v>
      </c>
      <c r="M152" t="b">
        <v>0</v>
      </c>
      <c r="N152" t="b">
        <v>0</v>
      </c>
      <c r="O152" t="b">
        <v>0</v>
      </c>
      <c r="P152" t="b">
        <v>0</v>
      </c>
      <c r="R152" t="s">
        <v>1382</v>
      </c>
      <c r="S152" t="s">
        <v>1383</v>
      </c>
      <c r="T152" t="s">
        <v>81</v>
      </c>
      <c r="U152" t="s">
        <v>164</v>
      </c>
      <c r="V152" t="s">
        <v>83</v>
      </c>
      <c r="W152" t="s">
        <v>84</v>
      </c>
      <c r="X152" t="s">
        <v>550</v>
      </c>
      <c r="Y152" t="s">
        <v>123</v>
      </c>
      <c r="Z152" t="s">
        <v>77</v>
      </c>
      <c r="AA152" t="s">
        <v>1384</v>
      </c>
      <c r="AB152" t="s">
        <v>1385</v>
      </c>
      <c r="AC152" t="s">
        <v>97</v>
      </c>
      <c r="AD152" t="s">
        <v>97</v>
      </c>
      <c r="AE152" t="s">
        <v>77</v>
      </c>
      <c r="AG152">
        <v>1994</v>
      </c>
      <c r="AJ152" t="s">
        <v>1386</v>
      </c>
      <c r="AK152" t="s">
        <v>77</v>
      </c>
      <c r="AN152">
        <v>2</v>
      </c>
      <c r="AP152" t="s">
        <v>77</v>
      </c>
      <c r="AQ152">
        <v>1068</v>
      </c>
      <c r="AR152">
        <v>12000</v>
      </c>
      <c r="AS152">
        <v>1</v>
      </c>
      <c r="AT152" t="s">
        <v>274</v>
      </c>
      <c r="AU152">
        <v>2020</v>
      </c>
      <c r="AV152" t="s">
        <v>77</v>
      </c>
      <c r="BE152">
        <v>2.4375</v>
      </c>
      <c r="BF152" t="s">
        <v>590</v>
      </c>
      <c r="BG152">
        <v>43983.546215277776</v>
      </c>
      <c r="BH152" t="s">
        <v>107</v>
      </c>
      <c r="BI152">
        <v>44019.692962962959</v>
      </c>
      <c r="BJ152" t="s">
        <v>77</v>
      </c>
      <c r="BL152" t="s">
        <v>77</v>
      </c>
      <c r="BN152" t="s">
        <v>77</v>
      </c>
      <c r="BO152" t="s">
        <v>77</v>
      </c>
      <c r="BQ152" t="s">
        <v>2606</v>
      </c>
      <c r="BS152" t="s">
        <v>77</v>
      </c>
      <c r="BW152" t="s">
        <v>77</v>
      </c>
      <c r="BX152" t="s">
        <v>77</v>
      </c>
      <c r="BY152" t="s">
        <v>1387</v>
      </c>
    </row>
    <row r="153" spans="1:77" x14ac:dyDescent="0.3">
      <c r="A153">
        <v>882</v>
      </c>
      <c r="B153" t="s">
        <v>77</v>
      </c>
      <c r="C153" t="s">
        <v>77</v>
      </c>
      <c r="D153" t="s">
        <v>77</v>
      </c>
      <c r="E153">
        <v>1</v>
      </c>
      <c r="F153">
        <v>4</v>
      </c>
      <c r="G153">
        <v>11</v>
      </c>
      <c r="H153">
        <v>32</v>
      </c>
      <c r="I153">
        <v>211</v>
      </c>
      <c r="J153">
        <v>0</v>
      </c>
      <c r="K153" t="s">
        <v>77</v>
      </c>
      <c r="L153" t="s">
        <v>77</v>
      </c>
      <c r="M153" t="b">
        <v>0</v>
      </c>
      <c r="N153" t="b">
        <v>0</v>
      </c>
      <c r="O153" t="b">
        <v>0</v>
      </c>
      <c r="P153" t="b">
        <v>0</v>
      </c>
      <c r="R153" t="s">
        <v>1402</v>
      </c>
      <c r="S153" t="s">
        <v>1369</v>
      </c>
      <c r="T153" t="s">
        <v>81</v>
      </c>
      <c r="U153" t="s">
        <v>82</v>
      </c>
      <c r="V153" t="s">
        <v>83</v>
      </c>
      <c r="W153" t="s">
        <v>84</v>
      </c>
      <c r="X153" t="s">
        <v>550</v>
      </c>
      <c r="Y153" t="s">
        <v>123</v>
      </c>
      <c r="Z153" t="s">
        <v>77</v>
      </c>
      <c r="AA153" t="s">
        <v>1256</v>
      </c>
      <c r="AB153" t="s">
        <v>97</v>
      </c>
      <c r="AC153" t="s">
        <v>97</v>
      </c>
      <c r="AD153" t="s">
        <v>97</v>
      </c>
      <c r="AE153" t="s">
        <v>77</v>
      </c>
      <c r="AG153">
        <v>1994</v>
      </c>
      <c r="AJ153" t="s">
        <v>1403</v>
      </c>
      <c r="AK153" t="s">
        <v>77</v>
      </c>
      <c r="AN153">
        <v>2</v>
      </c>
      <c r="AP153" t="s">
        <v>77</v>
      </c>
      <c r="AQ153">
        <v>926</v>
      </c>
      <c r="AR153">
        <v>1770</v>
      </c>
      <c r="AS153">
        <v>1</v>
      </c>
      <c r="AT153" t="s">
        <v>274</v>
      </c>
      <c r="AU153">
        <v>2020</v>
      </c>
      <c r="AV153" t="s">
        <v>77</v>
      </c>
      <c r="BE153">
        <v>2.4375</v>
      </c>
      <c r="BF153" t="s">
        <v>590</v>
      </c>
      <c r="BG153">
        <v>43983.547106481485</v>
      </c>
      <c r="BH153" t="s">
        <v>107</v>
      </c>
      <c r="BI153">
        <v>44019.694733796299</v>
      </c>
      <c r="BJ153" t="s">
        <v>77</v>
      </c>
      <c r="BL153" t="s">
        <v>77</v>
      </c>
      <c r="BN153" t="s">
        <v>77</v>
      </c>
      <c r="BO153" t="s">
        <v>77</v>
      </c>
      <c r="BQ153" t="s">
        <v>187</v>
      </c>
      <c r="BR153" t="s">
        <v>77</v>
      </c>
      <c r="BS153" t="s">
        <v>77</v>
      </c>
      <c r="BW153" t="s">
        <v>77</v>
      </c>
      <c r="BX153" t="s">
        <v>77</v>
      </c>
      <c r="BY153" t="s">
        <v>1404</v>
      </c>
    </row>
    <row r="154" spans="1:77" x14ac:dyDescent="0.3">
      <c r="A154">
        <v>885</v>
      </c>
      <c r="B154" t="s">
        <v>77</v>
      </c>
      <c r="C154" t="s">
        <v>77</v>
      </c>
      <c r="D154" t="s">
        <v>77</v>
      </c>
      <c r="E154">
        <v>1</v>
      </c>
      <c r="F154">
        <v>4</v>
      </c>
      <c r="G154">
        <v>11</v>
      </c>
      <c r="H154">
        <v>32</v>
      </c>
      <c r="I154">
        <v>213</v>
      </c>
      <c r="J154">
        <v>0</v>
      </c>
      <c r="K154" t="s">
        <v>77</v>
      </c>
      <c r="L154" t="s">
        <v>77</v>
      </c>
      <c r="M154" t="b">
        <v>0</v>
      </c>
      <c r="N154" t="b">
        <v>0</v>
      </c>
      <c r="O154" t="b">
        <v>0</v>
      </c>
      <c r="P154" t="b">
        <v>0</v>
      </c>
      <c r="R154" t="s">
        <v>1410</v>
      </c>
      <c r="S154" t="s">
        <v>1411</v>
      </c>
      <c r="T154" t="s">
        <v>81</v>
      </c>
      <c r="U154" t="s">
        <v>82</v>
      </c>
      <c r="V154" t="s">
        <v>83</v>
      </c>
      <c r="W154" t="s">
        <v>84</v>
      </c>
      <c r="X154" t="s">
        <v>550</v>
      </c>
      <c r="Y154" t="s">
        <v>123</v>
      </c>
      <c r="Z154" t="s">
        <v>77</v>
      </c>
      <c r="AA154" t="s">
        <v>1256</v>
      </c>
      <c r="AB154" t="s">
        <v>1412</v>
      </c>
      <c r="AC154" t="s">
        <v>97</v>
      </c>
      <c r="AD154" t="s">
        <v>97</v>
      </c>
      <c r="AE154" t="s">
        <v>77</v>
      </c>
      <c r="AG154">
        <v>1994</v>
      </c>
      <c r="AJ154" t="s">
        <v>1413</v>
      </c>
      <c r="AK154" t="s">
        <v>77</v>
      </c>
      <c r="AN154">
        <v>2</v>
      </c>
      <c r="AP154" t="s">
        <v>77</v>
      </c>
      <c r="AQ154">
        <v>1088</v>
      </c>
      <c r="AR154">
        <v>720</v>
      </c>
      <c r="AS154">
        <v>1</v>
      </c>
      <c r="AT154" t="s">
        <v>274</v>
      </c>
      <c r="AU154">
        <v>2020</v>
      </c>
      <c r="AV154" t="s">
        <v>77</v>
      </c>
      <c r="BE154">
        <v>2.4375</v>
      </c>
      <c r="BF154" t="s">
        <v>590</v>
      </c>
      <c r="BG154">
        <v>43983.548425925925</v>
      </c>
      <c r="BH154" t="s">
        <v>107</v>
      </c>
      <c r="BI154">
        <v>44019.695474537039</v>
      </c>
      <c r="BJ154" t="s">
        <v>77</v>
      </c>
      <c r="BL154" t="s">
        <v>77</v>
      </c>
      <c r="BN154" t="s">
        <v>77</v>
      </c>
      <c r="BO154" t="s">
        <v>77</v>
      </c>
      <c r="BQ154" t="s">
        <v>187</v>
      </c>
      <c r="BS154" t="s">
        <v>77</v>
      </c>
      <c r="BW154" t="s">
        <v>77</v>
      </c>
      <c r="BX154" t="s">
        <v>77</v>
      </c>
      <c r="BY154" t="s">
        <v>1414</v>
      </c>
    </row>
    <row r="155" spans="1:77" x14ac:dyDescent="0.3">
      <c r="A155">
        <v>888</v>
      </c>
      <c r="B155" t="s">
        <v>77</v>
      </c>
      <c r="C155" t="s">
        <v>77</v>
      </c>
      <c r="D155" t="s">
        <v>77</v>
      </c>
      <c r="E155">
        <v>1</v>
      </c>
      <c r="F155">
        <v>4</v>
      </c>
      <c r="G155">
        <v>10</v>
      </c>
      <c r="H155">
        <v>28</v>
      </c>
      <c r="I155">
        <v>186</v>
      </c>
      <c r="J155">
        <v>0</v>
      </c>
      <c r="K155" t="s">
        <v>77</v>
      </c>
      <c r="L155" t="s">
        <v>77</v>
      </c>
      <c r="M155" t="b">
        <v>0</v>
      </c>
      <c r="N155" t="b">
        <v>0</v>
      </c>
      <c r="O155" t="b">
        <v>0</v>
      </c>
      <c r="P155" t="b">
        <v>0</v>
      </c>
      <c r="R155" t="s">
        <v>1422</v>
      </c>
      <c r="S155" t="s">
        <v>1347</v>
      </c>
      <c r="T155" t="s">
        <v>81</v>
      </c>
      <c r="U155" t="s">
        <v>82</v>
      </c>
      <c r="V155" t="s">
        <v>83</v>
      </c>
      <c r="W155" t="s">
        <v>84</v>
      </c>
      <c r="X155" t="s">
        <v>695</v>
      </c>
      <c r="Y155" t="s">
        <v>123</v>
      </c>
      <c r="Z155" t="s">
        <v>77</v>
      </c>
      <c r="AA155" t="s">
        <v>139</v>
      </c>
      <c r="AB155" t="s">
        <v>1423</v>
      </c>
      <c r="AC155" t="s">
        <v>97</v>
      </c>
      <c r="AD155" t="s">
        <v>97</v>
      </c>
      <c r="AE155" t="s">
        <v>77</v>
      </c>
      <c r="AG155">
        <v>1994</v>
      </c>
      <c r="AJ155" t="s">
        <v>1424</v>
      </c>
      <c r="AK155" t="s">
        <v>77</v>
      </c>
      <c r="AN155">
        <v>2</v>
      </c>
      <c r="AP155" t="s">
        <v>77</v>
      </c>
      <c r="AQ155">
        <v>1291</v>
      </c>
      <c r="AR155">
        <v>1500</v>
      </c>
      <c r="AS155">
        <v>1</v>
      </c>
      <c r="AT155" t="s">
        <v>274</v>
      </c>
      <c r="AU155">
        <v>2020</v>
      </c>
      <c r="AV155" t="s">
        <v>77</v>
      </c>
      <c r="BE155">
        <v>2.4375</v>
      </c>
      <c r="BF155" t="s">
        <v>590</v>
      </c>
      <c r="BG155">
        <v>43983.55028935185</v>
      </c>
      <c r="BH155" t="s">
        <v>107</v>
      </c>
      <c r="BI155">
        <v>44019.696250000001</v>
      </c>
      <c r="BJ155" t="s">
        <v>77</v>
      </c>
      <c r="BL155" t="s">
        <v>77</v>
      </c>
      <c r="BN155" t="s">
        <v>77</v>
      </c>
      <c r="BO155" t="s">
        <v>77</v>
      </c>
      <c r="BQ155" t="s">
        <v>180</v>
      </c>
      <c r="BS155" t="s">
        <v>77</v>
      </c>
      <c r="BW155" t="s">
        <v>77</v>
      </c>
      <c r="BX155" t="s">
        <v>1425</v>
      </c>
      <c r="BY155" t="s">
        <v>1426</v>
      </c>
    </row>
    <row r="156" spans="1:77" x14ac:dyDescent="0.3">
      <c r="A156">
        <v>892</v>
      </c>
      <c r="B156" t="s">
        <v>77</v>
      </c>
      <c r="C156" t="s">
        <v>77</v>
      </c>
      <c r="D156" t="s">
        <v>77</v>
      </c>
      <c r="E156">
        <v>1</v>
      </c>
      <c r="F156">
        <v>4</v>
      </c>
      <c r="G156">
        <v>10</v>
      </c>
      <c r="H156">
        <v>28</v>
      </c>
      <c r="I156">
        <v>186</v>
      </c>
      <c r="J156">
        <v>0</v>
      </c>
      <c r="K156" t="s">
        <v>77</v>
      </c>
      <c r="L156" t="s">
        <v>77</v>
      </c>
      <c r="M156" t="b">
        <v>0</v>
      </c>
      <c r="N156" t="b">
        <v>0</v>
      </c>
      <c r="O156" t="b">
        <v>0</v>
      </c>
      <c r="P156" t="b">
        <v>0</v>
      </c>
      <c r="R156" t="s">
        <v>1433</v>
      </c>
      <c r="S156" t="s">
        <v>1434</v>
      </c>
      <c r="T156" t="s">
        <v>81</v>
      </c>
      <c r="U156" t="s">
        <v>164</v>
      </c>
      <c r="V156" t="s">
        <v>83</v>
      </c>
      <c r="W156" t="s">
        <v>84</v>
      </c>
      <c r="X156" t="s">
        <v>695</v>
      </c>
      <c r="Y156" t="s">
        <v>123</v>
      </c>
      <c r="Z156" t="s">
        <v>77</v>
      </c>
      <c r="AA156" t="s">
        <v>1435</v>
      </c>
      <c r="AB156" t="s">
        <v>1436</v>
      </c>
      <c r="AC156" t="s">
        <v>97</v>
      </c>
      <c r="AD156" t="s">
        <v>97</v>
      </c>
      <c r="AE156" t="s">
        <v>77</v>
      </c>
      <c r="AG156">
        <v>2018</v>
      </c>
      <c r="AJ156" t="s">
        <v>1437</v>
      </c>
      <c r="AK156" t="s">
        <v>77</v>
      </c>
      <c r="AN156">
        <v>2</v>
      </c>
      <c r="AP156" t="s">
        <v>77</v>
      </c>
      <c r="AQ156">
        <v>1332</v>
      </c>
      <c r="AR156">
        <v>2000</v>
      </c>
      <c r="AS156">
        <v>1</v>
      </c>
      <c r="AT156" t="s">
        <v>274</v>
      </c>
      <c r="AU156">
        <v>2020</v>
      </c>
      <c r="AV156" t="s">
        <v>77</v>
      </c>
      <c r="BE156">
        <v>2.4375</v>
      </c>
      <c r="BF156" t="s">
        <v>590</v>
      </c>
      <c r="BG156">
        <v>43983.553067129629</v>
      </c>
      <c r="BH156" t="s">
        <v>107</v>
      </c>
      <c r="BI156">
        <v>44019.69667824074</v>
      </c>
      <c r="BJ156" t="s">
        <v>77</v>
      </c>
      <c r="BL156" t="s">
        <v>77</v>
      </c>
      <c r="BN156" t="s">
        <v>77</v>
      </c>
      <c r="BO156" t="s">
        <v>77</v>
      </c>
      <c r="BQ156" t="s">
        <v>180</v>
      </c>
      <c r="BR156" t="s">
        <v>77</v>
      </c>
      <c r="BS156" t="s">
        <v>77</v>
      </c>
      <c r="BW156" t="s">
        <v>77</v>
      </c>
      <c r="BX156" t="s">
        <v>1438</v>
      </c>
      <c r="BY156" t="s">
        <v>1439</v>
      </c>
    </row>
    <row r="157" spans="1:77" x14ac:dyDescent="0.3">
      <c r="A157">
        <v>896</v>
      </c>
      <c r="B157" t="s">
        <v>77</v>
      </c>
      <c r="C157" t="s">
        <v>77</v>
      </c>
      <c r="D157" t="s">
        <v>77</v>
      </c>
      <c r="E157">
        <v>1</v>
      </c>
      <c r="F157">
        <v>4</v>
      </c>
      <c r="G157">
        <v>11</v>
      </c>
      <c r="H157">
        <v>32</v>
      </c>
      <c r="I157">
        <v>211</v>
      </c>
      <c r="J157">
        <v>0</v>
      </c>
      <c r="K157" t="s">
        <v>77</v>
      </c>
      <c r="L157" t="s">
        <v>77</v>
      </c>
      <c r="M157" t="b">
        <v>0</v>
      </c>
      <c r="N157" t="b">
        <v>0</v>
      </c>
      <c r="O157" t="b">
        <v>0</v>
      </c>
      <c r="P157" t="b">
        <v>0</v>
      </c>
      <c r="R157" t="s">
        <v>1450</v>
      </c>
      <c r="S157" t="s">
        <v>1451</v>
      </c>
      <c r="T157" t="s">
        <v>81</v>
      </c>
      <c r="U157" t="s">
        <v>164</v>
      </c>
      <c r="V157" t="s">
        <v>83</v>
      </c>
      <c r="W157" t="s">
        <v>84</v>
      </c>
      <c r="X157" t="s">
        <v>695</v>
      </c>
      <c r="Y157" t="s">
        <v>123</v>
      </c>
      <c r="Z157" t="s">
        <v>77</v>
      </c>
      <c r="AA157" t="s">
        <v>1256</v>
      </c>
      <c r="AB157" t="s">
        <v>1412</v>
      </c>
      <c r="AC157" t="s">
        <v>97</v>
      </c>
      <c r="AD157" t="s">
        <v>97</v>
      </c>
      <c r="AE157" t="s">
        <v>77</v>
      </c>
      <c r="AG157">
        <v>1994</v>
      </c>
      <c r="AJ157" t="s">
        <v>1452</v>
      </c>
      <c r="AK157" t="s">
        <v>77</v>
      </c>
      <c r="AN157">
        <v>2</v>
      </c>
      <c r="AP157" t="s">
        <v>77</v>
      </c>
      <c r="AQ157">
        <v>1205</v>
      </c>
      <c r="AR157">
        <v>1135</v>
      </c>
      <c r="AS157">
        <v>1</v>
      </c>
      <c r="AT157" t="s">
        <v>274</v>
      </c>
      <c r="AU157">
        <v>2020</v>
      </c>
      <c r="AV157" t="s">
        <v>77</v>
      </c>
      <c r="BE157">
        <v>2.4375</v>
      </c>
      <c r="BF157" t="s">
        <v>590</v>
      </c>
      <c r="BG157">
        <v>43983.554363425923</v>
      </c>
      <c r="BH157" t="s">
        <v>107</v>
      </c>
      <c r="BI157">
        <v>44019.69703703704</v>
      </c>
      <c r="BJ157" t="s">
        <v>77</v>
      </c>
      <c r="BL157" t="s">
        <v>77</v>
      </c>
      <c r="BN157" t="s">
        <v>77</v>
      </c>
      <c r="BO157" t="s">
        <v>77</v>
      </c>
      <c r="BQ157" t="s">
        <v>180</v>
      </c>
      <c r="BR157" t="s">
        <v>77</v>
      </c>
      <c r="BS157" t="s">
        <v>77</v>
      </c>
      <c r="BW157" t="s">
        <v>77</v>
      </c>
      <c r="BX157" t="s">
        <v>77</v>
      </c>
      <c r="BY157" t="s">
        <v>1453</v>
      </c>
    </row>
    <row r="158" spans="1:77" x14ac:dyDescent="0.3">
      <c r="A158">
        <v>900</v>
      </c>
      <c r="B158" t="s">
        <v>77</v>
      </c>
      <c r="C158" t="s">
        <v>77</v>
      </c>
      <c r="D158" t="s">
        <v>77</v>
      </c>
      <c r="E158">
        <v>1</v>
      </c>
      <c r="F158">
        <v>4</v>
      </c>
      <c r="G158">
        <v>11</v>
      </c>
      <c r="H158">
        <v>32</v>
      </c>
      <c r="I158">
        <v>211</v>
      </c>
      <c r="J158">
        <v>0</v>
      </c>
      <c r="K158" t="s">
        <v>77</v>
      </c>
      <c r="L158" t="s">
        <v>77</v>
      </c>
      <c r="M158" t="b">
        <v>0</v>
      </c>
      <c r="N158" t="b">
        <v>0</v>
      </c>
      <c r="O158" t="b">
        <v>0</v>
      </c>
      <c r="P158" t="b">
        <v>0</v>
      </c>
      <c r="R158" t="s">
        <v>1460</v>
      </c>
      <c r="S158" t="s">
        <v>1369</v>
      </c>
      <c r="T158" t="s">
        <v>81</v>
      </c>
      <c r="U158" t="s">
        <v>82</v>
      </c>
      <c r="V158" t="s">
        <v>83</v>
      </c>
      <c r="W158" t="s">
        <v>84</v>
      </c>
      <c r="X158" t="s">
        <v>85</v>
      </c>
      <c r="Y158" t="s">
        <v>123</v>
      </c>
      <c r="Z158" t="s">
        <v>77</v>
      </c>
      <c r="AA158" t="s">
        <v>1256</v>
      </c>
      <c r="AB158" t="s">
        <v>1461</v>
      </c>
      <c r="AC158" t="s">
        <v>97</v>
      </c>
      <c r="AD158" t="s">
        <v>97</v>
      </c>
      <c r="AE158" t="s">
        <v>77</v>
      </c>
      <c r="AG158">
        <v>1994</v>
      </c>
      <c r="AJ158" t="s">
        <v>1462</v>
      </c>
      <c r="AK158" t="s">
        <v>77</v>
      </c>
      <c r="AN158">
        <v>2</v>
      </c>
      <c r="AP158" t="s">
        <v>77</v>
      </c>
      <c r="AQ158">
        <v>920</v>
      </c>
      <c r="AR158">
        <v>1200</v>
      </c>
      <c r="AS158">
        <v>1</v>
      </c>
      <c r="AT158" t="s">
        <v>274</v>
      </c>
      <c r="AU158">
        <v>2020</v>
      </c>
      <c r="AV158" t="s">
        <v>77</v>
      </c>
      <c r="BE158">
        <v>2.4375</v>
      </c>
      <c r="BF158" t="s">
        <v>590</v>
      </c>
      <c r="BG158">
        <v>43983.555810185186</v>
      </c>
      <c r="BH158" t="s">
        <v>107</v>
      </c>
      <c r="BI158">
        <v>44019.697453703702</v>
      </c>
      <c r="BJ158" t="s">
        <v>77</v>
      </c>
      <c r="BL158" t="s">
        <v>77</v>
      </c>
      <c r="BN158" t="s">
        <v>77</v>
      </c>
      <c r="BO158" t="s">
        <v>77</v>
      </c>
      <c r="BQ158" t="s">
        <v>180</v>
      </c>
      <c r="BR158" t="s">
        <v>77</v>
      </c>
      <c r="BS158" t="s">
        <v>77</v>
      </c>
      <c r="BW158" t="s">
        <v>77</v>
      </c>
      <c r="BX158" t="s">
        <v>77</v>
      </c>
      <c r="BY158" t="s">
        <v>1463</v>
      </c>
    </row>
    <row r="159" spans="1:77" x14ac:dyDescent="0.3">
      <c r="A159">
        <v>904</v>
      </c>
      <c r="B159" t="s">
        <v>77</v>
      </c>
      <c r="C159" t="s">
        <v>77</v>
      </c>
      <c r="D159" t="s">
        <v>77</v>
      </c>
      <c r="E159">
        <v>1</v>
      </c>
      <c r="F159">
        <v>4</v>
      </c>
      <c r="G159">
        <v>10</v>
      </c>
      <c r="H159">
        <v>25</v>
      </c>
      <c r="I159">
        <v>166</v>
      </c>
      <c r="J159">
        <v>0</v>
      </c>
      <c r="K159" t="s">
        <v>77</v>
      </c>
      <c r="L159" t="s">
        <v>77</v>
      </c>
      <c r="M159" t="b">
        <v>0</v>
      </c>
      <c r="N159" t="b">
        <v>0</v>
      </c>
      <c r="O159" t="b">
        <v>0</v>
      </c>
      <c r="P159" t="b">
        <v>0</v>
      </c>
      <c r="R159" t="s">
        <v>1479</v>
      </c>
      <c r="S159" t="s">
        <v>1480</v>
      </c>
      <c r="T159" t="s">
        <v>81</v>
      </c>
      <c r="U159" t="s">
        <v>82</v>
      </c>
      <c r="V159" t="s">
        <v>83</v>
      </c>
      <c r="W159" t="s">
        <v>84</v>
      </c>
      <c r="X159" t="s">
        <v>807</v>
      </c>
      <c r="Y159" t="s">
        <v>123</v>
      </c>
      <c r="Z159" t="s">
        <v>77</v>
      </c>
      <c r="AA159" t="s">
        <v>139</v>
      </c>
      <c r="AB159" t="s">
        <v>1481</v>
      </c>
      <c r="AC159" t="s">
        <v>1482</v>
      </c>
      <c r="AD159" t="s">
        <v>97</v>
      </c>
      <c r="AE159" t="s">
        <v>77</v>
      </c>
      <c r="AG159">
        <v>1994</v>
      </c>
      <c r="AJ159" t="s">
        <v>1483</v>
      </c>
      <c r="AK159" t="s">
        <v>77</v>
      </c>
      <c r="AN159">
        <v>2</v>
      </c>
      <c r="AP159" t="s">
        <v>77</v>
      </c>
      <c r="AQ159">
        <v>1260</v>
      </c>
      <c r="AR159">
        <v>1520</v>
      </c>
      <c r="AS159">
        <v>1</v>
      </c>
      <c r="AT159" t="s">
        <v>274</v>
      </c>
      <c r="AU159">
        <v>2020</v>
      </c>
      <c r="AV159" t="s">
        <v>77</v>
      </c>
      <c r="BE159">
        <v>2.4375</v>
      </c>
      <c r="BF159" t="s">
        <v>590</v>
      </c>
      <c r="BG159">
        <v>43983.558946759258</v>
      </c>
      <c r="BH159" t="s">
        <v>77</v>
      </c>
      <c r="BJ159" t="s">
        <v>77</v>
      </c>
      <c r="BL159" t="s">
        <v>77</v>
      </c>
      <c r="BN159" t="s">
        <v>77</v>
      </c>
      <c r="BO159" t="s">
        <v>77</v>
      </c>
      <c r="BQ159" t="s">
        <v>1484</v>
      </c>
      <c r="BR159" t="s">
        <v>77</v>
      </c>
      <c r="BS159" t="s">
        <v>77</v>
      </c>
      <c r="BW159" t="s">
        <v>77</v>
      </c>
      <c r="BX159" t="s">
        <v>1485</v>
      </c>
      <c r="BY159" t="s">
        <v>1486</v>
      </c>
    </row>
    <row r="160" spans="1:77" x14ac:dyDescent="0.3">
      <c r="A160">
        <v>907</v>
      </c>
      <c r="B160" t="s">
        <v>77</v>
      </c>
      <c r="C160" t="s">
        <v>77</v>
      </c>
      <c r="D160" t="s">
        <v>77</v>
      </c>
      <c r="E160">
        <v>1</v>
      </c>
      <c r="F160">
        <v>4</v>
      </c>
      <c r="G160">
        <v>10</v>
      </c>
      <c r="H160">
        <v>25</v>
      </c>
      <c r="I160">
        <v>166</v>
      </c>
      <c r="J160">
        <v>0</v>
      </c>
      <c r="K160" t="s">
        <v>77</v>
      </c>
      <c r="L160" t="s">
        <v>77</v>
      </c>
      <c r="M160" t="b">
        <v>0</v>
      </c>
      <c r="N160" t="b">
        <v>0</v>
      </c>
      <c r="O160" t="b">
        <v>0</v>
      </c>
      <c r="P160" t="b">
        <v>0</v>
      </c>
      <c r="R160" t="s">
        <v>1494</v>
      </c>
      <c r="S160" t="s">
        <v>1495</v>
      </c>
      <c r="T160" t="s">
        <v>81</v>
      </c>
      <c r="U160" t="s">
        <v>82</v>
      </c>
      <c r="V160" t="s">
        <v>83</v>
      </c>
      <c r="W160" t="s">
        <v>84</v>
      </c>
      <c r="X160" t="s">
        <v>807</v>
      </c>
      <c r="Y160" t="s">
        <v>123</v>
      </c>
      <c r="Z160" t="s">
        <v>77</v>
      </c>
      <c r="AA160" t="s">
        <v>139</v>
      </c>
      <c r="AB160" t="s">
        <v>666</v>
      </c>
      <c r="AC160" t="s">
        <v>1496</v>
      </c>
      <c r="AD160" t="s">
        <v>97</v>
      </c>
      <c r="AE160" t="s">
        <v>77</v>
      </c>
      <c r="AG160">
        <v>1994</v>
      </c>
      <c r="AJ160" t="s">
        <v>1497</v>
      </c>
      <c r="AK160" t="s">
        <v>77</v>
      </c>
      <c r="AN160">
        <v>2</v>
      </c>
      <c r="AP160" t="s">
        <v>77</v>
      </c>
      <c r="AQ160">
        <v>1291</v>
      </c>
      <c r="AR160">
        <v>500</v>
      </c>
      <c r="AS160">
        <v>1</v>
      </c>
      <c r="AT160" t="s">
        <v>274</v>
      </c>
      <c r="AU160">
        <v>2020</v>
      </c>
      <c r="AV160" t="s">
        <v>77</v>
      </c>
      <c r="BE160">
        <v>2.4375</v>
      </c>
      <c r="BF160" t="s">
        <v>590</v>
      </c>
      <c r="BG160">
        <v>43983.560763888891</v>
      </c>
      <c r="BH160" t="s">
        <v>107</v>
      </c>
      <c r="BI160">
        <v>44019.697997685187</v>
      </c>
      <c r="BJ160" t="s">
        <v>77</v>
      </c>
      <c r="BL160" t="s">
        <v>77</v>
      </c>
      <c r="BN160" t="s">
        <v>77</v>
      </c>
      <c r="BO160" t="s">
        <v>77</v>
      </c>
      <c r="BQ160" t="s">
        <v>180</v>
      </c>
      <c r="BR160" t="s">
        <v>77</v>
      </c>
      <c r="BS160" t="s">
        <v>77</v>
      </c>
      <c r="BW160" t="s">
        <v>77</v>
      </c>
      <c r="BX160" t="s">
        <v>1498</v>
      </c>
      <c r="BY160" t="s">
        <v>1499</v>
      </c>
    </row>
    <row r="161" spans="1:77" x14ac:dyDescent="0.3">
      <c r="A161">
        <v>915</v>
      </c>
      <c r="B161" t="s">
        <v>77</v>
      </c>
      <c r="C161" t="s">
        <v>77</v>
      </c>
      <c r="D161" t="s">
        <v>77</v>
      </c>
      <c r="E161">
        <v>1</v>
      </c>
      <c r="F161">
        <v>4</v>
      </c>
      <c r="G161">
        <v>11</v>
      </c>
      <c r="H161">
        <v>33</v>
      </c>
      <c r="I161">
        <v>215</v>
      </c>
      <c r="J161">
        <v>0</v>
      </c>
      <c r="K161" t="s">
        <v>77</v>
      </c>
      <c r="L161" t="s">
        <v>77</v>
      </c>
      <c r="M161" t="b">
        <v>0</v>
      </c>
      <c r="N161" t="b">
        <v>0</v>
      </c>
      <c r="O161" t="b">
        <v>0</v>
      </c>
      <c r="P161" t="b">
        <v>0</v>
      </c>
      <c r="R161" t="s">
        <v>1511</v>
      </c>
      <c r="S161" t="s">
        <v>1290</v>
      </c>
      <c r="T161" t="s">
        <v>81</v>
      </c>
      <c r="U161" t="s">
        <v>82</v>
      </c>
      <c r="V161" t="s">
        <v>83</v>
      </c>
      <c r="W161" t="s">
        <v>84</v>
      </c>
      <c r="X161" t="s">
        <v>843</v>
      </c>
      <c r="Y161" t="s">
        <v>123</v>
      </c>
      <c r="Z161" t="s">
        <v>77</v>
      </c>
      <c r="AA161" t="s">
        <v>1233</v>
      </c>
      <c r="AB161" t="s">
        <v>1353</v>
      </c>
      <c r="AC161" t="s">
        <v>1512</v>
      </c>
      <c r="AD161" t="s">
        <v>97</v>
      </c>
      <c r="AE161" t="s">
        <v>77</v>
      </c>
      <c r="AG161">
        <v>2010</v>
      </c>
      <c r="AJ161" t="s">
        <v>1513</v>
      </c>
      <c r="AK161" t="s">
        <v>77</v>
      </c>
      <c r="AN161">
        <v>2</v>
      </c>
      <c r="AP161" t="s">
        <v>77</v>
      </c>
      <c r="AQ161">
        <v>885</v>
      </c>
      <c r="AR161">
        <v>630</v>
      </c>
      <c r="AS161">
        <v>1</v>
      </c>
      <c r="AT161" t="s">
        <v>274</v>
      </c>
      <c r="AU161">
        <v>2020</v>
      </c>
      <c r="AV161" t="s">
        <v>77</v>
      </c>
      <c r="BE161">
        <v>2.4375</v>
      </c>
      <c r="BF161" t="s">
        <v>590</v>
      </c>
      <c r="BG161">
        <v>43983.567800925928</v>
      </c>
      <c r="BH161" t="s">
        <v>107</v>
      </c>
      <c r="BI161">
        <v>44019.699224537035</v>
      </c>
      <c r="BJ161" t="s">
        <v>77</v>
      </c>
      <c r="BL161" t="s">
        <v>77</v>
      </c>
      <c r="BN161" t="s">
        <v>77</v>
      </c>
      <c r="BO161" t="s">
        <v>77</v>
      </c>
      <c r="BQ161" t="s">
        <v>180</v>
      </c>
      <c r="BR161" t="s">
        <v>77</v>
      </c>
      <c r="BS161" t="s">
        <v>77</v>
      </c>
      <c r="BW161" t="s">
        <v>77</v>
      </c>
      <c r="BX161" t="s">
        <v>1514</v>
      </c>
      <c r="BY161" t="s">
        <v>1515</v>
      </c>
    </row>
    <row r="162" spans="1:77" x14ac:dyDescent="0.3">
      <c r="A162">
        <v>919</v>
      </c>
      <c r="B162" t="s">
        <v>77</v>
      </c>
      <c r="C162" t="s">
        <v>77</v>
      </c>
      <c r="D162" t="s">
        <v>77</v>
      </c>
      <c r="E162">
        <v>1</v>
      </c>
      <c r="F162">
        <v>4</v>
      </c>
      <c r="G162">
        <v>11</v>
      </c>
      <c r="H162">
        <v>33</v>
      </c>
      <c r="I162">
        <v>215</v>
      </c>
      <c r="J162">
        <v>0</v>
      </c>
      <c r="K162" t="s">
        <v>77</v>
      </c>
      <c r="L162" t="s">
        <v>77</v>
      </c>
      <c r="M162" t="b">
        <v>0</v>
      </c>
      <c r="N162" t="b">
        <v>0</v>
      </c>
      <c r="O162" t="b">
        <v>0</v>
      </c>
      <c r="P162" t="b">
        <v>0</v>
      </c>
      <c r="R162" t="s">
        <v>1523</v>
      </c>
      <c r="S162" t="s">
        <v>1290</v>
      </c>
      <c r="T162" t="s">
        <v>81</v>
      </c>
      <c r="U162" t="s">
        <v>82</v>
      </c>
      <c r="V162" t="s">
        <v>83</v>
      </c>
      <c r="W162" t="s">
        <v>84</v>
      </c>
      <c r="X162" t="s">
        <v>843</v>
      </c>
      <c r="Y162" t="s">
        <v>123</v>
      </c>
      <c r="Z162" t="s">
        <v>77</v>
      </c>
      <c r="AA162" t="s">
        <v>1233</v>
      </c>
      <c r="AB162" t="s">
        <v>1353</v>
      </c>
      <c r="AC162" t="s">
        <v>1512</v>
      </c>
      <c r="AD162" t="s">
        <v>97</v>
      </c>
      <c r="AE162" t="s">
        <v>77</v>
      </c>
      <c r="AG162">
        <v>2010</v>
      </c>
      <c r="AJ162" t="s">
        <v>1524</v>
      </c>
      <c r="AK162" t="s">
        <v>77</v>
      </c>
      <c r="AN162">
        <v>2</v>
      </c>
      <c r="AP162" t="s">
        <v>77</v>
      </c>
      <c r="AQ162">
        <v>885</v>
      </c>
      <c r="AR162">
        <v>630</v>
      </c>
      <c r="AS162">
        <v>1</v>
      </c>
      <c r="AT162" t="s">
        <v>274</v>
      </c>
      <c r="AU162">
        <v>2020</v>
      </c>
      <c r="AV162" t="s">
        <v>77</v>
      </c>
      <c r="BE162">
        <v>2.4375</v>
      </c>
      <c r="BF162" t="s">
        <v>590</v>
      </c>
      <c r="BG162">
        <v>43983.568043981482</v>
      </c>
      <c r="BH162" t="s">
        <v>107</v>
      </c>
      <c r="BI162">
        <v>44019.69971064815</v>
      </c>
      <c r="BJ162" t="s">
        <v>77</v>
      </c>
      <c r="BL162" t="s">
        <v>77</v>
      </c>
      <c r="BN162" t="s">
        <v>77</v>
      </c>
      <c r="BO162" t="s">
        <v>77</v>
      </c>
      <c r="BQ162" t="s">
        <v>180</v>
      </c>
      <c r="BR162" t="s">
        <v>77</v>
      </c>
      <c r="BS162" t="s">
        <v>77</v>
      </c>
      <c r="BW162" t="s">
        <v>77</v>
      </c>
      <c r="BX162" t="s">
        <v>1514</v>
      </c>
      <c r="BY162" t="s">
        <v>1525</v>
      </c>
    </row>
    <row r="163" spans="1:77" x14ac:dyDescent="0.3">
      <c r="A163">
        <v>923</v>
      </c>
      <c r="B163" t="s">
        <v>77</v>
      </c>
      <c r="C163" t="s">
        <v>77</v>
      </c>
      <c r="D163" t="s">
        <v>77</v>
      </c>
      <c r="E163">
        <v>1</v>
      </c>
      <c r="F163">
        <v>4</v>
      </c>
      <c r="G163">
        <v>11</v>
      </c>
      <c r="H163">
        <v>33</v>
      </c>
      <c r="I163">
        <v>215</v>
      </c>
      <c r="J163">
        <v>0</v>
      </c>
      <c r="K163" t="s">
        <v>77</v>
      </c>
      <c r="L163" t="s">
        <v>77</v>
      </c>
      <c r="M163" t="b">
        <v>0</v>
      </c>
      <c r="N163" t="b">
        <v>0</v>
      </c>
      <c r="O163" t="b">
        <v>0</v>
      </c>
      <c r="P163" t="b">
        <v>0</v>
      </c>
      <c r="R163" t="s">
        <v>1537</v>
      </c>
      <c r="S163" t="s">
        <v>1290</v>
      </c>
      <c r="T163" t="s">
        <v>81</v>
      </c>
      <c r="U163" t="s">
        <v>82</v>
      </c>
      <c r="V163" t="s">
        <v>83</v>
      </c>
      <c r="W163" t="s">
        <v>84</v>
      </c>
      <c r="X163" t="s">
        <v>843</v>
      </c>
      <c r="Y163" t="s">
        <v>123</v>
      </c>
      <c r="Z163" t="s">
        <v>77</v>
      </c>
      <c r="AA163" t="s">
        <v>1233</v>
      </c>
      <c r="AB163" t="s">
        <v>1353</v>
      </c>
      <c r="AC163" t="s">
        <v>1512</v>
      </c>
      <c r="AD163" t="s">
        <v>97</v>
      </c>
      <c r="AE163" t="s">
        <v>77</v>
      </c>
      <c r="AG163">
        <v>2010</v>
      </c>
      <c r="AJ163" t="s">
        <v>1538</v>
      </c>
      <c r="AK163" t="s">
        <v>77</v>
      </c>
      <c r="AN163">
        <v>2</v>
      </c>
      <c r="AP163" t="s">
        <v>77</v>
      </c>
      <c r="AQ163">
        <v>885</v>
      </c>
      <c r="AR163">
        <v>630</v>
      </c>
      <c r="AS163">
        <v>1</v>
      </c>
      <c r="AT163" t="s">
        <v>274</v>
      </c>
      <c r="AU163">
        <v>2020</v>
      </c>
      <c r="AV163" t="s">
        <v>77</v>
      </c>
      <c r="BE163">
        <v>2.4375</v>
      </c>
      <c r="BF163" t="s">
        <v>590</v>
      </c>
      <c r="BG163">
        <v>43983.568530092591</v>
      </c>
      <c r="BH163" t="s">
        <v>107</v>
      </c>
      <c r="BI163">
        <v>44019.699814814812</v>
      </c>
      <c r="BJ163" t="s">
        <v>77</v>
      </c>
      <c r="BL163" t="s">
        <v>77</v>
      </c>
      <c r="BN163" t="s">
        <v>77</v>
      </c>
      <c r="BO163" t="s">
        <v>77</v>
      </c>
      <c r="BQ163" t="s">
        <v>180</v>
      </c>
      <c r="BR163" t="s">
        <v>77</v>
      </c>
      <c r="BS163" t="s">
        <v>77</v>
      </c>
      <c r="BW163" t="s">
        <v>77</v>
      </c>
      <c r="BX163" t="s">
        <v>1514</v>
      </c>
      <c r="BY163" t="s">
        <v>1539</v>
      </c>
    </row>
    <row r="164" spans="1:77" x14ac:dyDescent="0.3">
      <c r="A164">
        <v>926</v>
      </c>
      <c r="B164" t="s">
        <v>77</v>
      </c>
      <c r="C164" t="s">
        <v>77</v>
      </c>
      <c r="D164" t="s">
        <v>77</v>
      </c>
      <c r="E164">
        <v>1</v>
      </c>
      <c r="F164">
        <v>4</v>
      </c>
      <c r="G164">
        <v>11</v>
      </c>
      <c r="H164">
        <v>32</v>
      </c>
      <c r="I164">
        <v>211</v>
      </c>
      <c r="J164">
        <v>0</v>
      </c>
      <c r="K164" t="s">
        <v>77</v>
      </c>
      <c r="L164" t="s">
        <v>77</v>
      </c>
      <c r="M164" t="b">
        <v>0</v>
      </c>
      <c r="N164" t="b">
        <v>0</v>
      </c>
      <c r="O164" t="b">
        <v>0</v>
      </c>
      <c r="P164" t="b">
        <v>0</v>
      </c>
      <c r="R164" t="s">
        <v>1546</v>
      </c>
      <c r="S164" t="s">
        <v>1255</v>
      </c>
      <c r="T164" t="s">
        <v>81</v>
      </c>
      <c r="U164" t="s">
        <v>82</v>
      </c>
      <c r="V164" t="s">
        <v>83</v>
      </c>
      <c r="W164" t="s">
        <v>84</v>
      </c>
      <c r="X164" t="s">
        <v>807</v>
      </c>
      <c r="Y164" t="s">
        <v>123</v>
      </c>
      <c r="Z164" t="s">
        <v>77</v>
      </c>
      <c r="AA164" t="s">
        <v>1256</v>
      </c>
      <c r="AB164" t="s">
        <v>1547</v>
      </c>
      <c r="AC164" t="s">
        <v>1548</v>
      </c>
      <c r="AD164" t="s">
        <v>97</v>
      </c>
      <c r="AE164" t="s">
        <v>77</v>
      </c>
      <c r="AG164">
        <v>1994</v>
      </c>
      <c r="AJ164" t="s">
        <v>1549</v>
      </c>
      <c r="AK164" t="s">
        <v>77</v>
      </c>
      <c r="AN164">
        <v>2</v>
      </c>
      <c r="AP164" t="s">
        <v>77</v>
      </c>
      <c r="AQ164">
        <v>935</v>
      </c>
      <c r="AR164">
        <v>240</v>
      </c>
      <c r="AS164">
        <v>1</v>
      </c>
      <c r="AT164" t="s">
        <v>274</v>
      </c>
      <c r="AU164">
        <v>2020</v>
      </c>
      <c r="AV164" t="s">
        <v>77</v>
      </c>
      <c r="BE164">
        <v>2.4375</v>
      </c>
      <c r="BF164" t="s">
        <v>590</v>
      </c>
      <c r="BG164">
        <v>43983.569918981484</v>
      </c>
      <c r="BH164" t="s">
        <v>107</v>
      </c>
      <c r="BI164">
        <v>44019.700416666667</v>
      </c>
      <c r="BJ164" t="s">
        <v>77</v>
      </c>
      <c r="BL164" t="s">
        <v>77</v>
      </c>
      <c r="BN164" t="s">
        <v>77</v>
      </c>
      <c r="BO164" t="s">
        <v>77</v>
      </c>
      <c r="BQ164" t="s">
        <v>180</v>
      </c>
      <c r="BR164" t="s">
        <v>77</v>
      </c>
      <c r="BS164" t="s">
        <v>77</v>
      </c>
      <c r="BW164" t="s">
        <v>77</v>
      </c>
      <c r="BX164" t="s">
        <v>77</v>
      </c>
      <c r="BY164" t="s">
        <v>1550</v>
      </c>
    </row>
    <row r="165" spans="1:77" x14ac:dyDescent="0.3">
      <c r="A165">
        <v>930</v>
      </c>
      <c r="B165" t="s">
        <v>77</v>
      </c>
      <c r="C165" t="s">
        <v>77</v>
      </c>
      <c r="D165" t="s">
        <v>77</v>
      </c>
      <c r="E165">
        <v>1</v>
      </c>
      <c r="F165">
        <v>4</v>
      </c>
      <c r="G165">
        <v>11</v>
      </c>
      <c r="H165">
        <v>32</v>
      </c>
      <c r="I165">
        <v>213</v>
      </c>
      <c r="J165">
        <v>0</v>
      </c>
      <c r="K165" t="s">
        <v>77</v>
      </c>
      <c r="L165" t="s">
        <v>77</v>
      </c>
      <c r="M165" t="b">
        <v>0</v>
      </c>
      <c r="N165" t="b">
        <v>0</v>
      </c>
      <c r="O165" t="b">
        <v>0</v>
      </c>
      <c r="P165" t="b">
        <v>0</v>
      </c>
      <c r="R165" t="s">
        <v>1558</v>
      </c>
      <c r="S165" t="s">
        <v>1559</v>
      </c>
      <c r="T165" t="s">
        <v>81</v>
      </c>
      <c r="U165" t="s">
        <v>82</v>
      </c>
      <c r="V165" t="s">
        <v>446</v>
      </c>
      <c r="W165" t="s">
        <v>447</v>
      </c>
      <c r="X165" t="s">
        <v>446</v>
      </c>
      <c r="Y165" t="s">
        <v>123</v>
      </c>
      <c r="Z165" t="s">
        <v>77</v>
      </c>
      <c r="AA165" t="s">
        <v>1256</v>
      </c>
      <c r="AB165" t="s">
        <v>1318</v>
      </c>
      <c r="AC165" t="s">
        <v>97</v>
      </c>
      <c r="AD165" t="s">
        <v>97</v>
      </c>
      <c r="AE165" t="s">
        <v>77</v>
      </c>
      <c r="AG165">
        <v>1995</v>
      </c>
      <c r="AJ165" t="s">
        <v>1560</v>
      </c>
      <c r="AK165" t="s">
        <v>77</v>
      </c>
      <c r="AN165">
        <v>2</v>
      </c>
      <c r="AP165" t="s">
        <v>77</v>
      </c>
      <c r="AQ165">
        <v>1079</v>
      </c>
      <c r="AR165">
        <v>460</v>
      </c>
      <c r="AS165">
        <v>1</v>
      </c>
      <c r="AT165" t="s">
        <v>274</v>
      </c>
      <c r="AU165">
        <v>2020</v>
      </c>
      <c r="AV165" t="s">
        <v>77</v>
      </c>
      <c r="BE165">
        <v>2.4375</v>
      </c>
      <c r="BF165" t="s">
        <v>590</v>
      </c>
      <c r="BG165">
        <v>43983.572546296295</v>
      </c>
      <c r="BH165" t="s">
        <v>107</v>
      </c>
      <c r="BI165">
        <v>44020.920810185184</v>
      </c>
      <c r="BJ165" t="s">
        <v>77</v>
      </c>
      <c r="BL165" t="s">
        <v>77</v>
      </c>
      <c r="BN165" t="s">
        <v>77</v>
      </c>
      <c r="BO165" t="s">
        <v>77</v>
      </c>
      <c r="BP165">
        <v>1</v>
      </c>
      <c r="BQ165" t="s">
        <v>187</v>
      </c>
      <c r="BR165" t="s">
        <v>77</v>
      </c>
      <c r="BS165" t="s">
        <v>77</v>
      </c>
      <c r="BW165" t="s">
        <v>77</v>
      </c>
      <c r="BX165" t="s">
        <v>77</v>
      </c>
      <c r="BY165" t="s">
        <v>1561</v>
      </c>
    </row>
    <row r="166" spans="1:77" x14ac:dyDescent="0.3">
      <c r="A166">
        <v>934</v>
      </c>
      <c r="B166" t="s">
        <v>77</v>
      </c>
      <c r="C166" t="s">
        <v>77</v>
      </c>
      <c r="D166" t="s">
        <v>77</v>
      </c>
      <c r="E166">
        <v>1</v>
      </c>
      <c r="F166">
        <v>4</v>
      </c>
      <c r="G166">
        <v>10</v>
      </c>
      <c r="H166">
        <v>28</v>
      </c>
      <c r="I166">
        <v>186</v>
      </c>
      <c r="J166">
        <v>0</v>
      </c>
      <c r="K166" t="s">
        <v>77</v>
      </c>
      <c r="L166" t="s">
        <v>77</v>
      </c>
      <c r="M166" t="b">
        <v>0</v>
      </c>
      <c r="N166" t="b">
        <v>0</v>
      </c>
      <c r="O166" t="b">
        <v>0</v>
      </c>
      <c r="P166" t="b">
        <v>0</v>
      </c>
      <c r="R166" t="s">
        <v>1568</v>
      </c>
      <c r="S166" t="s">
        <v>1434</v>
      </c>
      <c r="T166" t="s">
        <v>81</v>
      </c>
      <c r="U166" t="s">
        <v>164</v>
      </c>
      <c r="V166" t="s">
        <v>446</v>
      </c>
      <c r="W166" t="s">
        <v>447</v>
      </c>
      <c r="X166" t="s">
        <v>446</v>
      </c>
      <c r="Y166" t="s">
        <v>123</v>
      </c>
      <c r="Z166" t="s">
        <v>77</v>
      </c>
      <c r="AA166" t="s">
        <v>1435</v>
      </c>
      <c r="AB166" t="s">
        <v>1569</v>
      </c>
      <c r="AC166" t="s">
        <v>97</v>
      </c>
      <c r="AD166" t="s">
        <v>97</v>
      </c>
      <c r="AE166" t="s">
        <v>77</v>
      </c>
      <c r="AG166">
        <v>1995</v>
      </c>
      <c r="AJ166" t="s">
        <v>1570</v>
      </c>
      <c r="AK166" t="s">
        <v>77</v>
      </c>
      <c r="AN166">
        <v>2</v>
      </c>
      <c r="AP166" t="s">
        <v>77</v>
      </c>
      <c r="AQ166">
        <v>1331</v>
      </c>
      <c r="AR166">
        <v>1500</v>
      </c>
      <c r="AS166">
        <v>1</v>
      </c>
      <c r="AT166" t="s">
        <v>274</v>
      </c>
      <c r="AU166">
        <v>2020</v>
      </c>
      <c r="AV166" t="s">
        <v>77</v>
      </c>
      <c r="BE166">
        <v>2.4375</v>
      </c>
      <c r="BF166" t="s">
        <v>590</v>
      </c>
      <c r="BG166">
        <v>43983.574571759258</v>
      </c>
      <c r="BH166" t="s">
        <v>107</v>
      </c>
      <c r="BI166">
        <v>44020.922037037039</v>
      </c>
      <c r="BJ166" t="s">
        <v>77</v>
      </c>
      <c r="BL166" t="s">
        <v>77</v>
      </c>
      <c r="BN166" t="s">
        <v>77</v>
      </c>
      <c r="BO166" t="s">
        <v>77</v>
      </c>
      <c r="BP166">
        <v>1</v>
      </c>
      <c r="BQ166" t="s">
        <v>2825</v>
      </c>
      <c r="BR166" t="s">
        <v>77</v>
      </c>
      <c r="BS166" t="s">
        <v>77</v>
      </c>
      <c r="BW166" t="s">
        <v>77</v>
      </c>
      <c r="BX166" t="s">
        <v>1571</v>
      </c>
      <c r="BY166" t="s">
        <v>1572</v>
      </c>
    </row>
    <row r="167" spans="1:77" x14ac:dyDescent="0.3">
      <c r="A167">
        <v>937</v>
      </c>
      <c r="B167" t="s">
        <v>77</v>
      </c>
      <c r="C167" t="s">
        <v>77</v>
      </c>
      <c r="D167" t="s">
        <v>77</v>
      </c>
      <c r="E167">
        <v>1</v>
      </c>
      <c r="F167">
        <v>4</v>
      </c>
      <c r="G167">
        <v>11</v>
      </c>
      <c r="H167">
        <v>32</v>
      </c>
      <c r="I167">
        <v>211</v>
      </c>
      <c r="J167">
        <v>0</v>
      </c>
      <c r="K167" t="s">
        <v>77</v>
      </c>
      <c r="L167" t="s">
        <v>77</v>
      </c>
      <c r="M167" t="b">
        <v>0</v>
      </c>
      <c r="N167" t="b">
        <v>0</v>
      </c>
      <c r="O167" t="b">
        <v>0</v>
      </c>
      <c r="P167" t="b">
        <v>0</v>
      </c>
      <c r="R167" t="s">
        <v>1578</v>
      </c>
      <c r="S167" t="s">
        <v>1579</v>
      </c>
      <c r="T167" t="s">
        <v>81</v>
      </c>
      <c r="U167" t="s">
        <v>164</v>
      </c>
      <c r="V167" t="s">
        <v>446</v>
      </c>
      <c r="W167" t="s">
        <v>447</v>
      </c>
      <c r="X167" t="s">
        <v>446</v>
      </c>
      <c r="Y167" t="s">
        <v>123</v>
      </c>
      <c r="Z167" t="s">
        <v>77</v>
      </c>
      <c r="AA167" t="s">
        <v>1256</v>
      </c>
      <c r="AB167" t="s">
        <v>1412</v>
      </c>
      <c r="AC167" t="s">
        <v>97</v>
      </c>
      <c r="AD167" t="s">
        <v>97</v>
      </c>
      <c r="AE167" t="s">
        <v>77</v>
      </c>
      <c r="AG167">
        <v>1995</v>
      </c>
      <c r="AJ167" t="s">
        <v>1580</v>
      </c>
      <c r="AK167" t="s">
        <v>77</v>
      </c>
      <c r="AN167">
        <v>2</v>
      </c>
      <c r="AP167" t="s">
        <v>77</v>
      </c>
      <c r="AQ167">
        <v>1079</v>
      </c>
      <c r="AR167">
        <v>460</v>
      </c>
      <c r="AS167">
        <v>1</v>
      </c>
      <c r="AT167" t="s">
        <v>274</v>
      </c>
      <c r="AU167">
        <v>2020</v>
      </c>
      <c r="AV167" t="s">
        <v>77</v>
      </c>
      <c r="BE167">
        <v>2.4375</v>
      </c>
      <c r="BF167" t="s">
        <v>590</v>
      </c>
      <c r="BG167">
        <v>43983.576898148145</v>
      </c>
      <c r="BH167" t="s">
        <v>107</v>
      </c>
      <c r="BI167">
        <v>44020.923182870371</v>
      </c>
      <c r="BJ167" t="s">
        <v>77</v>
      </c>
      <c r="BL167" t="s">
        <v>77</v>
      </c>
      <c r="BN167" t="s">
        <v>77</v>
      </c>
      <c r="BO167" t="s">
        <v>77</v>
      </c>
      <c r="BP167">
        <v>1</v>
      </c>
      <c r="BQ167" t="s">
        <v>187</v>
      </c>
      <c r="BR167" t="s">
        <v>77</v>
      </c>
      <c r="BS167" t="s">
        <v>77</v>
      </c>
      <c r="BW167" t="s">
        <v>77</v>
      </c>
      <c r="BX167" t="s">
        <v>77</v>
      </c>
      <c r="BY167" t="s">
        <v>1581</v>
      </c>
    </row>
    <row r="168" spans="1:77" x14ac:dyDescent="0.3">
      <c r="A168">
        <v>947</v>
      </c>
      <c r="B168" t="s">
        <v>77</v>
      </c>
      <c r="C168" t="s">
        <v>77</v>
      </c>
      <c r="D168" t="s">
        <v>77</v>
      </c>
      <c r="E168">
        <v>1</v>
      </c>
      <c r="F168">
        <v>4</v>
      </c>
      <c r="G168">
        <v>11</v>
      </c>
      <c r="H168">
        <v>33</v>
      </c>
      <c r="I168">
        <v>215</v>
      </c>
      <c r="J168">
        <v>0</v>
      </c>
      <c r="K168" t="s">
        <v>77</v>
      </c>
      <c r="L168" t="s">
        <v>77</v>
      </c>
      <c r="M168" t="b">
        <v>0</v>
      </c>
      <c r="N168" t="b">
        <v>0</v>
      </c>
      <c r="O168" t="b">
        <v>0</v>
      </c>
      <c r="P168" t="b">
        <v>0</v>
      </c>
      <c r="R168" t="s">
        <v>1603</v>
      </c>
      <c r="S168" t="s">
        <v>1604</v>
      </c>
      <c r="T168" t="s">
        <v>81</v>
      </c>
      <c r="U168" t="s">
        <v>82</v>
      </c>
      <c r="V168" t="s">
        <v>446</v>
      </c>
      <c r="W168" t="s">
        <v>447</v>
      </c>
      <c r="X168" t="s">
        <v>446</v>
      </c>
      <c r="Y168" t="s">
        <v>123</v>
      </c>
      <c r="Z168" t="s">
        <v>77</v>
      </c>
      <c r="AA168" t="s">
        <v>1233</v>
      </c>
      <c r="AB168" t="s">
        <v>1605</v>
      </c>
      <c r="AC168" t="s">
        <v>1606</v>
      </c>
      <c r="AD168" t="s">
        <v>1607</v>
      </c>
      <c r="AE168" t="s">
        <v>77</v>
      </c>
      <c r="AG168">
        <v>2019</v>
      </c>
      <c r="AJ168" t="s">
        <v>1608</v>
      </c>
      <c r="AK168" t="s">
        <v>77</v>
      </c>
      <c r="AN168">
        <v>2</v>
      </c>
      <c r="AP168" t="s">
        <v>77</v>
      </c>
      <c r="AQ168">
        <v>894</v>
      </c>
      <c r="AR168">
        <v>4000</v>
      </c>
      <c r="AS168">
        <v>1</v>
      </c>
      <c r="AT168" t="s">
        <v>274</v>
      </c>
      <c r="AU168">
        <v>2020</v>
      </c>
      <c r="AV168" t="s">
        <v>77</v>
      </c>
      <c r="BE168">
        <v>2.4375</v>
      </c>
      <c r="BF168" t="s">
        <v>590</v>
      </c>
      <c r="BG168">
        <v>43983.581296296295</v>
      </c>
      <c r="BH168" t="s">
        <v>107</v>
      </c>
      <c r="BI168">
        <v>44020.923368055555</v>
      </c>
      <c r="BJ168" t="s">
        <v>77</v>
      </c>
      <c r="BL168" t="s">
        <v>77</v>
      </c>
      <c r="BN168" t="s">
        <v>77</v>
      </c>
      <c r="BO168" t="s">
        <v>77</v>
      </c>
      <c r="BP168">
        <v>1</v>
      </c>
      <c r="BQ168" t="s">
        <v>2759</v>
      </c>
      <c r="BR168" t="s">
        <v>77</v>
      </c>
      <c r="BS168" t="s">
        <v>77</v>
      </c>
      <c r="BW168" t="s">
        <v>77</v>
      </c>
      <c r="BX168" t="s">
        <v>1609</v>
      </c>
      <c r="BY168" t="s">
        <v>1610</v>
      </c>
    </row>
    <row r="169" spans="1:77" x14ac:dyDescent="0.3">
      <c r="A169">
        <v>952</v>
      </c>
      <c r="B169" t="s">
        <v>77</v>
      </c>
      <c r="C169" t="s">
        <v>77</v>
      </c>
      <c r="D169" t="s">
        <v>77</v>
      </c>
      <c r="E169">
        <v>1</v>
      </c>
      <c r="F169">
        <v>4</v>
      </c>
      <c r="G169">
        <v>10</v>
      </c>
      <c r="H169">
        <v>25</v>
      </c>
      <c r="I169">
        <v>165</v>
      </c>
      <c r="J169">
        <v>0</v>
      </c>
      <c r="K169" t="s">
        <v>77</v>
      </c>
      <c r="L169" t="s">
        <v>77</v>
      </c>
      <c r="M169" t="b">
        <v>0</v>
      </c>
      <c r="N169" t="b">
        <v>0</v>
      </c>
      <c r="O169" t="b">
        <v>0</v>
      </c>
      <c r="P169" t="b">
        <v>0</v>
      </c>
      <c r="R169" t="s">
        <v>1617</v>
      </c>
      <c r="S169" t="s">
        <v>1618</v>
      </c>
      <c r="T169" t="s">
        <v>81</v>
      </c>
      <c r="U169" t="s">
        <v>82</v>
      </c>
      <c r="V169" t="s">
        <v>446</v>
      </c>
      <c r="W169" t="s">
        <v>447</v>
      </c>
      <c r="X169" t="s">
        <v>446</v>
      </c>
      <c r="Y169" t="s">
        <v>123</v>
      </c>
      <c r="Z169" t="s">
        <v>77</v>
      </c>
      <c r="AA169" t="s">
        <v>139</v>
      </c>
      <c r="AB169" t="s">
        <v>140</v>
      </c>
      <c r="AC169" t="s">
        <v>1619</v>
      </c>
      <c r="AD169" t="s">
        <v>97</v>
      </c>
      <c r="AE169" t="s">
        <v>77</v>
      </c>
      <c r="AG169">
        <v>1995</v>
      </c>
      <c r="AJ169" t="s">
        <v>1620</v>
      </c>
      <c r="AK169" t="s">
        <v>77</v>
      </c>
      <c r="AN169">
        <v>2</v>
      </c>
      <c r="AP169" t="s">
        <v>77</v>
      </c>
      <c r="AQ169">
        <v>1274</v>
      </c>
      <c r="AR169">
        <v>510</v>
      </c>
      <c r="AS169">
        <v>1</v>
      </c>
      <c r="AT169" t="s">
        <v>274</v>
      </c>
      <c r="AU169">
        <v>2020</v>
      </c>
      <c r="AV169" t="s">
        <v>77</v>
      </c>
      <c r="BE169">
        <v>2.4375</v>
      </c>
      <c r="BF169" t="s">
        <v>590</v>
      </c>
      <c r="BG169">
        <v>43983.582881944443</v>
      </c>
      <c r="BH169" t="s">
        <v>107</v>
      </c>
      <c r="BI169">
        <v>44020.924050925925</v>
      </c>
      <c r="BJ169" t="s">
        <v>77</v>
      </c>
      <c r="BL169" t="s">
        <v>77</v>
      </c>
      <c r="BN169" t="s">
        <v>77</v>
      </c>
      <c r="BO169" t="s">
        <v>77</v>
      </c>
      <c r="BP169">
        <v>1</v>
      </c>
      <c r="BQ169" t="s">
        <v>2845</v>
      </c>
      <c r="BS169" t="s">
        <v>77</v>
      </c>
      <c r="BW169" t="s">
        <v>77</v>
      </c>
      <c r="BX169" t="s">
        <v>591</v>
      </c>
      <c r="BY169" t="s">
        <v>1621</v>
      </c>
    </row>
    <row r="170" spans="1:77" x14ac:dyDescent="0.3">
      <c r="A170">
        <v>957</v>
      </c>
      <c r="B170" t="s">
        <v>77</v>
      </c>
      <c r="C170" t="s">
        <v>77</v>
      </c>
      <c r="D170" t="s">
        <v>1628</v>
      </c>
      <c r="E170">
        <v>1</v>
      </c>
      <c r="F170">
        <v>4</v>
      </c>
      <c r="G170">
        <v>10</v>
      </c>
      <c r="H170">
        <v>28</v>
      </c>
      <c r="I170">
        <v>186</v>
      </c>
      <c r="J170">
        <v>0</v>
      </c>
      <c r="K170" t="s">
        <v>77</v>
      </c>
      <c r="L170" t="s">
        <v>77</v>
      </c>
      <c r="M170" t="b">
        <v>0</v>
      </c>
      <c r="N170" t="b">
        <v>0</v>
      </c>
      <c r="O170" t="b">
        <v>0</v>
      </c>
      <c r="P170" t="b">
        <v>0</v>
      </c>
      <c r="R170" t="s">
        <v>1346</v>
      </c>
      <c r="S170" t="s">
        <v>1347</v>
      </c>
      <c r="T170" t="s">
        <v>81</v>
      </c>
      <c r="U170" t="s">
        <v>82</v>
      </c>
      <c r="V170" t="s">
        <v>446</v>
      </c>
      <c r="W170" t="s">
        <v>447</v>
      </c>
      <c r="X170" t="s">
        <v>446</v>
      </c>
      <c r="Y170" t="s">
        <v>123</v>
      </c>
      <c r="Z170" t="s">
        <v>77</v>
      </c>
      <c r="AA170" t="s">
        <v>1629</v>
      </c>
      <c r="AB170" t="s">
        <v>97</v>
      </c>
      <c r="AC170" t="s">
        <v>97</v>
      </c>
      <c r="AD170" t="s">
        <v>97</v>
      </c>
      <c r="AE170" t="s">
        <v>77</v>
      </c>
      <c r="AG170">
        <v>1995</v>
      </c>
      <c r="AJ170" t="s">
        <v>1630</v>
      </c>
      <c r="AK170" t="s">
        <v>77</v>
      </c>
      <c r="AN170">
        <v>2</v>
      </c>
      <c r="AP170" t="s">
        <v>77</v>
      </c>
      <c r="AQ170">
        <v>1674</v>
      </c>
      <c r="AR170">
        <v>300</v>
      </c>
      <c r="AS170">
        <v>1</v>
      </c>
      <c r="AT170" t="s">
        <v>274</v>
      </c>
      <c r="AU170">
        <v>2020</v>
      </c>
      <c r="AV170" t="s">
        <v>77</v>
      </c>
      <c r="BE170">
        <v>2.4375</v>
      </c>
      <c r="BF170" t="s">
        <v>590</v>
      </c>
      <c r="BG170">
        <v>43983.583726851852</v>
      </c>
      <c r="BH170" t="s">
        <v>107</v>
      </c>
      <c r="BI170">
        <v>44020.925196759257</v>
      </c>
      <c r="BJ170" t="s">
        <v>77</v>
      </c>
      <c r="BL170" t="s">
        <v>77</v>
      </c>
      <c r="BN170" t="s">
        <v>77</v>
      </c>
      <c r="BO170" t="s">
        <v>77</v>
      </c>
      <c r="BP170">
        <v>1</v>
      </c>
      <c r="BQ170" t="s">
        <v>2842</v>
      </c>
      <c r="BS170" t="s">
        <v>77</v>
      </c>
      <c r="BW170" t="s">
        <v>77</v>
      </c>
      <c r="BX170" t="s">
        <v>77</v>
      </c>
      <c r="BY170" t="s">
        <v>1631</v>
      </c>
    </row>
    <row r="171" spans="1:77" x14ac:dyDescent="0.3">
      <c r="A171">
        <v>962</v>
      </c>
      <c r="B171" t="s">
        <v>77</v>
      </c>
      <c r="C171" t="s">
        <v>77</v>
      </c>
      <c r="D171" t="s">
        <v>77</v>
      </c>
      <c r="E171">
        <v>1</v>
      </c>
      <c r="F171">
        <v>4</v>
      </c>
      <c r="G171">
        <v>11</v>
      </c>
      <c r="H171">
        <v>32</v>
      </c>
      <c r="I171">
        <v>211</v>
      </c>
      <c r="J171">
        <v>0</v>
      </c>
      <c r="K171" t="s">
        <v>77</v>
      </c>
      <c r="L171" t="s">
        <v>77</v>
      </c>
      <c r="M171" t="b">
        <v>0</v>
      </c>
      <c r="N171" t="b">
        <v>0</v>
      </c>
      <c r="O171" t="b">
        <v>0</v>
      </c>
      <c r="P171" t="b">
        <v>0</v>
      </c>
      <c r="R171" t="s">
        <v>1640</v>
      </c>
      <c r="S171" t="s">
        <v>1255</v>
      </c>
      <c r="T171" t="s">
        <v>81</v>
      </c>
      <c r="U171" t="s">
        <v>82</v>
      </c>
      <c r="V171" t="s">
        <v>446</v>
      </c>
      <c r="W171" t="s">
        <v>447</v>
      </c>
      <c r="X171" t="s">
        <v>446</v>
      </c>
      <c r="Y171" t="s">
        <v>123</v>
      </c>
      <c r="Z171" t="s">
        <v>77</v>
      </c>
      <c r="AA171" t="s">
        <v>1256</v>
      </c>
      <c r="AB171" t="s">
        <v>97</v>
      </c>
      <c r="AC171" t="s">
        <v>97</v>
      </c>
      <c r="AD171" t="s">
        <v>77</v>
      </c>
      <c r="AE171" t="s">
        <v>77</v>
      </c>
      <c r="AG171">
        <v>1995</v>
      </c>
      <c r="AJ171" t="s">
        <v>1641</v>
      </c>
      <c r="AK171" t="s">
        <v>77</v>
      </c>
      <c r="AN171">
        <v>2</v>
      </c>
      <c r="AP171" t="s">
        <v>77</v>
      </c>
      <c r="AQ171">
        <v>1216</v>
      </c>
      <c r="AR171">
        <v>2150</v>
      </c>
      <c r="AS171">
        <v>1</v>
      </c>
      <c r="AT171" t="s">
        <v>274</v>
      </c>
      <c r="AU171">
        <v>2020</v>
      </c>
      <c r="AV171" t="s">
        <v>77</v>
      </c>
      <c r="BE171">
        <v>2.4375</v>
      </c>
      <c r="BF171" t="s">
        <v>590</v>
      </c>
      <c r="BG171">
        <v>43983.585081018522</v>
      </c>
      <c r="BH171" t="s">
        <v>107</v>
      </c>
      <c r="BI171">
        <v>44020.926180555558</v>
      </c>
      <c r="BJ171" t="s">
        <v>77</v>
      </c>
      <c r="BL171" t="s">
        <v>77</v>
      </c>
      <c r="BN171" t="s">
        <v>77</v>
      </c>
      <c r="BO171" t="s">
        <v>77</v>
      </c>
      <c r="BP171">
        <v>1</v>
      </c>
      <c r="BQ171" t="s">
        <v>1642</v>
      </c>
      <c r="BR171" t="s">
        <v>2846</v>
      </c>
      <c r="BW171" t="s">
        <v>77</v>
      </c>
      <c r="BX171" t="s">
        <v>77</v>
      </c>
      <c r="BY171" t="s">
        <v>1643</v>
      </c>
    </row>
    <row r="172" spans="1:77" x14ac:dyDescent="0.3">
      <c r="A172">
        <v>1175</v>
      </c>
      <c r="B172" t="s">
        <v>77</v>
      </c>
      <c r="C172" t="s">
        <v>77</v>
      </c>
      <c r="D172" t="s">
        <v>77</v>
      </c>
      <c r="E172">
        <v>0</v>
      </c>
      <c r="F172">
        <v>4</v>
      </c>
      <c r="G172">
        <v>11</v>
      </c>
      <c r="H172">
        <v>33</v>
      </c>
      <c r="I172">
        <v>215</v>
      </c>
      <c r="J172">
        <v>0</v>
      </c>
      <c r="K172" t="s">
        <v>77</v>
      </c>
      <c r="L172" t="s">
        <v>77</v>
      </c>
      <c r="M172" t="b">
        <v>0</v>
      </c>
      <c r="N172" t="b">
        <v>0</v>
      </c>
      <c r="O172" t="b">
        <v>0</v>
      </c>
      <c r="P172" t="b">
        <v>0</v>
      </c>
      <c r="R172" t="s">
        <v>1978</v>
      </c>
      <c r="S172" t="s">
        <v>1979</v>
      </c>
      <c r="T172" t="s">
        <v>81</v>
      </c>
      <c r="U172" t="s">
        <v>82</v>
      </c>
      <c r="V172" t="s">
        <v>83</v>
      </c>
      <c r="W172" t="s">
        <v>112</v>
      </c>
      <c r="X172" t="s">
        <v>112</v>
      </c>
      <c r="Y172" t="s">
        <v>123</v>
      </c>
      <c r="Z172" t="s">
        <v>77</v>
      </c>
      <c r="AA172" t="s">
        <v>1233</v>
      </c>
      <c r="AB172" t="s">
        <v>77</v>
      </c>
      <c r="AC172" t="s">
        <v>77</v>
      </c>
      <c r="AD172" t="s">
        <v>77</v>
      </c>
      <c r="AE172" t="s">
        <v>77</v>
      </c>
      <c r="AG172">
        <v>1994</v>
      </c>
      <c r="AJ172" t="s">
        <v>1980</v>
      </c>
      <c r="AK172" t="s">
        <v>77</v>
      </c>
      <c r="AN172">
        <v>2</v>
      </c>
      <c r="AP172" t="s">
        <v>77</v>
      </c>
      <c r="AR172">
        <v>610</v>
      </c>
      <c r="AS172">
        <v>1</v>
      </c>
      <c r="AT172" t="s">
        <v>274</v>
      </c>
      <c r="AU172">
        <v>2020</v>
      </c>
      <c r="AV172" t="s">
        <v>77</v>
      </c>
      <c r="BE172">
        <v>2.4375</v>
      </c>
      <c r="BF172" t="s">
        <v>106</v>
      </c>
      <c r="BG172">
        <v>44019.685659722221</v>
      </c>
      <c r="BH172" t="s">
        <v>107</v>
      </c>
      <c r="BI172">
        <v>44019.687164351853</v>
      </c>
      <c r="BJ172" t="s">
        <v>77</v>
      </c>
      <c r="BL172" t="s">
        <v>77</v>
      </c>
      <c r="BN172" t="s">
        <v>77</v>
      </c>
      <c r="BO172" t="s">
        <v>77</v>
      </c>
      <c r="BQ172" t="s">
        <v>2841</v>
      </c>
      <c r="BS172" t="s">
        <v>77</v>
      </c>
      <c r="BW172" t="s">
        <v>77</v>
      </c>
      <c r="BX172" t="s">
        <v>77</v>
      </c>
      <c r="BY172" t="s">
        <v>77</v>
      </c>
    </row>
    <row r="173" spans="1:77" x14ac:dyDescent="0.3">
      <c r="A173">
        <v>1176</v>
      </c>
      <c r="B173" t="s">
        <v>77</v>
      </c>
      <c r="C173" t="s">
        <v>77</v>
      </c>
      <c r="D173" t="s">
        <v>77</v>
      </c>
      <c r="E173">
        <v>0</v>
      </c>
      <c r="F173">
        <v>4</v>
      </c>
      <c r="G173">
        <v>11</v>
      </c>
      <c r="H173">
        <v>34</v>
      </c>
      <c r="I173">
        <v>221</v>
      </c>
      <c r="J173">
        <v>0</v>
      </c>
      <c r="K173" t="s">
        <v>77</v>
      </c>
      <c r="L173" t="s">
        <v>77</v>
      </c>
      <c r="M173" t="b">
        <v>0</v>
      </c>
      <c r="N173" t="b">
        <v>0</v>
      </c>
      <c r="O173" t="b">
        <v>0</v>
      </c>
      <c r="P173" t="b">
        <v>0</v>
      </c>
      <c r="R173" t="s">
        <v>1981</v>
      </c>
      <c r="S173" t="s">
        <v>1265</v>
      </c>
      <c r="T173" t="s">
        <v>81</v>
      </c>
      <c r="U173" t="s">
        <v>82</v>
      </c>
      <c r="V173" t="s">
        <v>83</v>
      </c>
      <c r="W173" t="s">
        <v>112</v>
      </c>
      <c r="X173" t="s">
        <v>112</v>
      </c>
      <c r="Y173" t="s">
        <v>123</v>
      </c>
      <c r="Z173" t="s">
        <v>77</v>
      </c>
      <c r="AA173" t="s">
        <v>1256</v>
      </c>
      <c r="AB173" t="s">
        <v>97</v>
      </c>
      <c r="AC173" t="s">
        <v>97</v>
      </c>
      <c r="AD173" t="s">
        <v>97</v>
      </c>
      <c r="AE173" t="s">
        <v>77</v>
      </c>
      <c r="AG173">
        <v>1994</v>
      </c>
      <c r="AJ173" t="s">
        <v>1982</v>
      </c>
      <c r="AK173" t="s">
        <v>77</v>
      </c>
      <c r="AN173">
        <v>2</v>
      </c>
      <c r="AP173" t="s">
        <v>77</v>
      </c>
      <c r="AR173">
        <v>2000</v>
      </c>
      <c r="AS173">
        <v>1</v>
      </c>
      <c r="AT173" t="s">
        <v>274</v>
      </c>
      <c r="AU173">
        <v>2020</v>
      </c>
      <c r="AV173" t="s">
        <v>77</v>
      </c>
      <c r="BE173">
        <v>2.4375</v>
      </c>
      <c r="BF173" t="s">
        <v>106</v>
      </c>
      <c r="BG173">
        <v>44019.792233796295</v>
      </c>
      <c r="BH173" t="s">
        <v>107</v>
      </c>
      <c r="BI173">
        <v>44019.792291666665</v>
      </c>
      <c r="BJ173" t="s">
        <v>77</v>
      </c>
      <c r="BL173" t="s">
        <v>77</v>
      </c>
      <c r="BN173" t="s">
        <v>77</v>
      </c>
      <c r="BO173" t="s">
        <v>77</v>
      </c>
      <c r="BQ173" t="s">
        <v>187</v>
      </c>
      <c r="BR173" t="s">
        <v>77</v>
      </c>
      <c r="BS173" t="s">
        <v>77</v>
      </c>
      <c r="BW173" t="s">
        <v>77</v>
      </c>
      <c r="BX173" t="s">
        <v>77</v>
      </c>
      <c r="BY173" t="s">
        <v>77</v>
      </c>
    </row>
    <row r="174" spans="1:77" x14ac:dyDescent="0.3">
      <c r="A174">
        <v>1177</v>
      </c>
      <c r="B174" t="s">
        <v>77</v>
      </c>
      <c r="C174" t="s">
        <v>77</v>
      </c>
      <c r="D174" t="s">
        <v>77</v>
      </c>
      <c r="E174">
        <v>0</v>
      </c>
      <c r="F174">
        <v>4</v>
      </c>
      <c r="G174">
        <v>11</v>
      </c>
      <c r="H174">
        <v>34</v>
      </c>
      <c r="I174">
        <v>221</v>
      </c>
      <c r="J174">
        <v>0</v>
      </c>
      <c r="K174" t="s">
        <v>77</v>
      </c>
      <c r="L174" t="s">
        <v>77</v>
      </c>
      <c r="M174" t="b">
        <v>0</v>
      </c>
      <c r="N174" t="b">
        <v>0</v>
      </c>
      <c r="O174" t="b">
        <v>0</v>
      </c>
      <c r="P174" t="b">
        <v>0</v>
      </c>
      <c r="R174" t="s">
        <v>1983</v>
      </c>
      <c r="S174" t="s">
        <v>77</v>
      </c>
      <c r="T174" t="s">
        <v>81</v>
      </c>
      <c r="U174" t="s">
        <v>82</v>
      </c>
      <c r="V174" t="s">
        <v>83</v>
      </c>
      <c r="W174" t="s">
        <v>84</v>
      </c>
      <c r="X174" t="s">
        <v>550</v>
      </c>
      <c r="Y174" t="s">
        <v>123</v>
      </c>
      <c r="Z174" t="s">
        <v>77</v>
      </c>
      <c r="AA174" t="s">
        <v>1256</v>
      </c>
      <c r="AB174" t="s">
        <v>77</v>
      </c>
      <c r="AC174" t="s">
        <v>77</v>
      </c>
      <c r="AD174" t="s">
        <v>77</v>
      </c>
      <c r="AE174" t="s">
        <v>77</v>
      </c>
      <c r="AG174">
        <v>1994</v>
      </c>
      <c r="AJ174" t="s">
        <v>1984</v>
      </c>
      <c r="AK174" t="s">
        <v>77</v>
      </c>
      <c r="AN174">
        <v>2</v>
      </c>
      <c r="AP174" t="s">
        <v>77</v>
      </c>
      <c r="AR174">
        <v>500</v>
      </c>
      <c r="AS174">
        <v>1</v>
      </c>
      <c r="AT174" t="s">
        <v>274</v>
      </c>
      <c r="AU174">
        <v>2020</v>
      </c>
      <c r="AV174" t="s">
        <v>77</v>
      </c>
      <c r="BE174">
        <v>2.5</v>
      </c>
      <c r="BF174" t="s">
        <v>106</v>
      </c>
      <c r="BG174">
        <v>44020.368587962963</v>
      </c>
      <c r="BH174" t="s">
        <v>107</v>
      </c>
      <c r="BI174">
        <v>44020.368668981479</v>
      </c>
      <c r="BJ174" t="s">
        <v>77</v>
      </c>
      <c r="BL174" t="s">
        <v>77</v>
      </c>
      <c r="BN174" t="s">
        <v>77</v>
      </c>
      <c r="BO174" t="s">
        <v>77</v>
      </c>
      <c r="BQ174" t="s">
        <v>187</v>
      </c>
      <c r="BR174" t="s">
        <v>77</v>
      </c>
      <c r="BS174" t="s">
        <v>77</v>
      </c>
      <c r="BW174" t="s">
        <v>77</v>
      </c>
      <c r="BX174" t="s">
        <v>77</v>
      </c>
      <c r="BY174" t="s">
        <v>77</v>
      </c>
    </row>
    <row r="175" spans="1:77" x14ac:dyDescent="0.3">
      <c r="A175">
        <v>1178</v>
      </c>
      <c r="B175" t="s">
        <v>77</v>
      </c>
      <c r="C175" t="s">
        <v>77</v>
      </c>
      <c r="D175" t="s">
        <v>77</v>
      </c>
      <c r="E175">
        <v>0</v>
      </c>
      <c r="F175">
        <v>4</v>
      </c>
      <c r="G175">
        <v>11</v>
      </c>
      <c r="H175">
        <v>32</v>
      </c>
      <c r="I175">
        <v>211</v>
      </c>
      <c r="J175">
        <v>0</v>
      </c>
      <c r="K175" t="s">
        <v>77</v>
      </c>
      <c r="L175" t="s">
        <v>77</v>
      </c>
      <c r="M175" t="b">
        <v>0</v>
      </c>
      <c r="N175" t="b">
        <v>0</v>
      </c>
      <c r="O175" t="b">
        <v>0</v>
      </c>
      <c r="P175" t="b">
        <v>0</v>
      </c>
      <c r="R175" t="s">
        <v>1985</v>
      </c>
      <c r="S175" t="s">
        <v>77</v>
      </c>
      <c r="T175" t="s">
        <v>81</v>
      </c>
      <c r="U175" t="s">
        <v>164</v>
      </c>
      <c r="V175" t="s">
        <v>83</v>
      </c>
      <c r="W175" t="s">
        <v>84</v>
      </c>
      <c r="X175" t="s">
        <v>695</v>
      </c>
      <c r="Y175" t="s">
        <v>123</v>
      </c>
      <c r="Z175" t="s">
        <v>77</v>
      </c>
      <c r="AA175" t="s">
        <v>1256</v>
      </c>
      <c r="AB175" t="s">
        <v>77</v>
      </c>
      <c r="AC175" t="s">
        <v>77</v>
      </c>
      <c r="AD175" t="s">
        <v>77</v>
      </c>
      <c r="AE175" t="s">
        <v>77</v>
      </c>
      <c r="AG175">
        <v>1994</v>
      </c>
      <c r="AJ175" t="s">
        <v>1986</v>
      </c>
      <c r="AK175" t="s">
        <v>77</v>
      </c>
      <c r="AN175">
        <v>2</v>
      </c>
      <c r="AP175" t="s">
        <v>77</v>
      </c>
      <c r="AR175">
        <v>4000</v>
      </c>
      <c r="AS175">
        <v>1</v>
      </c>
      <c r="AT175" t="s">
        <v>274</v>
      </c>
      <c r="AU175">
        <v>2020</v>
      </c>
      <c r="AV175" t="s">
        <v>77</v>
      </c>
      <c r="BE175">
        <v>2.5</v>
      </c>
      <c r="BF175" t="s">
        <v>106</v>
      </c>
      <c r="BG175">
        <v>44019.796701388892</v>
      </c>
      <c r="BH175" t="s">
        <v>107</v>
      </c>
      <c r="BI175">
        <v>44020.364525462966</v>
      </c>
      <c r="BJ175" t="s">
        <v>77</v>
      </c>
      <c r="BL175" t="s">
        <v>77</v>
      </c>
      <c r="BN175" t="s">
        <v>77</v>
      </c>
      <c r="BO175" t="s">
        <v>77</v>
      </c>
      <c r="BQ175" t="s">
        <v>187</v>
      </c>
      <c r="BR175" t="s">
        <v>77</v>
      </c>
      <c r="BS175" t="s">
        <v>77</v>
      </c>
      <c r="BW175" t="s">
        <v>77</v>
      </c>
      <c r="BX175" t="s">
        <v>77</v>
      </c>
      <c r="BY175" t="s">
        <v>77</v>
      </c>
    </row>
    <row r="176" spans="1:77" x14ac:dyDescent="0.3">
      <c r="A176">
        <v>1180</v>
      </c>
      <c r="B176" t="s">
        <v>77</v>
      </c>
      <c r="C176" t="s">
        <v>77</v>
      </c>
      <c r="D176" t="s">
        <v>77</v>
      </c>
      <c r="E176">
        <v>0</v>
      </c>
      <c r="F176">
        <v>4</v>
      </c>
      <c r="G176">
        <v>11</v>
      </c>
      <c r="H176">
        <v>32</v>
      </c>
      <c r="I176">
        <v>211</v>
      </c>
      <c r="J176">
        <v>0</v>
      </c>
      <c r="K176" t="s">
        <v>77</v>
      </c>
      <c r="L176" t="s">
        <v>77</v>
      </c>
      <c r="M176" t="b">
        <v>0</v>
      </c>
      <c r="N176" t="b">
        <v>0</v>
      </c>
      <c r="O176" t="b">
        <v>0</v>
      </c>
      <c r="P176" t="b">
        <v>0</v>
      </c>
      <c r="R176" t="s">
        <v>1987</v>
      </c>
      <c r="S176" t="s">
        <v>77</v>
      </c>
      <c r="T176" t="s">
        <v>81</v>
      </c>
      <c r="U176" t="s">
        <v>164</v>
      </c>
      <c r="V176" t="s">
        <v>83</v>
      </c>
      <c r="W176" t="s">
        <v>84</v>
      </c>
      <c r="X176" t="s">
        <v>695</v>
      </c>
      <c r="Y176" t="s">
        <v>123</v>
      </c>
      <c r="Z176" t="s">
        <v>77</v>
      </c>
      <c r="AA176" t="s">
        <v>1256</v>
      </c>
      <c r="AB176" t="s">
        <v>77</v>
      </c>
      <c r="AC176" t="s">
        <v>77</v>
      </c>
      <c r="AD176" t="s">
        <v>77</v>
      </c>
      <c r="AE176" t="s">
        <v>77</v>
      </c>
      <c r="AG176">
        <v>1994</v>
      </c>
      <c r="AJ176" t="s">
        <v>1988</v>
      </c>
      <c r="AK176" t="s">
        <v>77</v>
      </c>
      <c r="AN176">
        <v>2</v>
      </c>
      <c r="AP176" t="s">
        <v>77</v>
      </c>
      <c r="AR176">
        <v>2000</v>
      </c>
      <c r="AS176">
        <v>1</v>
      </c>
      <c r="AT176" t="s">
        <v>274</v>
      </c>
      <c r="AU176">
        <v>2020</v>
      </c>
      <c r="AV176" t="s">
        <v>77</v>
      </c>
      <c r="BE176">
        <v>2.25</v>
      </c>
      <c r="BF176" t="s">
        <v>106</v>
      </c>
      <c r="BG176">
        <v>44019.795439814814</v>
      </c>
      <c r="BH176" t="s">
        <v>107</v>
      </c>
      <c r="BI176">
        <v>44020.364398148151</v>
      </c>
      <c r="BJ176" t="s">
        <v>77</v>
      </c>
      <c r="BL176" t="s">
        <v>77</v>
      </c>
      <c r="BN176" t="s">
        <v>77</v>
      </c>
      <c r="BO176" t="s">
        <v>77</v>
      </c>
      <c r="BQ176" t="s">
        <v>187</v>
      </c>
      <c r="BR176" t="s">
        <v>77</v>
      </c>
      <c r="BS176" t="s">
        <v>77</v>
      </c>
      <c r="BW176" t="s">
        <v>77</v>
      </c>
      <c r="BX176" t="s">
        <v>77</v>
      </c>
      <c r="BY176" t="s">
        <v>77</v>
      </c>
    </row>
    <row r="177" spans="1:77" x14ac:dyDescent="0.3">
      <c r="A177">
        <v>1182</v>
      </c>
      <c r="B177" t="s">
        <v>77</v>
      </c>
      <c r="C177" t="s">
        <v>77</v>
      </c>
      <c r="D177" t="s">
        <v>77</v>
      </c>
      <c r="E177">
        <v>0</v>
      </c>
      <c r="F177">
        <v>4</v>
      </c>
      <c r="G177">
        <v>10</v>
      </c>
      <c r="H177">
        <v>25</v>
      </c>
      <c r="I177">
        <v>166</v>
      </c>
      <c r="J177">
        <v>0</v>
      </c>
      <c r="K177" t="s">
        <v>77</v>
      </c>
      <c r="L177" t="s">
        <v>77</v>
      </c>
      <c r="M177" t="b">
        <v>0</v>
      </c>
      <c r="N177" t="b">
        <v>0</v>
      </c>
      <c r="O177" t="b">
        <v>0</v>
      </c>
      <c r="P177" t="b">
        <v>0</v>
      </c>
      <c r="R177" t="s">
        <v>1989</v>
      </c>
      <c r="S177" t="s">
        <v>77</v>
      </c>
      <c r="T177" t="s">
        <v>81</v>
      </c>
      <c r="U177" t="s">
        <v>82</v>
      </c>
      <c r="V177" t="s">
        <v>83</v>
      </c>
      <c r="W177" t="s">
        <v>84</v>
      </c>
      <c r="X177" t="s">
        <v>782</v>
      </c>
      <c r="Y177" t="s">
        <v>123</v>
      </c>
      <c r="Z177" t="s">
        <v>77</v>
      </c>
      <c r="AA177" t="s">
        <v>139</v>
      </c>
      <c r="AB177" t="s">
        <v>77</v>
      </c>
      <c r="AC177" t="s">
        <v>77</v>
      </c>
      <c r="AD177" t="s">
        <v>77</v>
      </c>
      <c r="AE177" t="s">
        <v>77</v>
      </c>
      <c r="AG177">
        <v>1994</v>
      </c>
      <c r="AJ177" t="s">
        <v>1483</v>
      </c>
      <c r="AK177" t="s">
        <v>77</v>
      </c>
      <c r="AN177">
        <v>2</v>
      </c>
      <c r="AP177" t="s">
        <v>77</v>
      </c>
      <c r="AR177">
        <v>250</v>
      </c>
      <c r="AS177">
        <v>1</v>
      </c>
      <c r="AT177" t="s">
        <v>274</v>
      </c>
      <c r="AU177">
        <v>2020</v>
      </c>
      <c r="AV177" t="s">
        <v>77</v>
      </c>
      <c r="BE177">
        <v>1</v>
      </c>
      <c r="BF177" t="s">
        <v>106</v>
      </c>
      <c r="BG177">
        <v>44019.79792824074</v>
      </c>
      <c r="BH177" t="s">
        <v>107</v>
      </c>
      <c r="BI177">
        <v>44020.369780092595</v>
      </c>
      <c r="BJ177" t="s">
        <v>77</v>
      </c>
      <c r="BL177" t="s">
        <v>77</v>
      </c>
      <c r="BN177" t="s">
        <v>77</v>
      </c>
      <c r="BO177" t="s">
        <v>77</v>
      </c>
      <c r="BQ177" t="s">
        <v>187</v>
      </c>
      <c r="BR177" t="s">
        <v>77</v>
      </c>
      <c r="BS177" t="s">
        <v>77</v>
      </c>
      <c r="BW177" t="s">
        <v>77</v>
      </c>
      <c r="BX177" t="s">
        <v>77</v>
      </c>
      <c r="BY177" t="s">
        <v>77</v>
      </c>
    </row>
    <row r="178" spans="1:77" x14ac:dyDescent="0.3">
      <c r="A178">
        <v>1183</v>
      </c>
      <c r="B178" t="s">
        <v>77</v>
      </c>
      <c r="C178" t="s">
        <v>77</v>
      </c>
      <c r="D178" t="s">
        <v>77</v>
      </c>
      <c r="E178">
        <v>0</v>
      </c>
      <c r="F178">
        <v>4</v>
      </c>
      <c r="G178">
        <v>11</v>
      </c>
      <c r="H178">
        <v>32</v>
      </c>
      <c r="I178">
        <v>211</v>
      </c>
      <c r="J178">
        <v>0</v>
      </c>
      <c r="K178" t="s">
        <v>77</v>
      </c>
      <c r="L178" t="s">
        <v>77</v>
      </c>
      <c r="M178" t="b">
        <v>0</v>
      </c>
      <c r="N178" t="b">
        <v>0</v>
      </c>
      <c r="O178" t="b">
        <v>0</v>
      </c>
      <c r="P178" t="b">
        <v>0</v>
      </c>
      <c r="R178" t="s">
        <v>1990</v>
      </c>
      <c r="S178" t="s">
        <v>77</v>
      </c>
      <c r="T178" t="s">
        <v>81</v>
      </c>
      <c r="U178" t="s">
        <v>82</v>
      </c>
      <c r="V178" t="s">
        <v>83</v>
      </c>
      <c r="W178" t="s">
        <v>84</v>
      </c>
      <c r="X178" t="s">
        <v>793</v>
      </c>
      <c r="Y178" t="s">
        <v>123</v>
      </c>
      <c r="Z178" t="s">
        <v>77</v>
      </c>
      <c r="AA178" t="s">
        <v>1256</v>
      </c>
      <c r="AB178" t="s">
        <v>77</v>
      </c>
      <c r="AC178" t="s">
        <v>77</v>
      </c>
      <c r="AD178" t="s">
        <v>77</v>
      </c>
      <c r="AE178" t="s">
        <v>77</v>
      </c>
      <c r="AG178">
        <v>1994</v>
      </c>
      <c r="AJ178" t="s">
        <v>1991</v>
      </c>
      <c r="AK178" t="s">
        <v>77</v>
      </c>
      <c r="AN178">
        <v>2</v>
      </c>
      <c r="AP178" t="s">
        <v>77</v>
      </c>
      <c r="AR178">
        <v>200</v>
      </c>
      <c r="AS178">
        <v>1</v>
      </c>
      <c r="AT178" t="s">
        <v>274</v>
      </c>
      <c r="AU178">
        <v>2020</v>
      </c>
      <c r="AV178" t="s">
        <v>77</v>
      </c>
      <c r="BE178">
        <v>2.5</v>
      </c>
      <c r="BF178" t="s">
        <v>106</v>
      </c>
      <c r="BG178">
        <v>44019.798784722225</v>
      </c>
      <c r="BH178" t="s">
        <v>107</v>
      </c>
      <c r="BI178">
        <v>44020.363622685189</v>
      </c>
      <c r="BJ178" t="s">
        <v>77</v>
      </c>
      <c r="BL178" t="s">
        <v>77</v>
      </c>
      <c r="BN178" t="s">
        <v>77</v>
      </c>
      <c r="BO178" t="s">
        <v>77</v>
      </c>
      <c r="BQ178" t="s">
        <v>187</v>
      </c>
      <c r="BR178" t="s">
        <v>77</v>
      </c>
      <c r="BS178" t="s">
        <v>77</v>
      </c>
      <c r="BW178" t="s">
        <v>77</v>
      </c>
      <c r="BX178" t="s">
        <v>77</v>
      </c>
      <c r="BY178" t="s">
        <v>77</v>
      </c>
    </row>
    <row r="179" spans="1:77" x14ac:dyDescent="0.3">
      <c r="A179">
        <v>1185</v>
      </c>
      <c r="B179" t="s">
        <v>77</v>
      </c>
      <c r="C179" t="s">
        <v>77</v>
      </c>
      <c r="D179" t="s">
        <v>77</v>
      </c>
      <c r="E179">
        <v>0</v>
      </c>
      <c r="F179">
        <v>4</v>
      </c>
      <c r="G179">
        <v>11</v>
      </c>
      <c r="H179">
        <v>32</v>
      </c>
      <c r="I179">
        <v>211</v>
      </c>
      <c r="J179">
        <v>0</v>
      </c>
      <c r="K179" t="s">
        <v>77</v>
      </c>
      <c r="L179" t="s">
        <v>77</v>
      </c>
      <c r="M179" t="b">
        <v>0</v>
      </c>
      <c r="N179" t="b">
        <v>0</v>
      </c>
      <c r="O179" t="b">
        <v>0</v>
      </c>
      <c r="P179" t="b">
        <v>0</v>
      </c>
      <c r="R179" t="s">
        <v>1992</v>
      </c>
      <c r="S179" t="s">
        <v>77</v>
      </c>
      <c r="T179" t="s">
        <v>81</v>
      </c>
      <c r="U179" t="s">
        <v>82</v>
      </c>
      <c r="V179" t="s">
        <v>83</v>
      </c>
      <c r="W179" t="s">
        <v>84</v>
      </c>
      <c r="X179" t="s">
        <v>577</v>
      </c>
      <c r="Y179" t="s">
        <v>123</v>
      </c>
      <c r="Z179" t="s">
        <v>77</v>
      </c>
      <c r="AA179" t="s">
        <v>1256</v>
      </c>
      <c r="AB179" t="s">
        <v>77</v>
      </c>
      <c r="AC179" t="s">
        <v>77</v>
      </c>
      <c r="AD179" t="s">
        <v>77</v>
      </c>
      <c r="AE179" t="s">
        <v>77</v>
      </c>
      <c r="AG179">
        <v>1994</v>
      </c>
      <c r="AJ179" t="s">
        <v>1993</v>
      </c>
      <c r="AK179" t="s">
        <v>77</v>
      </c>
      <c r="AN179">
        <v>2</v>
      </c>
      <c r="AP179" t="s">
        <v>77</v>
      </c>
      <c r="AR179">
        <v>200</v>
      </c>
      <c r="AS179">
        <v>1</v>
      </c>
      <c r="AT179" t="s">
        <v>274</v>
      </c>
      <c r="AU179">
        <v>2020</v>
      </c>
      <c r="AV179" t="s">
        <v>77</v>
      </c>
      <c r="BE179">
        <v>2.5</v>
      </c>
      <c r="BF179" t="s">
        <v>106</v>
      </c>
      <c r="BG179">
        <v>44019.799537037034</v>
      </c>
      <c r="BH179" t="s">
        <v>107</v>
      </c>
      <c r="BI179">
        <v>44020.36278935185</v>
      </c>
      <c r="BJ179" t="s">
        <v>77</v>
      </c>
      <c r="BL179" t="s">
        <v>77</v>
      </c>
      <c r="BN179" t="s">
        <v>77</v>
      </c>
      <c r="BO179" t="s">
        <v>77</v>
      </c>
      <c r="BQ179" t="s">
        <v>187</v>
      </c>
      <c r="BR179" t="s">
        <v>77</v>
      </c>
      <c r="BS179" t="s">
        <v>77</v>
      </c>
      <c r="BW179" t="s">
        <v>77</v>
      </c>
      <c r="BX179" t="s">
        <v>77</v>
      </c>
      <c r="BY179" t="s">
        <v>77</v>
      </c>
    </row>
    <row r="180" spans="1:77" x14ac:dyDescent="0.3">
      <c r="A180">
        <v>1187</v>
      </c>
      <c r="B180" t="s">
        <v>77</v>
      </c>
      <c r="C180" t="s">
        <v>77</v>
      </c>
      <c r="D180" t="s">
        <v>77</v>
      </c>
      <c r="E180">
        <v>0</v>
      </c>
      <c r="F180">
        <v>4</v>
      </c>
      <c r="G180">
        <v>12</v>
      </c>
      <c r="H180">
        <v>39</v>
      </c>
      <c r="I180">
        <v>237</v>
      </c>
      <c r="J180">
        <v>0</v>
      </c>
      <c r="K180" t="s">
        <v>77</v>
      </c>
      <c r="L180" t="s">
        <v>77</v>
      </c>
      <c r="M180" t="b">
        <v>0</v>
      </c>
      <c r="N180" t="b">
        <v>0</v>
      </c>
      <c r="O180" t="b">
        <v>0</v>
      </c>
      <c r="P180" t="b">
        <v>0</v>
      </c>
      <c r="R180" t="s">
        <v>1994</v>
      </c>
      <c r="S180" t="s">
        <v>1995</v>
      </c>
      <c r="T180" t="s">
        <v>81</v>
      </c>
      <c r="U180" t="s">
        <v>82</v>
      </c>
      <c r="V180" t="s">
        <v>83</v>
      </c>
      <c r="W180" t="s">
        <v>84</v>
      </c>
      <c r="X180" t="s">
        <v>77</v>
      </c>
      <c r="Y180" t="s">
        <v>123</v>
      </c>
      <c r="Z180" t="s">
        <v>77</v>
      </c>
      <c r="AA180" t="s">
        <v>1996</v>
      </c>
      <c r="AB180" t="s">
        <v>77</v>
      </c>
      <c r="AC180" t="s">
        <v>77</v>
      </c>
      <c r="AD180" t="s">
        <v>77</v>
      </c>
      <c r="AE180" t="s">
        <v>77</v>
      </c>
      <c r="AG180">
        <v>2018</v>
      </c>
      <c r="AJ180" t="s">
        <v>1997</v>
      </c>
      <c r="AK180" t="s">
        <v>77</v>
      </c>
      <c r="AN180">
        <v>2</v>
      </c>
      <c r="AP180" t="s">
        <v>77</v>
      </c>
      <c r="AR180">
        <v>100</v>
      </c>
      <c r="AS180">
        <v>5</v>
      </c>
      <c r="AT180" t="s">
        <v>274</v>
      </c>
      <c r="AU180">
        <v>2020</v>
      </c>
      <c r="AV180" t="s">
        <v>77</v>
      </c>
      <c r="BE180">
        <v>1</v>
      </c>
      <c r="BF180" t="s">
        <v>106</v>
      </c>
      <c r="BG180">
        <v>44020.360115740739</v>
      </c>
      <c r="BH180" t="s">
        <v>107</v>
      </c>
      <c r="BI180">
        <v>44020.370150462964</v>
      </c>
      <c r="BJ180" t="s">
        <v>77</v>
      </c>
      <c r="BL180" t="s">
        <v>77</v>
      </c>
      <c r="BN180" t="s">
        <v>77</v>
      </c>
      <c r="BO180" t="s">
        <v>77</v>
      </c>
      <c r="BQ180" t="s">
        <v>187</v>
      </c>
      <c r="BR180" t="s">
        <v>77</v>
      </c>
      <c r="BS180" t="s">
        <v>77</v>
      </c>
      <c r="BW180" t="s">
        <v>77</v>
      </c>
      <c r="BX180" t="s">
        <v>77</v>
      </c>
      <c r="BY180" t="s">
        <v>77</v>
      </c>
    </row>
    <row r="181" spans="1:77" x14ac:dyDescent="0.3">
      <c r="A181">
        <v>1192</v>
      </c>
      <c r="B181" t="s">
        <v>77</v>
      </c>
      <c r="C181" t="s">
        <v>77</v>
      </c>
      <c r="D181" t="s">
        <v>77</v>
      </c>
      <c r="E181">
        <v>0</v>
      </c>
      <c r="F181">
        <v>4</v>
      </c>
      <c r="G181">
        <v>11</v>
      </c>
      <c r="H181">
        <v>34</v>
      </c>
      <c r="I181">
        <v>221</v>
      </c>
      <c r="J181">
        <v>0</v>
      </c>
      <c r="K181" t="s">
        <v>77</v>
      </c>
      <c r="L181" t="s">
        <v>77</v>
      </c>
      <c r="M181" t="b">
        <v>0</v>
      </c>
      <c r="N181" t="b">
        <v>0</v>
      </c>
      <c r="O181" t="b">
        <v>0</v>
      </c>
      <c r="P181" t="b">
        <v>0</v>
      </c>
      <c r="R181" t="s">
        <v>1998</v>
      </c>
      <c r="S181" t="s">
        <v>77</v>
      </c>
      <c r="T181" t="s">
        <v>81</v>
      </c>
      <c r="U181" t="s">
        <v>82</v>
      </c>
      <c r="V181" t="s">
        <v>83</v>
      </c>
      <c r="W181" t="s">
        <v>84</v>
      </c>
      <c r="X181" t="s">
        <v>77</v>
      </c>
      <c r="Y181" t="s">
        <v>123</v>
      </c>
      <c r="Z181" t="s">
        <v>77</v>
      </c>
      <c r="AA181" t="s">
        <v>1999</v>
      </c>
      <c r="AB181" t="s">
        <v>77</v>
      </c>
      <c r="AC181" t="s">
        <v>77</v>
      </c>
      <c r="AD181" t="s">
        <v>77</v>
      </c>
      <c r="AE181" t="s">
        <v>77</v>
      </c>
      <c r="AG181">
        <v>1994</v>
      </c>
      <c r="AJ181" t="s">
        <v>2000</v>
      </c>
      <c r="AK181" t="s">
        <v>77</v>
      </c>
      <c r="AN181">
        <v>2</v>
      </c>
      <c r="AP181" t="s">
        <v>77</v>
      </c>
      <c r="AR181">
        <v>150</v>
      </c>
      <c r="AS181">
        <v>1</v>
      </c>
      <c r="AT181" t="s">
        <v>274</v>
      </c>
      <c r="AU181">
        <v>2020</v>
      </c>
      <c r="AV181" t="s">
        <v>77</v>
      </c>
      <c r="BE181">
        <v>2</v>
      </c>
      <c r="BF181" t="s">
        <v>106</v>
      </c>
      <c r="BG181">
        <v>44020.361620370371</v>
      </c>
      <c r="BH181" t="s">
        <v>107</v>
      </c>
      <c r="BI181">
        <v>44020.369942129626</v>
      </c>
      <c r="BJ181" t="s">
        <v>77</v>
      </c>
      <c r="BL181" t="s">
        <v>77</v>
      </c>
      <c r="BN181" t="s">
        <v>77</v>
      </c>
      <c r="BO181" t="s">
        <v>77</v>
      </c>
      <c r="BQ181" t="s">
        <v>187</v>
      </c>
      <c r="BR181" t="s">
        <v>77</v>
      </c>
      <c r="BS181" t="s">
        <v>77</v>
      </c>
      <c r="BW181" t="s">
        <v>77</v>
      </c>
      <c r="BX181" t="s">
        <v>77</v>
      </c>
      <c r="BY181" t="s">
        <v>77</v>
      </c>
    </row>
    <row r="182" spans="1:77" x14ac:dyDescent="0.3">
      <c r="A182">
        <v>1194</v>
      </c>
      <c r="B182" t="s">
        <v>77</v>
      </c>
      <c r="C182" t="s">
        <v>77</v>
      </c>
      <c r="D182" t="s">
        <v>2001</v>
      </c>
      <c r="E182">
        <v>0</v>
      </c>
      <c r="F182">
        <v>4</v>
      </c>
      <c r="G182">
        <v>12</v>
      </c>
      <c r="H182">
        <v>39</v>
      </c>
      <c r="I182">
        <v>237</v>
      </c>
      <c r="J182">
        <v>0</v>
      </c>
      <c r="K182" t="s">
        <v>77</v>
      </c>
      <c r="L182" t="s">
        <v>77</v>
      </c>
      <c r="M182" t="b">
        <v>0</v>
      </c>
      <c r="N182" t="b">
        <v>0</v>
      </c>
      <c r="O182" t="b">
        <v>0</v>
      </c>
      <c r="P182" t="b">
        <v>0</v>
      </c>
      <c r="R182" t="s">
        <v>2002</v>
      </c>
      <c r="S182" t="s">
        <v>2003</v>
      </c>
      <c r="T182" t="s">
        <v>81</v>
      </c>
      <c r="U182" t="s">
        <v>82</v>
      </c>
      <c r="V182" t="s">
        <v>446</v>
      </c>
      <c r="W182" t="s">
        <v>447</v>
      </c>
      <c r="X182" t="s">
        <v>77</v>
      </c>
      <c r="Y182" t="s">
        <v>123</v>
      </c>
      <c r="Z182" t="s">
        <v>77</v>
      </c>
      <c r="AA182" t="s">
        <v>1996</v>
      </c>
      <c r="AB182" t="s">
        <v>77</v>
      </c>
      <c r="AC182" t="s">
        <v>77</v>
      </c>
      <c r="AD182" t="s">
        <v>77</v>
      </c>
      <c r="AE182" t="s">
        <v>77</v>
      </c>
      <c r="AG182">
        <v>2020</v>
      </c>
      <c r="AJ182" t="s">
        <v>2004</v>
      </c>
      <c r="AK182" t="s">
        <v>77</v>
      </c>
      <c r="AN182">
        <v>2</v>
      </c>
      <c r="AP182" t="s">
        <v>77</v>
      </c>
      <c r="AR182">
        <v>100</v>
      </c>
      <c r="AS182">
        <v>1</v>
      </c>
      <c r="AT182" t="s">
        <v>274</v>
      </c>
      <c r="AU182">
        <v>2020</v>
      </c>
      <c r="AV182" t="s">
        <v>77</v>
      </c>
      <c r="BE182">
        <v>1</v>
      </c>
      <c r="BF182" t="s">
        <v>106</v>
      </c>
      <c r="BG182">
        <v>44020.927002314813</v>
      </c>
      <c r="BH182" t="s">
        <v>107</v>
      </c>
      <c r="BI182">
        <v>44020.927256944444</v>
      </c>
      <c r="BJ182" t="s">
        <v>77</v>
      </c>
      <c r="BL182" t="s">
        <v>77</v>
      </c>
      <c r="BN182" t="s">
        <v>77</v>
      </c>
      <c r="BO182" t="s">
        <v>77</v>
      </c>
      <c r="BP182">
        <v>1</v>
      </c>
      <c r="BQ182" t="s">
        <v>2759</v>
      </c>
      <c r="BR182" t="s">
        <v>77</v>
      </c>
      <c r="BS182" t="s">
        <v>77</v>
      </c>
      <c r="BW182" t="s">
        <v>77</v>
      </c>
      <c r="BX182" t="s">
        <v>77</v>
      </c>
      <c r="BY182" t="s">
        <v>77</v>
      </c>
    </row>
    <row r="183" spans="1:77" x14ac:dyDescent="0.3">
      <c r="A183">
        <v>1195</v>
      </c>
      <c r="B183" t="s">
        <v>77</v>
      </c>
      <c r="C183" t="s">
        <v>77</v>
      </c>
      <c r="D183" t="s">
        <v>77</v>
      </c>
      <c r="E183">
        <v>0</v>
      </c>
      <c r="F183">
        <v>4</v>
      </c>
      <c r="G183">
        <v>11</v>
      </c>
      <c r="H183">
        <v>32</v>
      </c>
      <c r="I183">
        <v>211</v>
      </c>
      <c r="J183">
        <v>0</v>
      </c>
      <c r="K183" t="s">
        <v>77</v>
      </c>
      <c r="L183" t="s">
        <v>77</v>
      </c>
      <c r="M183" t="b">
        <v>0</v>
      </c>
      <c r="N183" t="b">
        <v>0</v>
      </c>
      <c r="O183" t="b">
        <v>0</v>
      </c>
      <c r="P183" t="b">
        <v>0</v>
      </c>
      <c r="R183" t="s">
        <v>2005</v>
      </c>
      <c r="S183" t="s">
        <v>77</v>
      </c>
      <c r="T183" t="s">
        <v>81</v>
      </c>
      <c r="U183" t="s">
        <v>164</v>
      </c>
      <c r="V183" t="s">
        <v>446</v>
      </c>
      <c r="W183" t="s">
        <v>447</v>
      </c>
      <c r="X183" t="s">
        <v>446</v>
      </c>
      <c r="Y183" t="s">
        <v>123</v>
      </c>
      <c r="Z183" t="s">
        <v>77</v>
      </c>
      <c r="AA183" t="s">
        <v>1256</v>
      </c>
      <c r="AB183" t="s">
        <v>77</v>
      </c>
      <c r="AC183" t="s">
        <v>77</v>
      </c>
      <c r="AD183" t="s">
        <v>77</v>
      </c>
      <c r="AE183" t="s">
        <v>77</v>
      </c>
      <c r="AG183">
        <v>1995</v>
      </c>
      <c r="AJ183" t="s">
        <v>2006</v>
      </c>
      <c r="AK183" t="s">
        <v>77</v>
      </c>
      <c r="AN183">
        <v>2</v>
      </c>
      <c r="AP183" t="s">
        <v>77</v>
      </c>
      <c r="AR183">
        <v>6000</v>
      </c>
      <c r="AS183">
        <v>1</v>
      </c>
      <c r="AT183" t="s">
        <v>274</v>
      </c>
      <c r="AU183">
        <v>2020</v>
      </c>
      <c r="AV183" t="s">
        <v>77</v>
      </c>
      <c r="BE183">
        <v>2.5</v>
      </c>
      <c r="BF183" t="s">
        <v>106</v>
      </c>
      <c r="BG183">
        <v>44020.928020833337</v>
      </c>
      <c r="BH183" t="s">
        <v>107</v>
      </c>
      <c r="BI183">
        <v>44020.928298611114</v>
      </c>
      <c r="BJ183" t="s">
        <v>77</v>
      </c>
      <c r="BL183" t="s">
        <v>77</v>
      </c>
      <c r="BN183" t="s">
        <v>77</v>
      </c>
      <c r="BO183" t="s">
        <v>77</v>
      </c>
      <c r="BP183">
        <v>1</v>
      </c>
      <c r="BQ183" t="s">
        <v>180</v>
      </c>
      <c r="BR183" t="s">
        <v>77</v>
      </c>
      <c r="BS183" t="s">
        <v>77</v>
      </c>
      <c r="BW183" t="s">
        <v>77</v>
      </c>
      <c r="BX183" t="s">
        <v>77</v>
      </c>
      <c r="BY183" t="s">
        <v>77</v>
      </c>
    </row>
    <row r="184" spans="1:77" x14ac:dyDescent="0.3">
      <c r="A184">
        <v>1196</v>
      </c>
      <c r="B184" t="s">
        <v>77</v>
      </c>
      <c r="C184" t="s">
        <v>77</v>
      </c>
      <c r="D184" t="s">
        <v>77</v>
      </c>
      <c r="E184">
        <v>0</v>
      </c>
      <c r="F184">
        <v>4</v>
      </c>
      <c r="G184">
        <v>11</v>
      </c>
      <c r="H184">
        <v>32</v>
      </c>
      <c r="I184">
        <v>211</v>
      </c>
      <c r="J184">
        <v>0</v>
      </c>
      <c r="K184" t="s">
        <v>77</v>
      </c>
      <c r="L184" t="s">
        <v>77</v>
      </c>
      <c r="M184" t="b">
        <v>0</v>
      </c>
      <c r="N184" t="b">
        <v>0</v>
      </c>
      <c r="O184" t="b">
        <v>0</v>
      </c>
      <c r="P184" t="b">
        <v>0</v>
      </c>
      <c r="R184" t="s">
        <v>2007</v>
      </c>
      <c r="S184" t="s">
        <v>1369</v>
      </c>
      <c r="T184" t="s">
        <v>81</v>
      </c>
      <c r="U184" t="s">
        <v>82</v>
      </c>
      <c r="V184" t="s">
        <v>446</v>
      </c>
      <c r="W184" t="s">
        <v>447</v>
      </c>
      <c r="X184" t="s">
        <v>77</v>
      </c>
      <c r="Y184" t="s">
        <v>123</v>
      </c>
      <c r="Z184" t="s">
        <v>77</v>
      </c>
      <c r="AA184" t="s">
        <v>1256</v>
      </c>
      <c r="AB184" t="s">
        <v>2008</v>
      </c>
      <c r="AC184" t="s">
        <v>2009</v>
      </c>
      <c r="AD184" t="s">
        <v>77</v>
      </c>
      <c r="AE184" t="s">
        <v>77</v>
      </c>
      <c r="AG184">
        <v>1995</v>
      </c>
      <c r="AJ184" t="s">
        <v>2010</v>
      </c>
      <c r="AK184" t="s">
        <v>77</v>
      </c>
      <c r="AN184">
        <v>2</v>
      </c>
      <c r="AP184" t="s">
        <v>77</v>
      </c>
      <c r="AR184">
        <v>1500</v>
      </c>
      <c r="AS184">
        <v>1</v>
      </c>
      <c r="AT184" t="s">
        <v>274</v>
      </c>
      <c r="AU184">
        <v>2020</v>
      </c>
      <c r="AV184" t="s">
        <v>77</v>
      </c>
      <c r="BE184">
        <v>2.5</v>
      </c>
      <c r="BF184" t="s">
        <v>106</v>
      </c>
      <c r="BG184">
        <v>44020.929305555554</v>
      </c>
      <c r="BH184" t="s">
        <v>107</v>
      </c>
      <c r="BI184">
        <v>44020.929409722223</v>
      </c>
      <c r="BJ184" t="s">
        <v>77</v>
      </c>
      <c r="BL184" t="s">
        <v>77</v>
      </c>
      <c r="BN184" t="s">
        <v>77</v>
      </c>
      <c r="BO184" t="s">
        <v>77</v>
      </c>
      <c r="BP184">
        <v>1</v>
      </c>
      <c r="BQ184" t="s">
        <v>180</v>
      </c>
      <c r="BR184" t="s">
        <v>77</v>
      </c>
      <c r="BS184" t="s">
        <v>77</v>
      </c>
      <c r="BW184" t="s">
        <v>77</v>
      </c>
      <c r="BX184" t="s">
        <v>77</v>
      </c>
      <c r="BY184" t="s">
        <v>77</v>
      </c>
    </row>
    <row r="185" spans="1:77" x14ac:dyDescent="0.3">
      <c r="A185">
        <v>1198</v>
      </c>
      <c r="B185" t="s">
        <v>77</v>
      </c>
      <c r="C185" t="s">
        <v>77</v>
      </c>
      <c r="D185" t="s">
        <v>77</v>
      </c>
      <c r="E185">
        <v>0</v>
      </c>
      <c r="F185">
        <v>4</v>
      </c>
      <c r="G185">
        <v>11</v>
      </c>
      <c r="H185">
        <v>34</v>
      </c>
      <c r="I185">
        <v>221</v>
      </c>
      <c r="J185">
        <v>0</v>
      </c>
      <c r="K185" t="s">
        <v>77</v>
      </c>
      <c r="L185" t="s">
        <v>77</v>
      </c>
      <c r="M185" t="b">
        <v>0</v>
      </c>
      <c r="N185" t="b">
        <v>0</v>
      </c>
      <c r="O185" t="b">
        <v>0</v>
      </c>
      <c r="P185" t="b">
        <v>0</v>
      </c>
      <c r="R185" t="s">
        <v>2011</v>
      </c>
      <c r="S185" t="s">
        <v>77</v>
      </c>
      <c r="T185" t="s">
        <v>81</v>
      </c>
      <c r="U185" t="s">
        <v>82</v>
      </c>
      <c r="V185" t="s">
        <v>446</v>
      </c>
      <c r="W185" t="s">
        <v>447</v>
      </c>
      <c r="X185" t="s">
        <v>77</v>
      </c>
      <c r="Y185" t="s">
        <v>123</v>
      </c>
      <c r="Z185" t="s">
        <v>77</v>
      </c>
      <c r="AA185" t="s">
        <v>1256</v>
      </c>
      <c r="AB185" t="s">
        <v>77</v>
      </c>
      <c r="AC185" t="s">
        <v>77</v>
      </c>
      <c r="AD185" t="s">
        <v>77</v>
      </c>
      <c r="AE185" t="s">
        <v>77</v>
      </c>
      <c r="AG185">
        <v>1995</v>
      </c>
      <c r="AJ185" t="s">
        <v>2012</v>
      </c>
      <c r="AK185" t="s">
        <v>77</v>
      </c>
      <c r="AN185">
        <v>2</v>
      </c>
      <c r="AP185" t="s">
        <v>77</v>
      </c>
      <c r="AR185">
        <v>1500</v>
      </c>
      <c r="AS185">
        <v>1</v>
      </c>
      <c r="AT185" t="s">
        <v>274</v>
      </c>
      <c r="AU185">
        <v>2020</v>
      </c>
      <c r="AV185" t="s">
        <v>77</v>
      </c>
      <c r="BE185">
        <v>0</v>
      </c>
      <c r="BF185" t="s">
        <v>106</v>
      </c>
      <c r="BG185">
        <v>44020.933645833335</v>
      </c>
      <c r="BH185" t="s">
        <v>107</v>
      </c>
      <c r="BI185">
        <v>44020.933865740742</v>
      </c>
      <c r="BJ185" t="s">
        <v>77</v>
      </c>
      <c r="BL185" t="s">
        <v>77</v>
      </c>
      <c r="BN185" t="s">
        <v>77</v>
      </c>
      <c r="BO185" t="s">
        <v>77</v>
      </c>
      <c r="BP185">
        <v>1</v>
      </c>
      <c r="BQ185" t="s">
        <v>180</v>
      </c>
      <c r="BR185" t="s">
        <v>77</v>
      </c>
      <c r="BS185" t="s">
        <v>77</v>
      </c>
      <c r="BW185" t="s">
        <v>77</v>
      </c>
      <c r="BX185" t="s">
        <v>77</v>
      </c>
      <c r="BY185" t="s">
        <v>77</v>
      </c>
    </row>
    <row r="186" spans="1:77" x14ac:dyDescent="0.3">
      <c r="A186">
        <v>1199</v>
      </c>
      <c r="B186" t="s">
        <v>77</v>
      </c>
      <c r="C186" t="s">
        <v>77</v>
      </c>
      <c r="D186" t="s">
        <v>77</v>
      </c>
      <c r="E186">
        <v>0</v>
      </c>
      <c r="J186">
        <v>0</v>
      </c>
      <c r="K186" t="s">
        <v>77</v>
      </c>
      <c r="L186" t="s">
        <v>77</v>
      </c>
      <c r="M186" t="b">
        <v>0</v>
      </c>
      <c r="N186" t="b">
        <v>0</v>
      </c>
      <c r="O186" t="b">
        <v>0</v>
      </c>
      <c r="P186" t="b">
        <v>0</v>
      </c>
      <c r="R186" t="s">
        <v>2013</v>
      </c>
      <c r="S186" t="s">
        <v>77</v>
      </c>
      <c r="T186" t="s">
        <v>81</v>
      </c>
      <c r="U186" t="s">
        <v>82</v>
      </c>
      <c r="V186" t="s">
        <v>446</v>
      </c>
      <c r="W186" t="s">
        <v>447</v>
      </c>
      <c r="X186" t="s">
        <v>77</v>
      </c>
      <c r="Y186" t="s">
        <v>123</v>
      </c>
      <c r="Z186" t="s">
        <v>77</v>
      </c>
      <c r="AA186" t="s">
        <v>77</v>
      </c>
      <c r="AB186" t="s">
        <v>77</v>
      </c>
      <c r="AC186" t="s">
        <v>77</v>
      </c>
      <c r="AD186" t="s">
        <v>77</v>
      </c>
      <c r="AE186" t="s">
        <v>77</v>
      </c>
      <c r="AG186">
        <v>1995</v>
      </c>
      <c r="AJ186" t="s">
        <v>2014</v>
      </c>
      <c r="AK186" t="s">
        <v>77</v>
      </c>
      <c r="AN186">
        <v>2</v>
      </c>
      <c r="AP186" t="s">
        <v>77</v>
      </c>
      <c r="AT186" t="s">
        <v>274</v>
      </c>
      <c r="AU186">
        <v>2020</v>
      </c>
      <c r="AV186" t="s">
        <v>77</v>
      </c>
      <c r="BF186" t="s">
        <v>77</v>
      </c>
      <c r="BH186" t="s">
        <v>77</v>
      </c>
      <c r="BI186">
        <v>44010.960995370369</v>
      </c>
      <c r="BJ186" t="s">
        <v>77</v>
      </c>
      <c r="BL186" t="s">
        <v>77</v>
      </c>
      <c r="BN186" t="s">
        <v>77</v>
      </c>
      <c r="BO186" t="s">
        <v>77</v>
      </c>
      <c r="BP186">
        <v>1</v>
      </c>
      <c r="BQ186" t="s">
        <v>77</v>
      </c>
      <c r="BR186" t="s">
        <v>77</v>
      </c>
      <c r="BS186" t="s">
        <v>77</v>
      </c>
      <c r="BW186" t="s">
        <v>77</v>
      </c>
      <c r="BX186" t="s">
        <v>77</v>
      </c>
      <c r="BY186" t="s">
        <v>77</v>
      </c>
    </row>
    <row r="187" spans="1:77" x14ac:dyDescent="0.3">
      <c r="A187">
        <v>338</v>
      </c>
      <c r="B187" t="s">
        <v>77</v>
      </c>
      <c r="C187" t="s">
        <v>77</v>
      </c>
      <c r="D187" t="s">
        <v>77</v>
      </c>
      <c r="E187">
        <v>1</v>
      </c>
      <c r="F187">
        <v>3</v>
      </c>
      <c r="G187">
        <v>7</v>
      </c>
      <c r="H187">
        <v>16</v>
      </c>
      <c r="I187">
        <v>107</v>
      </c>
      <c r="J187">
        <v>0</v>
      </c>
      <c r="K187" t="s">
        <v>77</v>
      </c>
      <c r="L187" t="s">
        <v>77</v>
      </c>
      <c r="M187" t="b">
        <v>0</v>
      </c>
      <c r="N187" t="b">
        <v>0</v>
      </c>
      <c r="O187" t="b">
        <v>0</v>
      </c>
      <c r="P187" t="b">
        <v>0</v>
      </c>
      <c r="R187" t="s">
        <v>731</v>
      </c>
      <c r="S187" t="s">
        <v>77</v>
      </c>
      <c r="T187" t="s">
        <v>81</v>
      </c>
      <c r="U187" t="s">
        <v>77</v>
      </c>
      <c r="V187" t="s">
        <v>446</v>
      </c>
      <c r="W187" t="s">
        <v>447</v>
      </c>
      <c r="X187" t="s">
        <v>446</v>
      </c>
      <c r="Y187" t="s">
        <v>732</v>
      </c>
      <c r="Z187" t="s">
        <v>77</v>
      </c>
      <c r="AA187" t="s">
        <v>77</v>
      </c>
      <c r="AB187" t="s">
        <v>77</v>
      </c>
      <c r="AC187" t="s">
        <v>77</v>
      </c>
      <c r="AD187" t="s">
        <v>77</v>
      </c>
      <c r="AE187" t="s">
        <v>77</v>
      </c>
      <c r="AG187">
        <v>1995</v>
      </c>
      <c r="AJ187" t="s">
        <v>733</v>
      </c>
      <c r="AK187" t="s">
        <v>77</v>
      </c>
      <c r="AN187">
        <v>2</v>
      </c>
      <c r="AP187" t="s">
        <v>77</v>
      </c>
      <c r="AR187">
        <v>20000</v>
      </c>
      <c r="AS187">
        <v>1</v>
      </c>
      <c r="AT187" t="s">
        <v>274</v>
      </c>
      <c r="AU187">
        <v>2020</v>
      </c>
      <c r="AV187" t="s">
        <v>77</v>
      </c>
      <c r="BE187">
        <v>1</v>
      </c>
      <c r="BF187" t="s">
        <v>234</v>
      </c>
      <c r="BG187">
        <v>43979.485891203702</v>
      </c>
      <c r="BH187" t="s">
        <v>77</v>
      </c>
      <c r="BI187">
        <v>44007.476365740738</v>
      </c>
      <c r="BJ187" t="s">
        <v>77</v>
      </c>
      <c r="BL187" t="s">
        <v>77</v>
      </c>
      <c r="BN187" t="s">
        <v>77</v>
      </c>
      <c r="BO187" t="s">
        <v>77</v>
      </c>
      <c r="BP187">
        <v>1</v>
      </c>
      <c r="BQ187" t="s">
        <v>180</v>
      </c>
      <c r="BR187" t="s">
        <v>77</v>
      </c>
      <c r="BS187" t="s">
        <v>77</v>
      </c>
      <c r="BW187" t="s">
        <v>77</v>
      </c>
      <c r="BX187" t="s">
        <v>77</v>
      </c>
      <c r="BY187" t="s">
        <v>734</v>
      </c>
    </row>
    <row r="188" spans="1:77" x14ac:dyDescent="0.3">
      <c r="A188">
        <v>340</v>
      </c>
      <c r="B188" t="s">
        <v>77</v>
      </c>
      <c r="C188" t="s">
        <v>77</v>
      </c>
      <c r="D188" t="s">
        <v>77</v>
      </c>
      <c r="E188">
        <v>1</v>
      </c>
      <c r="F188">
        <v>3</v>
      </c>
      <c r="G188">
        <v>6</v>
      </c>
      <c r="H188">
        <v>13</v>
      </c>
      <c r="I188">
        <v>77</v>
      </c>
      <c r="J188">
        <v>0</v>
      </c>
      <c r="K188" t="s">
        <v>77</v>
      </c>
      <c r="L188" t="s">
        <v>77</v>
      </c>
      <c r="M188" t="b">
        <v>0</v>
      </c>
      <c r="N188" t="b">
        <v>0</v>
      </c>
      <c r="O188" t="b">
        <v>0</v>
      </c>
      <c r="P188" t="b">
        <v>0</v>
      </c>
      <c r="R188" t="s">
        <v>735</v>
      </c>
      <c r="S188" t="s">
        <v>77</v>
      </c>
      <c r="T188" t="s">
        <v>81</v>
      </c>
      <c r="U188" t="s">
        <v>77</v>
      </c>
      <c r="V188" t="s">
        <v>446</v>
      </c>
      <c r="W188" t="s">
        <v>447</v>
      </c>
      <c r="X188" t="s">
        <v>446</v>
      </c>
      <c r="Y188" t="s">
        <v>732</v>
      </c>
      <c r="Z188" t="s">
        <v>77</v>
      </c>
      <c r="AA188" t="s">
        <v>77</v>
      </c>
      <c r="AB188" t="s">
        <v>77</v>
      </c>
      <c r="AC188" t="s">
        <v>77</v>
      </c>
      <c r="AD188" t="s">
        <v>77</v>
      </c>
      <c r="AE188" t="s">
        <v>77</v>
      </c>
      <c r="AG188">
        <v>1995</v>
      </c>
      <c r="AJ188" t="s">
        <v>733</v>
      </c>
      <c r="AK188" t="s">
        <v>77</v>
      </c>
      <c r="AN188">
        <v>2</v>
      </c>
      <c r="AP188" t="s">
        <v>77</v>
      </c>
      <c r="AR188">
        <v>15000</v>
      </c>
      <c r="AS188">
        <v>1</v>
      </c>
      <c r="AT188" t="s">
        <v>274</v>
      </c>
      <c r="AU188">
        <v>2020</v>
      </c>
      <c r="AV188" t="s">
        <v>77</v>
      </c>
      <c r="BE188">
        <v>1</v>
      </c>
      <c r="BF188" t="s">
        <v>234</v>
      </c>
      <c r="BG188">
        <v>43979.485937500001</v>
      </c>
      <c r="BH188" t="s">
        <v>77</v>
      </c>
      <c r="BJ188" t="s">
        <v>77</v>
      </c>
      <c r="BL188" t="s">
        <v>77</v>
      </c>
      <c r="BN188" t="s">
        <v>77</v>
      </c>
      <c r="BO188" t="s">
        <v>77</v>
      </c>
      <c r="BP188">
        <v>1</v>
      </c>
      <c r="BQ188" t="s">
        <v>180</v>
      </c>
      <c r="BR188" t="s">
        <v>77</v>
      </c>
      <c r="BS188" t="s">
        <v>77</v>
      </c>
      <c r="BW188" t="s">
        <v>77</v>
      </c>
      <c r="BX188" t="s">
        <v>77</v>
      </c>
      <c r="BY188" t="s">
        <v>736</v>
      </c>
    </row>
    <row r="189" spans="1:77" x14ac:dyDescent="0.3">
      <c r="A189">
        <v>342</v>
      </c>
      <c r="B189" t="s">
        <v>77</v>
      </c>
      <c r="C189" t="s">
        <v>77</v>
      </c>
      <c r="D189" t="s">
        <v>77</v>
      </c>
      <c r="E189">
        <v>1</v>
      </c>
      <c r="F189">
        <v>2</v>
      </c>
      <c r="G189">
        <v>3</v>
      </c>
      <c r="H189">
        <v>7</v>
      </c>
      <c r="I189">
        <v>36</v>
      </c>
      <c r="J189">
        <v>0</v>
      </c>
      <c r="K189" t="s">
        <v>77</v>
      </c>
      <c r="L189" t="s">
        <v>77</v>
      </c>
      <c r="M189" t="b">
        <v>0</v>
      </c>
      <c r="N189" t="b">
        <v>0</v>
      </c>
      <c r="O189" t="b">
        <v>0</v>
      </c>
      <c r="P189" t="b">
        <v>0</v>
      </c>
      <c r="R189" t="s">
        <v>737</v>
      </c>
      <c r="S189" t="s">
        <v>77</v>
      </c>
      <c r="T189" t="s">
        <v>81</v>
      </c>
      <c r="U189" t="s">
        <v>77</v>
      </c>
      <c r="V189" t="s">
        <v>446</v>
      </c>
      <c r="W189" t="s">
        <v>447</v>
      </c>
      <c r="X189" t="s">
        <v>446</v>
      </c>
      <c r="Y189" t="s">
        <v>732</v>
      </c>
      <c r="Z189" t="s">
        <v>77</v>
      </c>
      <c r="AA189" t="s">
        <v>738</v>
      </c>
      <c r="AB189" t="s">
        <v>77</v>
      </c>
      <c r="AC189" t="s">
        <v>77</v>
      </c>
      <c r="AD189" t="s">
        <v>77</v>
      </c>
      <c r="AE189" t="s">
        <v>77</v>
      </c>
      <c r="AG189">
        <v>1995</v>
      </c>
      <c r="AJ189" t="s">
        <v>739</v>
      </c>
      <c r="AK189" t="s">
        <v>77</v>
      </c>
      <c r="AN189">
        <v>2</v>
      </c>
      <c r="AP189" t="s">
        <v>77</v>
      </c>
      <c r="AQ189">
        <v>178</v>
      </c>
      <c r="AR189">
        <v>140</v>
      </c>
      <c r="AS189">
        <v>150</v>
      </c>
      <c r="AT189" t="s">
        <v>274</v>
      </c>
      <c r="AU189">
        <v>2020</v>
      </c>
      <c r="AV189" t="s">
        <v>77</v>
      </c>
      <c r="BE189">
        <v>3.1875</v>
      </c>
      <c r="BF189" t="s">
        <v>234</v>
      </c>
      <c r="BG189">
        <v>43979.485509259262</v>
      </c>
      <c r="BH189" t="s">
        <v>77</v>
      </c>
      <c r="BJ189" t="s">
        <v>77</v>
      </c>
      <c r="BL189" t="s">
        <v>77</v>
      </c>
      <c r="BN189" t="s">
        <v>77</v>
      </c>
      <c r="BO189" t="s">
        <v>77</v>
      </c>
      <c r="BP189">
        <v>1</v>
      </c>
      <c r="BQ189" t="s">
        <v>180</v>
      </c>
      <c r="BR189" t="s">
        <v>77</v>
      </c>
      <c r="BS189" t="s">
        <v>77</v>
      </c>
      <c r="BW189" t="s">
        <v>77</v>
      </c>
      <c r="BX189" t="s">
        <v>77</v>
      </c>
      <c r="BY189" t="s">
        <v>740</v>
      </c>
    </row>
    <row r="190" spans="1:77" x14ac:dyDescent="0.3">
      <c r="A190">
        <v>344</v>
      </c>
      <c r="B190" t="s">
        <v>77</v>
      </c>
      <c r="C190" t="s">
        <v>77</v>
      </c>
      <c r="D190" t="s">
        <v>77</v>
      </c>
      <c r="E190">
        <v>1</v>
      </c>
      <c r="F190">
        <v>2</v>
      </c>
      <c r="G190">
        <v>3</v>
      </c>
      <c r="H190">
        <v>7</v>
      </c>
      <c r="I190">
        <v>35</v>
      </c>
      <c r="J190">
        <v>0</v>
      </c>
      <c r="K190" t="s">
        <v>77</v>
      </c>
      <c r="L190" t="s">
        <v>77</v>
      </c>
      <c r="M190" t="b">
        <v>0</v>
      </c>
      <c r="N190" t="b">
        <v>0</v>
      </c>
      <c r="O190" t="b">
        <v>0</v>
      </c>
      <c r="P190" t="b">
        <v>0</v>
      </c>
      <c r="R190" t="s">
        <v>741</v>
      </c>
      <c r="S190" t="s">
        <v>77</v>
      </c>
      <c r="T190" t="s">
        <v>81</v>
      </c>
      <c r="U190" t="s">
        <v>77</v>
      </c>
      <c r="V190" t="s">
        <v>446</v>
      </c>
      <c r="W190" t="s">
        <v>447</v>
      </c>
      <c r="X190" t="s">
        <v>446</v>
      </c>
      <c r="Y190" t="s">
        <v>732</v>
      </c>
      <c r="Z190" t="s">
        <v>77</v>
      </c>
      <c r="AA190" t="s">
        <v>77</v>
      </c>
      <c r="AB190" t="s">
        <v>77</v>
      </c>
      <c r="AC190" t="s">
        <v>77</v>
      </c>
      <c r="AD190" t="s">
        <v>77</v>
      </c>
      <c r="AE190" t="s">
        <v>77</v>
      </c>
      <c r="AG190">
        <v>1995</v>
      </c>
      <c r="AJ190" t="s">
        <v>742</v>
      </c>
      <c r="AK190" t="s">
        <v>77</v>
      </c>
      <c r="AN190">
        <v>5</v>
      </c>
      <c r="AP190" t="s">
        <v>77</v>
      </c>
      <c r="AR190">
        <v>20000</v>
      </c>
      <c r="AS190">
        <v>1</v>
      </c>
      <c r="AT190" t="s">
        <v>274</v>
      </c>
      <c r="AU190">
        <v>2020</v>
      </c>
      <c r="AV190" t="s">
        <v>77</v>
      </c>
      <c r="BE190">
        <v>1</v>
      </c>
      <c r="BF190" t="s">
        <v>234</v>
      </c>
      <c r="BG190">
        <v>43979.484930555554</v>
      </c>
      <c r="BH190" t="s">
        <v>77</v>
      </c>
      <c r="BJ190" t="s">
        <v>77</v>
      </c>
      <c r="BL190" t="s">
        <v>77</v>
      </c>
      <c r="BN190" t="s">
        <v>77</v>
      </c>
      <c r="BO190" t="s">
        <v>77</v>
      </c>
      <c r="BP190">
        <v>1</v>
      </c>
      <c r="BQ190" t="s">
        <v>180</v>
      </c>
      <c r="BR190" t="s">
        <v>77</v>
      </c>
      <c r="BS190" t="s">
        <v>77</v>
      </c>
      <c r="BW190" t="s">
        <v>77</v>
      </c>
      <c r="BX190" t="s">
        <v>77</v>
      </c>
      <c r="BY190" t="s">
        <v>743</v>
      </c>
    </row>
    <row r="191" spans="1:77" x14ac:dyDescent="0.3">
      <c r="A191">
        <v>346</v>
      </c>
      <c r="B191" t="s">
        <v>77</v>
      </c>
      <c r="C191" t="s">
        <v>77</v>
      </c>
      <c r="D191" t="s">
        <v>77</v>
      </c>
      <c r="E191">
        <v>1</v>
      </c>
      <c r="F191">
        <v>4</v>
      </c>
      <c r="G191">
        <v>9</v>
      </c>
      <c r="H191">
        <v>23</v>
      </c>
      <c r="I191">
        <v>154</v>
      </c>
      <c r="J191">
        <v>0</v>
      </c>
      <c r="K191" t="s">
        <v>77</v>
      </c>
      <c r="L191" t="s">
        <v>77</v>
      </c>
      <c r="M191" t="b">
        <v>0</v>
      </c>
      <c r="N191" t="b">
        <v>0</v>
      </c>
      <c r="O191" t="b">
        <v>0</v>
      </c>
      <c r="P191" t="b">
        <v>0</v>
      </c>
      <c r="R191" t="s">
        <v>744</v>
      </c>
      <c r="S191" t="s">
        <v>77</v>
      </c>
      <c r="T191" t="s">
        <v>81</v>
      </c>
      <c r="U191" t="s">
        <v>77</v>
      </c>
      <c r="V191" t="s">
        <v>446</v>
      </c>
      <c r="W191" t="s">
        <v>447</v>
      </c>
      <c r="X191" t="s">
        <v>745</v>
      </c>
      <c r="Y191" t="s">
        <v>732</v>
      </c>
      <c r="Z191" t="s">
        <v>77</v>
      </c>
      <c r="AA191" t="s">
        <v>77</v>
      </c>
      <c r="AB191" t="s">
        <v>77</v>
      </c>
      <c r="AC191" t="s">
        <v>77</v>
      </c>
      <c r="AD191" t="s">
        <v>77</v>
      </c>
      <c r="AE191" t="s">
        <v>77</v>
      </c>
      <c r="AG191">
        <v>1995</v>
      </c>
      <c r="AJ191" t="s">
        <v>746</v>
      </c>
      <c r="AK191" t="s">
        <v>77</v>
      </c>
      <c r="AN191">
        <v>2</v>
      </c>
      <c r="AP191" t="s">
        <v>77</v>
      </c>
      <c r="AR191">
        <v>5000</v>
      </c>
      <c r="AS191">
        <v>1</v>
      </c>
      <c r="AT191" t="s">
        <v>274</v>
      </c>
      <c r="AU191">
        <v>2020</v>
      </c>
      <c r="AV191" t="s">
        <v>77</v>
      </c>
      <c r="BE191">
        <v>2</v>
      </c>
      <c r="BF191" t="s">
        <v>234</v>
      </c>
      <c r="BG191">
        <v>43979.484849537039</v>
      </c>
      <c r="BH191" t="s">
        <v>77</v>
      </c>
      <c r="BI191">
        <v>44007.476527777777</v>
      </c>
      <c r="BJ191" t="s">
        <v>77</v>
      </c>
      <c r="BL191" t="s">
        <v>77</v>
      </c>
      <c r="BN191" t="s">
        <v>77</v>
      </c>
      <c r="BO191" t="s">
        <v>77</v>
      </c>
      <c r="BP191">
        <v>1</v>
      </c>
      <c r="BQ191" t="s">
        <v>180</v>
      </c>
      <c r="BR191" t="s">
        <v>77</v>
      </c>
      <c r="BS191" t="s">
        <v>77</v>
      </c>
      <c r="BW191" t="s">
        <v>77</v>
      </c>
      <c r="BX191" t="s">
        <v>77</v>
      </c>
      <c r="BY191" t="s">
        <v>747</v>
      </c>
    </row>
    <row r="192" spans="1:77" x14ac:dyDescent="0.3">
      <c r="A192">
        <v>504</v>
      </c>
      <c r="B192" t="s">
        <v>77</v>
      </c>
      <c r="C192" t="s">
        <v>77</v>
      </c>
      <c r="D192" t="s">
        <v>77</v>
      </c>
      <c r="E192">
        <v>1</v>
      </c>
      <c r="F192">
        <v>3</v>
      </c>
      <c r="G192">
        <v>6</v>
      </c>
      <c r="H192">
        <v>13</v>
      </c>
      <c r="I192">
        <v>74</v>
      </c>
      <c r="J192">
        <v>0</v>
      </c>
      <c r="K192" t="s">
        <v>77</v>
      </c>
      <c r="L192" t="s">
        <v>77</v>
      </c>
      <c r="M192" t="b">
        <v>0</v>
      </c>
      <c r="N192" t="b">
        <v>0</v>
      </c>
      <c r="O192" t="b">
        <v>0</v>
      </c>
      <c r="P192" t="b">
        <v>0</v>
      </c>
      <c r="R192" t="s">
        <v>770</v>
      </c>
      <c r="S192" t="s">
        <v>77</v>
      </c>
      <c r="T192" t="s">
        <v>81</v>
      </c>
      <c r="U192" t="s">
        <v>77</v>
      </c>
      <c r="V192" t="s">
        <v>83</v>
      </c>
      <c r="W192" t="s">
        <v>84</v>
      </c>
      <c r="X192" t="s">
        <v>771</v>
      </c>
      <c r="Y192" t="s">
        <v>732</v>
      </c>
      <c r="Z192" t="s">
        <v>77</v>
      </c>
      <c r="AA192" t="s">
        <v>77</v>
      </c>
      <c r="AB192" t="s">
        <v>77</v>
      </c>
      <c r="AC192" t="s">
        <v>77</v>
      </c>
      <c r="AD192" t="s">
        <v>77</v>
      </c>
      <c r="AE192" t="s">
        <v>77</v>
      </c>
      <c r="AG192">
        <v>1994</v>
      </c>
      <c r="AJ192" t="s">
        <v>772</v>
      </c>
      <c r="AK192" t="s">
        <v>77</v>
      </c>
      <c r="AN192">
        <v>2</v>
      </c>
      <c r="AP192" t="s">
        <v>77</v>
      </c>
      <c r="AT192" t="s">
        <v>274</v>
      </c>
      <c r="AU192">
        <v>2020</v>
      </c>
      <c r="AV192" t="s">
        <v>77</v>
      </c>
      <c r="BF192" t="s">
        <v>234</v>
      </c>
      <c r="BG192">
        <v>43903.423310185186</v>
      </c>
      <c r="BH192" t="s">
        <v>107</v>
      </c>
      <c r="BI192">
        <v>44021.393888888888</v>
      </c>
      <c r="BJ192" t="s">
        <v>77</v>
      </c>
      <c r="BL192" t="s">
        <v>77</v>
      </c>
      <c r="BN192" t="s">
        <v>77</v>
      </c>
      <c r="BO192" t="s">
        <v>77</v>
      </c>
      <c r="BP192">
        <v>1</v>
      </c>
      <c r="BQ192" t="s">
        <v>187</v>
      </c>
      <c r="BR192" t="s">
        <v>77</v>
      </c>
      <c r="BS192" t="s">
        <v>77</v>
      </c>
      <c r="BW192" t="s">
        <v>77</v>
      </c>
      <c r="BX192" t="s">
        <v>77</v>
      </c>
      <c r="BY192" t="s">
        <v>773</v>
      </c>
    </row>
    <row r="193" spans="1:77" x14ac:dyDescent="0.3">
      <c r="A193">
        <v>622</v>
      </c>
      <c r="B193" t="s">
        <v>77</v>
      </c>
      <c r="C193" t="s">
        <v>77</v>
      </c>
      <c r="D193" t="s">
        <v>77</v>
      </c>
      <c r="E193">
        <v>1</v>
      </c>
      <c r="F193">
        <v>1</v>
      </c>
      <c r="G193">
        <v>1</v>
      </c>
      <c r="H193">
        <v>3</v>
      </c>
      <c r="I193">
        <v>12</v>
      </c>
      <c r="J193">
        <v>0</v>
      </c>
      <c r="K193" t="s">
        <v>77</v>
      </c>
      <c r="L193" t="s">
        <v>77</v>
      </c>
      <c r="M193" t="b">
        <v>0</v>
      </c>
      <c r="N193" t="b">
        <v>0</v>
      </c>
      <c r="O193" t="b">
        <v>0</v>
      </c>
      <c r="P193" t="b">
        <v>0</v>
      </c>
      <c r="R193" t="s">
        <v>994</v>
      </c>
      <c r="S193" t="s">
        <v>77</v>
      </c>
      <c r="T193" t="s">
        <v>81</v>
      </c>
      <c r="U193" t="s">
        <v>77</v>
      </c>
      <c r="V193" t="s">
        <v>83</v>
      </c>
      <c r="W193" t="s">
        <v>112</v>
      </c>
      <c r="X193" t="s">
        <v>112</v>
      </c>
      <c r="Y193" t="s">
        <v>732</v>
      </c>
      <c r="Z193" t="s">
        <v>77</v>
      </c>
      <c r="AA193" t="s">
        <v>995</v>
      </c>
      <c r="AB193" t="s">
        <v>77</v>
      </c>
      <c r="AC193" t="s">
        <v>77</v>
      </c>
      <c r="AD193" t="s">
        <v>77</v>
      </c>
      <c r="AE193" t="s">
        <v>77</v>
      </c>
      <c r="AG193">
        <v>1994</v>
      </c>
      <c r="AJ193" t="s">
        <v>996</v>
      </c>
      <c r="AK193" t="s">
        <v>77</v>
      </c>
      <c r="AN193">
        <v>2</v>
      </c>
      <c r="AP193" t="s">
        <v>77</v>
      </c>
      <c r="AQ193">
        <v>120</v>
      </c>
      <c r="AR193">
        <v>1200</v>
      </c>
      <c r="AS193">
        <v>72</v>
      </c>
      <c r="AT193" t="s">
        <v>997</v>
      </c>
      <c r="AU193">
        <v>2020</v>
      </c>
      <c r="AV193" t="s">
        <v>77</v>
      </c>
      <c r="BE193">
        <v>1.25</v>
      </c>
      <c r="BF193" t="s">
        <v>234</v>
      </c>
      <c r="BG193">
        <v>43983.64984953704</v>
      </c>
      <c r="BH193" t="s">
        <v>77</v>
      </c>
      <c r="BJ193" t="s">
        <v>77</v>
      </c>
      <c r="BL193" t="s">
        <v>77</v>
      </c>
      <c r="BN193" t="s">
        <v>77</v>
      </c>
      <c r="BO193" t="s">
        <v>77</v>
      </c>
      <c r="BP193">
        <v>1</v>
      </c>
      <c r="BQ193" t="s">
        <v>180</v>
      </c>
      <c r="BR193" t="s">
        <v>77</v>
      </c>
      <c r="BS193" t="s">
        <v>77</v>
      </c>
      <c r="BW193" t="s">
        <v>77</v>
      </c>
      <c r="BX193" t="s">
        <v>77</v>
      </c>
      <c r="BY193" t="s">
        <v>998</v>
      </c>
    </row>
    <row r="194" spans="1:77" x14ac:dyDescent="0.3">
      <c r="A194">
        <v>624</v>
      </c>
      <c r="B194" t="s">
        <v>77</v>
      </c>
      <c r="C194" t="s">
        <v>77</v>
      </c>
      <c r="D194" t="s">
        <v>77</v>
      </c>
      <c r="E194">
        <v>1</v>
      </c>
      <c r="F194">
        <v>3</v>
      </c>
      <c r="G194">
        <v>6</v>
      </c>
      <c r="H194">
        <v>13</v>
      </c>
      <c r="I194">
        <v>77</v>
      </c>
      <c r="J194">
        <v>0</v>
      </c>
      <c r="K194" t="s">
        <v>77</v>
      </c>
      <c r="L194" t="s">
        <v>77</v>
      </c>
      <c r="M194" t="b">
        <v>0</v>
      </c>
      <c r="N194" t="b">
        <v>0</v>
      </c>
      <c r="O194" t="b">
        <v>0</v>
      </c>
      <c r="P194" t="b">
        <v>0</v>
      </c>
      <c r="R194" t="s">
        <v>999</v>
      </c>
      <c r="S194" t="s">
        <v>77</v>
      </c>
      <c r="T194" t="s">
        <v>81</v>
      </c>
      <c r="U194" t="s">
        <v>77</v>
      </c>
      <c r="V194" t="s">
        <v>83</v>
      </c>
      <c r="W194" t="s">
        <v>112</v>
      </c>
      <c r="X194" t="s">
        <v>77</v>
      </c>
      <c r="Y194" t="s">
        <v>732</v>
      </c>
      <c r="Z194" t="s">
        <v>77</v>
      </c>
      <c r="AA194" t="s">
        <v>990</v>
      </c>
      <c r="AB194" t="s">
        <v>77</v>
      </c>
      <c r="AC194" t="s">
        <v>77</v>
      </c>
      <c r="AD194" t="s">
        <v>77</v>
      </c>
      <c r="AE194" t="s">
        <v>77</v>
      </c>
      <c r="AG194">
        <v>1994</v>
      </c>
      <c r="AJ194" t="s">
        <v>996</v>
      </c>
      <c r="AK194" t="s">
        <v>77</v>
      </c>
      <c r="AN194">
        <v>2</v>
      </c>
      <c r="AP194" t="s">
        <v>77</v>
      </c>
      <c r="AQ194">
        <v>152</v>
      </c>
      <c r="AR194">
        <v>170</v>
      </c>
      <c r="AS194">
        <v>10</v>
      </c>
      <c r="AT194" t="s">
        <v>274</v>
      </c>
      <c r="AU194">
        <v>2020</v>
      </c>
      <c r="AV194" t="s">
        <v>77</v>
      </c>
      <c r="BE194">
        <v>2</v>
      </c>
      <c r="BF194" t="s">
        <v>234</v>
      </c>
      <c r="BG194">
        <v>43983.65016203704</v>
      </c>
      <c r="BH194" t="s">
        <v>77</v>
      </c>
      <c r="BJ194" t="s">
        <v>77</v>
      </c>
      <c r="BL194" t="s">
        <v>77</v>
      </c>
      <c r="BN194" t="s">
        <v>77</v>
      </c>
      <c r="BO194" t="s">
        <v>77</v>
      </c>
      <c r="BP194">
        <v>1</v>
      </c>
      <c r="BQ194" t="s">
        <v>180</v>
      </c>
      <c r="BR194" t="s">
        <v>77</v>
      </c>
      <c r="BS194" t="s">
        <v>77</v>
      </c>
      <c r="BW194" t="s">
        <v>77</v>
      </c>
      <c r="BX194" t="s">
        <v>77</v>
      </c>
      <c r="BY194" t="s">
        <v>1000</v>
      </c>
    </row>
    <row r="195" spans="1:77" x14ac:dyDescent="0.3">
      <c r="A195">
        <v>626</v>
      </c>
      <c r="B195" t="s">
        <v>77</v>
      </c>
      <c r="C195" t="s">
        <v>77</v>
      </c>
      <c r="D195" t="s">
        <v>77</v>
      </c>
      <c r="E195">
        <v>1</v>
      </c>
      <c r="F195">
        <v>3</v>
      </c>
      <c r="G195">
        <v>6</v>
      </c>
      <c r="H195">
        <v>15</v>
      </c>
      <c r="I195">
        <v>104</v>
      </c>
      <c r="J195">
        <v>0</v>
      </c>
      <c r="K195" t="s">
        <v>77</v>
      </c>
      <c r="L195" t="s">
        <v>77</v>
      </c>
      <c r="M195" t="b">
        <v>0</v>
      </c>
      <c r="N195" t="b">
        <v>0</v>
      </c>
      <c r="O195" t="b">
        <v>0</v>
      </c>
      <c r="P195" t="b">
        <v>0</v>
      </c>
      <c r="R195" t="s">
        <v>1055</v>
      </c>
      <c r="S195" t="s">
        <v>77</v>
      </c>
      <c r="T195" t="s">
        <v>81</v>
      </c>
      <c r="U195" t="s">
        <v>77</v>
      </c>
      <c r="V195" t="s">
        <v>83</v>
      </c>
      <c r="W195" t="s">
        <v>112</v>
      </c>
      <c r="X195" t="s">
        <v>77</v>
      </c>
      <c r="Y195" t="s">
        <v>732</v>
      </c>
      <c r="Z195" t="s">
        <v>77</v>
      </c>
      <c r="AA195" t="s">
        <v>1056</v>
      </c>
      <c r="AB195" t="s">
        <v>77</v>
      </c>
      <c r="AC195" t="s">
        <v>77</v>
      </c>
      <c r="AD195" t="s">
        <v>77</v>
      </c>
      <c r="AE195" t="s">
        <v>77</v>
      </c>
      <c r="AG195">
        <v>1994</v>
      </c>
      <c r="AJ195" t="s">
        <v>996</v>
      </c>
      <c r="AK195" t="s">
        <v>77</v>
      </c>
      <c r="AN195">
        <v>2</v>
      </c>
      <c r="AP195" t="s">
        <v>77</v>
      </c>
      <c r="AR195">
        <v>1500</v>
      </c>
      <c r="AS195">
        <v>1</v>
      </c>
      <c r="AT195" t="s">
        <v>1057</v>
      </c>
      <c r="AU195">
        <v>2020</v>
      </c>
      <c r="AV195" t="s">
        <v>77</v>
      </c>
      <c r="BE195">
        <v>1</v>
      </c>
      <c r="BF195" t="s">
        <v>234</v>
      </c>
      <c r="BG195">
        <v>43983.650555555556</v>
      </c>
      <c r="BH195" t="s">
        <v>107</v>
      </c>
      <c r="BI195">
        <v>44021.396956018521</v>
      </c>
      <c r="BJ195" t="s">
        <v>77</v>
      </c>
      <c r="BL195" t="s">
        <v>77</v>
      </c>
      <c r="BN195" t="s">
        <v>77</v>
      </c>
      <c r="BO195" t="s">
        <v>77</v>
      </c>
      <c r="BP195">
        <v>1</v>
      </c>
      <c r="BQ195" t="s">
        <v>180</v>
      </c>
      <c r="BR195" t="s">
        <v>77</v>
      </c>
      <c r="BS195" t="s">
        <v>77</v>
      </c>
      <c r="BW195" t="s">
        <v>77</v>
      </c>
      <c r="BX195" t="s">
        <v>77</v>
      </c>
      <c r="BY195" t="s">
        <v>1058</v>
      </c>
    </row>
    <row r="196" spans="1:77" x14ac:dyDescent="0.3">
      <c r="A196">
        <v>628</v>
      </c>
      <c r="B196" t="s">
        <v>77</v>
      </c>
      <c r="C196" t="s">
        <v>77</v>
      </c>
      <c r="D196" t="s">
        <v>77</v>
      </c>
      <c r="E196">
        <v>1</v>
      </c>
      <c r="F196">
        <v>2</v>
      </c>
      <c r="G196">
        <v>3</v>
      </c>
      <c r="H196">
        <v>6</v>
      </c>
      <c r="I196">
        <v>27</v>
      </c>
      <c r="J196">
        <v>0</v>
      </c>
      <c r="K196" t="s">
        <v>77</v>
      </c>
      <c r="L196" t="s">
        <v>77</v>
      </c>
      <c r="M196" t="b">
        <v>0</v>
      </c>
      <c r="N196" t="b">
        <v>0</v>
      </c>
      <c r="O196" t="b">
        <v>0</v>
      </c>
      <c r="P196" t="b">
        <v>0</v>
      </c>
      <c r="R196" t="s">
        <v>1059</v>
      </c>
      <c r="S196" t="s">
        <v>77</v>
      </c>
      <c r="T196" t="s">
        <v>81</v>
      </c>
      <c r="U196" t="s">
        <v>77</v>
      </c>
      <c r="V196" t="s">
        <v>83</v>
      </c>
      <c r="W196" t="s">
        <v>112</v>
      </c>
      <c r="X196" t="s">
        <v>77</v>
      </c>
      <c r="Y196" t="s">
        <v>732</v>
      </c>
      <c r="Z196" t="s">
        <v>77</v>
      </c>
      <c r="AA196" t="s">
        <v>1060</v>
      </c>
      <c r="AB196" t="s">
        <v>77</v>
      </c>
      <c r="AC196" t="s">
        <v>77</v>
      </c>
      <c r="AD196" t="s">
        <v>77</v>
      </c>
      <c r="AE196" t="s">
        <v>77</v>
      </c>
      <c r="AG196">
        <v>1994</v>
      </c>
      <c r="AJ196" t="s">
        <v>996</v>
      </c>
      <c r="AK196" t="s">
        <v>77</v>
      </c>
      <c r="AN196">
        <v>2</v>
      </c>
      <c r="AP196" t="s">
        <v>77</v>
      </c>
      <c r="AQ196">
        <v>123</v>
      </c>
      <c r="AR196">
        <v>130</v>
      </c>
      <c r="AS196">
        <v>14</v>
      </c>
      <c r="AT196" t="s">
        <v>274</v>
      </c>
      <c r="AU196">
        <v>2020</v>
      </c>
      <c r="AV196" t="s">
        <v>77</v>
      </c>
      <c r="BE196">
        <v>3.1875</v>
      </c>
      <c r="BF196" t="s">
        <v>234</v>
      </c>
      <c r="BG196">
        <v>43983.650810185187</v>
      </c>
      <c r="BH196" t="s">
        <v>77</v>
      </c>
      <c r="BJ196" t="s">
        <v>77</v>
      </c>
      <c r="BL196" t="s">
        <v>77</v>
      </c>
      <c r="BN196" t="s">
        <v>77</v>
      </c>
      <c r="BO196" t="s">
        <v>77</v>
      </c>
      <c r="BP196">
        <v>1</v>
      </c>
      <c r="BQ196" t="s">
        <v>180</v>
      </c>
      <c r="BR196" t="s">
        <v>77</v>
      </c>
      <c r="BS196" t="s">
        <v>77</v>
      </c>
      <c r="BW196" t="s">
        <v>77</v>
      </c>
      <c r="BX196" t="s">
        <v>77</v>
      </c>
      <c r="BY196" t="s">
        <v>1061</v>
      </c>
    </row>
    <row r="197" spans="1:77" x14ac:dyDescent="0.3">
      <c r="A197">
        <v>630</v>
      </c>
      <c r="B197" t="s">
        <v>77</v>
      </c>
      <c r="C197" t="s">
        <v>77</v>
      </c>
      <c r="D197" t="s">
        <v>77</v>
      </c>
      <c r="E197">
        <v>1</v>
      </c>
      <c r="F197">
        <v>2</v>
      </c>
      <c r="G197">
        <v>4</v>
      </c>
      <c r="H197">
        <v>8</v>
      </c>
      <c r="I197">
        <v>40</v>
      </c>
      <c r="J197">
        <v>0</v>
      </c>
      <c r="K197" t="s">
        <v>77</v>
      </c>
      <c r="L197" t="s">
        <v>77</v>
      </c>
      <c r="M197" t="b">
        <v>0</v>
      </c>
      <c r="N197" t="b">
        <v>0</v>
      </c>
      <c r="O197" t="b">
        <v>0</v>
      </c>
      <c r="P197" t="b">
        <v>0</v>
      </c>
      <c r="R197" t="s">
        <v>1062</v>
      </c>
      <c r="S197" t="s">
        <v>77</v>
      </c>
      <c r="T197" t="s">
        <v>81</v>
      </c>
      <c r="U197" t="s">
        <v>77</v>
      </c>
      <c r="V197" t="s">
        <v>83</v>
      </c>
      <c r="W197" t="s">
        <v>112</v>
      </c>
      <c r="X197" t="s">
        <v>77</v>
      </c>
      <c r="Y197" t="s">
        <v>732</v>
      </c>
      <c r="Z197" t="s">
        <v>77</v>
      </c>
      <c r="AA197" t="s">
        <v>738</v>
      </c>
      <c r="AB197" t="s">
        <v>77</v>
      </c>
      <c r="AC197" t="s">
        <v>77</v>
      </c>
      <c r="AD197" t="s">
        <v>77</v>
      </c>
      <c r="AE197" t="s">
        <v>77</v>
      </c>
      <c r="AG197">
        <v>1994</v>
      </c>
      <c r="AJ197" t="s">
        <v>996</v>
      </c>
      <c r="AK197" t="s">
        <v>77</v>
      </c>
      <c r="AN197">
        <v>2</v>
      </c>
      <c r="AP197" t="s">
        <v>77</v>
      </c>
      <c r="AQ197">
        <v>178</v>
      </c>
      <c r="AR197">
        <v>140</v>
      </c>
      <c r="AS197">
        <v>212</v>
      </c>
      <c r="AT197" t="s">
        <v>274</v>
      </c>
      <c r="AU197">
        <v>2020</v>
      </c>
      <c r="AV197" t="s">
        <v>77</v>
      </c>
      <c r="BE197">
        <v>2</v>
      </c>
      <c r="BF197" t="s">
        <v>234</v>
      </c>
      <c r="BG197">
        <v>43983.651400462964</v>
      </c>
      <c r="BH197" t="s">
        <v>77</v>
      </c>
      <c r="BJ197" t="s">
        <v>77</v>
      </c>
      <c r="BL197" t="s">
        <v>77</v>
      </c>
      <c r="BN197" t="s">
        <v>77</v>
      </c>
      <c r="BO197" t="s">
        <v>77</v>
      </c>
      <c r="BP197">
        <v>1</v>
      </c>
      <c r="BQ197" t="s">
        <v>180</v>
      </c>
      <c r="BR197" t="s">
        <v>77</v>
      </c>
      <c r="BS197" t="s">
        <v>77</v>
      </c>
      <c r="BW197" t="s">
        <v>77</v>
      </c>
      <c r="BX197" t="s">
        <v>77</v>
      </c>
      <c r="BY197" t="s">
        <v>1063</v>
      </c>
    </row>
    <row r="198" spans="1:77" x14ac:dyDescent="0.3">
      <c r="A198">
        <v>632</v>
      </c>
      <c r="B198" t="s">
        <v>77</v>
      </c>
      <c r="C198" t="s">
        <v>77</v>
      </c>
      <c r="D198" t="s">
        <v>77</v>
      </c>
      <c r="E198">
        <v>1</v>
      </c>
      <c r="F198">
        <v>2</v>
      </c>
      <c r="G198">
        <v>3</v>
      </c>
      <c r="H198">
        <v>7</v>
      </c>
      <c r="I198">
        <v>37</v>
      </c>
      <c r="J198">
        <v>0</v>
      </c>
      <c r="K198" t="s">
        <v>77</v>
      </c>
      <c r="L198" t="s">
        <v>77</v>
      </c>
      <c r="M198" t="b">
        <v>0</v>
      </c>
      <c r="N198" t="b">
        <v>0</v>
      </c>
      <c r="O198" t="b">
        <v>0</v>
      </c>
      <c r="P198" t="b">
        <v>0</v>
      </c>
      <c r="R198" t="s">
        <v>1064</v>
      </c>
      <c r="S198" t="s">
        <v>77</v>
      </c>
      <c r="T198" t="s">
        <v>81</v>
      </c>
      <c r="U198" t="s">
        <v>77</v>
      </c>
      <c r="V198" t="s">
        <v>83</v>
      </c>
      <c r="W198" t="s">
        <v>112</v>
      </c>
      <c r="X198" t="s">
        <v>77</v>
      </c>
      <c r="Y198" t="s">
        <v>732</v>
      </c>
      <c r="Z198" t="s">
        <v>77</v>
      </c>
      <c r="AA198" t="s">
        <v>77</v>
      </c>
      <c r="AB198" t="s">
        <v>77</v>
      </c>
      <c r="AC198" t="s">
        <v>77</v>
      </c>
      <c r="AD198" t="s">
        <v>77</v>
      </c>
      <c r="AE198" t="s">
        <v>77</v>
      </c>
      <c r="AG198">
        <v>1994</v>
      </c>
      <c r="AJ198" t="s">
        <v>1065</v>
      </c>
      <c r="AK198" t="s">
        <v>77</v>
      </c>
      <c r="AN198">
        <v>5</v>
      </c>
      <c r="AP198" t="s">
        <v>77</v>
      </c>
      <c r="AR198">
        <v>250</v>
      </c>
      <c r="AS198">
        <v>88</v>
      </c>
      <c r="AT198" t="s">
        <v>274</v>
      </c>
      <c r="AU198">
        <v>2020</v>
      </c>
      <c r="AV198" t="s">
        <v>77</v>
      </c>
      <c r="BE198">
        <v>2</v>
      </c>
      <c r="BF198" t="s">
        <v>234</v>
      </c>
      <c r="BG198">
        <v>43983.651747685188</v>
      </c>
      <c r="BH198" t="s">
        <v>77</v>
      </c>
      <c r="BJ198" t="s">
        <v>77</v>
      </c>
      <c r="BL198" t="s">
        <v>77</v>
      </c>
      <c r="BN198" t="s">
        <v>77</v>
      </c>
      <c r="BO198" t="s">
        <v>77</v>
      </c>
      <c r="BP198">
        <v>1</v>
      </c>
      <c r="BQ198" t="s">
        <v>180</v>
      </c>
      <c r="BR198" t="s">
        <v>77</v>
      </c>
      <c r="BS198" t="s">
        <v>77</v>
      </c>
      <c r="BW198" t="s">
        <v>77</v>
      </c>
      <c r="BX198" t="s">
        <v>77</v>
      </c>
      <c r="BY198" t="s">
        <v>1066</v>
      </c>
    </row>
    <row r="199" spans="1:77" x14ac:dyDescent="0.3">
      <c r="A199">
        <v>634</v>
      </c>
      <c r="B199" t="s">
        <v>77</v>
      </c>
      <c r="C199" t="s">
        <v>77</v>
      </c>
      <c r="D199" t="s">
        <v>77</v>
      </c>
      <c r="E199">
        <v>1</v>
      </c>
      <c r="F199">
        <v>1</v>
      </c>
      <c r="G199">
        <v>1</v>
      </c>
      <c r="H199">
        <v>3</v>
      </c>
      <c r="I199">
        <v>12</v>
      </c>
      <c r="J199">
        <v>0</v>
      </c>
      <c r="K199" t="s">
        <v>77</v>
      </c>
      <c r="L199" t="s">
        <v>77</v>
      </c>
      <c r="M199" t="b">
        <v>0</v>
      </c>
      <c r="N199" t="b">
        <v>0</v>
      </c>
      <c r="O199" t="b">
        <v>0</v>
      </c>
      <c r="P199" t="b">
        <v>0</v>
      </c>
      <c r="R199" t="s">
        <v>1067</v>
      </c>
      <c r="S199" t="s">
        <v>77</v>
      </c>
      <c r="T199" t="s">
        <v>81</v>
      </c>
      <c r="U199" t="s">
        <v>77</v>
      </c>
      <c r="V199" t="s">
        <v>83</v>
      </c>
      <c r="W199" t="s">
        <v>84</v>
      </c>
      <c r="X199" t="s">
        <v>198</v>
      </c>
      <c r="Y199" t="s">
        <v>732</v>
      </c>
      <c r="Z199" t="s">
        <v>77</v>
      </c>
      <c r="AA199" t="s">
        <v>995</v>
      </c>
      <c r="AB199" t="s">
        <v>77</v>
      </c>
      <c r="AC199" t="s">
        <v>77</v>
      </c>
      <c r="AD199" t="s">
        <v>77</v>
      </c>
      <c r="AE199" t="s">
        <v>77</v>
      </c>
      <c r="AG199">
        <v>1994</v>
      </c>
      <c r="AJ199" t="s">
        <v>1068</v>
      </c>
      <c r="AK199" t="s">
        <v>77</v>
      </c>
      <c r="AN199">
        <v>2</v>
      </c>
      <c r="AP199" t="s">
        <v>77</v>
      </c>
      <c r="AQ199">
        <v>120</v>
      </c>
      <c r="AR199">
        <v>1200</v>
      </c>
      <c r="AS199">
        <v>3</v>
      </c>
      <c r="AT199" t="s">
        <v>997</v>
      </c>
      <c r="AU199">
        <v>2020</v>
      </c>
      <c r="AV199" t="s">
        <v>77</v>
      </c>
      <c r="BE199">
        <v>1.25</v>
      </c>
      <c r="BF199" t="s">
        <v>234</v>
      </c>
      <c r="BG199">
        <v>43983.654085648152</v>
      </c>
      <c r="BH199" t="s">
        <v>77</v>
      </c>
      <c r="BJ199" t="s">
        <v>77</v>
      </c>
      <c r="BL199" t="s">
        <v>77</v>
      </c>
      <c r="BN199" t="s">
        <v>77</v>
      </c>
      <c r="BO199" t="s">
        <v>77</v>
      </c>
      <c r="BP199">
        <v>1</v>
      </c>
      <c r="BQ199" t="s">
        <v>180</v>
      </c>
      <c r="BR199" t="s">
        <v>77</v>
      </c>
      <c r="BS199" t="s">
        <v>77</v>
      </c>
      <c r="BW199" t="s">
        <v>77</v>
      </c>
      <c r="BX199" t="s">
        <v>77</v>
      </c>
      <c r="BY199" t="s">
        <v>1069</v>
      </c>
    </row>
    <row r="200" spans="1:77" x14ac:dyDescent="0.3">
      <c r="A200">
        <v>636</v>
      </c>
      <c r="B200" t="s">
        <v>77</v>
      </c>
      <c r="C200" t="s">
        <v>77</v>
      </c>
      <c r="D200" t="s">
        <v>77</v>
      </c>
      <c r="E200">
        <v>1</v>
      </c>
      <c r="F200">
        <v>2</v>
      </c>
      <c r="G200">
        <v>4</v>
      </c>
      <c r="H200">
        <v>8</v>
      </c>
      <c r="I200">
        <v>40</v>
      </c>
      <c r="J200">
        <v>0</v>
      </c>
      <c r="K200" t="s">
        <v>77</v>
      </c>
      <c r="L200" t="s">
        <v>77</v>
      </c>
      <c r="M200" t="b">
        <v>0</v>
      </c>
      <c r="N200" t="b">
        <v>0</v>
      </c>
      <c r="O200" t="b">
        <v>0</v>
      </c>
      <c r="P200" t="b">
        <v>0</v>
      </c>
      <c r="R200" t="s">
        <v>1070</v>
      </c>
      <c r="S200" t="s">
        <v>77</v>
      </c>
      <c r="T200" t="s">
        <v>81</v>
      </c>
      <c r="U200" t="s">
        <v>77</v>
      </c>
      <c r="V200" t="s">
        <v>83</v>
      </c>
      <c r="W200" t="s">
        <v>84</v>
      </c>
      <c r="X200" t="s">
        <v>198</v>
      </c>
      <c r="Y200" t="s">
        <v>732</v>
      </c>
      <c r="Z200" t="s">
        <v>77</v>
      </c>
      <c r="AA200" t="s">
        <v>738</v>
      </c>
      <c r="AB200" t="s">
        <v>77</v>
      </c>
      <c r="AC200" t="s">
        <v>77</v>
      </c>
      <c r="AD200" t="s">
        <v>77</v>
      </c>
      <c r="AE200" t="s">
        <v>77</v>
      </c>
      <c r="AG200">
        <v>1994</v>
      </c>
      <c r="AJ200" t="s">
        <v>1068</v>
      </c>
      <c r="AK200" t="s">
        <v>77</v>
      </c>
      <c r="AN200">
        <v>2</v>
      </c>
      <c r="AP200" t="s">
        <v>77</v>
      </c>
      <c r="AQ200">
        <v>178</v>
      </c>
      <c r="AR200">
        <v>140</v>
      </c>
      <c r="AS200">
        <v>26</v>
      </c>
      <c r="AT200" t="s">
        <v>274</v>
      </c>
      <c r="AU200">
        <v>2020</v>
      </c>
      <c r="AV200" t="s">
        <v>77</v>
      </c>
      <c r="BE200">
        <v>2</v>
      </c>
      <c r="BF200" t="s">
        <v>234</v>
      </c>
      <c r="BG200">
        <v>43983.654340277775</v>
      </c>
      <c r="BH200" t="s">
        <v>77</v>
      </c>
      <c r="BJ200" t="s">
        <v>77</v>
      </c>
      <c r="BL200" t="s">
        <v>77</v>
      </c>
      <c r="BN200" t="s">
        <v>77</v>
      </c>
      <c r="BO200" t="s">
        <v>77</v>
      </c>
      <c r="BP200">
        <v>1</v>
      </c>
      <c r="BQ200" t="s">
        <v>180</v>
      </c>
      <c r="BR200" t="s">
        <v>77</v>
      </c>
      <c r="BS200" t="s">
        <v>77</v>
      </c>
      <c r="BW200" t="s">
        <v>77</v>
      </c>
      <c r="BX200" t="s">
        <v>77</v>
      </c>
      <c r="BY200" t="s">
        <v>1071</v>
      </c>
    </row>
    <row r="201" spans="1:77" x14ac:dyDescent="0.3">
      <c r="A201">
        <v>638</v>
      </c>
      <c r="B201" t="s">
        <v>77</v>
      </c>
      <c r="C201" t="s">
        <v>77</v>
      </c>
      <c r="D201" t="s">
        <v>77</v>
      </c>
      <c r="E201">
        <v>1</v>
      </c>
      <c r="F201">
        <v>1</v>
      </c>
      <c r="G201">
        <v>1</v>
      </c>
      <c r="H201">
        <v>3</v>
      </c>
      <c r="I201">
        <v>12</v>
      </c>
      <c r="J201">
        <v>0</v>
      </c>
      <c r="K201" t="s">
        <v>77</v>
      </c>
      <c r="L201" t="s">
        <v>77</v>
      </c>
      <c r="M201" t="b">
        <v>0</v>
      </c>
      <c r="N201" t="b">
        <v>0</v>
      </c>
      <c r="O201" t="b">
        <v>0</v>
      </c>
      <c r="P201" t="b">
        <v>0</v>
      </c>
      <c r="R201" t="s">
        <v>1072</v>
      </c>
      <c r="S201" t="s">
        <v>77</v>
      </c>
      <c r="T201" t="s">
        <v>81</v>
      </c>
      <c r="U201" t="s">
        <v>77</v>
      </c>
      <c r="V201" t="s">
        <v>83</v>
      </c>
      <c r="W201" t="s">
        <v>84</v>
      </c>
      <c r="X201" t="s">
        <v>771</v>
      </c>
      <c r="Y201" t="s">
        <v>732</v>
      </c>
      <c r="Z201" t="s">
        <v>77</v>
      </c>
      <c r="AA201" t="s">
        <v>995</v>
      </c>
      <c r="AB201" t="s">
        <v>77</v>
      </c>
      <c r="AC201" t="s">
        <v>77</v>
      </c>
      <c r="AD201" t="s">
        <v>77</v>
      </c>
      <c r="AE201" t="s">
        <v>77</v>
      </c>
      <c r="AG201">
        <v>1994</v>
      </c>
      <c r="AJ201" t="s">
        <v>772</v>
      </c>
      <c r="AK201" t="s">
        <v>77</v>
      </c>
      <c r="AN201">
        <v>2</v>
      </c>
      <c r="AP201" t="s">
        <v>77</v>
      </c>
      <c r="AQ201">
        <v>120</v>
      </c>
      <c r="AR201">
        <v>1200</v>
      </c>
      <c r="AS201">
        <v>4</v>
      </c>
      <c r="AT201" t="s">
        <v>997</v>
      </c>
      <c r="AU201">
        <v>2020</v>
      </c>
      <c r="AV201" t="s">
        <v>77</v>
      </c>
      <c r="BE201">
        <v>1.25</v>
      </c>
      <c r="BF201" t="s">
        <v>234</v>
      </c>
      <c r="BG201">
        <v>43983.657557870371</v>
      </c>
      <c r="BH201" t="s">
        <v>77</v>
      </c>
      <c r="BJ201" t="s">
        <v>77</v>
      </c>
      <c r="BL201" t="s">
        <v>77</v>
      </c>
      <c r="BN201" t="s">
        <v>77</v>
      </c>
      <c r="BO201" t="s">
        <v>77</v>
      </c>
      <c r="BP201">
        <v>1</v>
      </c>
      <c r="BQ201" t="s">
        <v>180</v>
      </c>
      <c r="BR201" t="s">
        <v>77</v>
      </c>
      <c r="BS201" t="s">
        <v>77</v>
      </c>
      <c r="BW201" t="s">
        <v>77</v>
      </c>
      <c r="BX201" t="s">
        <v>77</v>
      </c>
      <c r="BY201" t="s">
        <v>1073</v>
      </c>
    </row>
    <row r="202" spans="1:77" x14ac:dyDescent="0.3">
      <c r="A202">
        <v>641</v>
      </c>
      <c r="B202" t="s">
        <v>77</v>
      </c>
      <c r="C202" t="s">
        <v>77</v>
      </c>
      <c r="D202" t="s">
        <v>77</v>
      </c>
      <c r="E202">
        <v>1</v>
      </c>
      <c r="F202">
        <v>1</v>
      </c>
      <c r="G202">
        <v>1</v>
      </c>
      <c r="H202">
        <v>3</v>
      </c>
      <c r="I202">
        <v>12</v>
      </c>
      <c r="J202">
        <v>0</v>
      </c>
      <c r="K202" t="s">
        <v>77</v>
      </c>
      <c r="L202" t="s">
        <v>77</v>
      </c>
      <c r="M202" t="b">
        <v>0</v>
      </c>
      <c r="N202" t="b">
        <v>0</v>
      </c>
      <c r="O202" t="b">
        <v>0</v>
      </c>
      <c r="P202" t="b">
        <v>0</v>
      </c>
      <c r="R202" t="s">
        <v>1074</v>
      </c>
      <c r="S202" t="s">
        <v>77</v>
      </c>
      <c r="T202" t="s">
        <v>81</v>
      </c>
      <c r="U202" t="s">
        <v>77</v>
      </c>
      <c r="V202" t="s">
        <v>83</v>
      </c>
      <c r="W202" t="s">
        <v>84</v>
      </c>
      <c r="X202" t="s">
        <v>782</v>
      </c>
      <c r="Y202" t="s">
        <v>732</v>
      </c>
      <c r="Z202" t="s">
        <v>77</v>
      </c>
      <c r="AA202" t="s">
        <v>995</v>
      </c>
      <c r="AB202" t="s">
        <v>77</v>
      </c>
      <c r="AC202" t="s">
        <v>77</v>
      </c>
      <c r="AD202" t="s">
        <v>77</v>
      </c>
      <c r="AE202" t="s">
        <v>77</v>
      </c>
      <c r="AG202">
        <v>1994</v>
      </c>
      <c r="AJ202" t="s">
        <v>1075</v>
      </c>
      <c r="AK202" t="s">
        <v>77</v>
      </c>
      <c r="AN202">
        <v>2</v>
      </c>
      <c r="AP202" t="s">
        <v>77</v>
      </c>
      <c r="AQ202">
        <v>120</v>
      </c>
      <c r="AR202">
        <v>500</v>
      </c>
      <c r="AS202">
        <v>1</v>
      </c>
      <c r="AT202" t="s">
        <v>1057</v>
      </c>
      <c r="AU202">
        <v>2020</v>
      </c>
      <c r="AV202" t="s">
        <v>77</v>
      </c>
      <c r="BE202">
        <v>1.25</v>
      </c>
      <c r="BF202" t="s">
        <v>234</v>
      </c>
      <c r="BG202">
        <v>43983.658993055556</v>
      </c>
      <c r="BH202" t="s">
        <v>77</v>
      </c>
      <c r="BJ202" t="s">
        <v>77</v>
      </c>
      <c r="BL202" t="s">
        <v>77</v>
      </c>
      <c r="BN202" t="s">
        <v>77</v>
      </c>
      <c r="BO202" t="s">
        <v>77</v>
      </c>
      <c r="BP202">
        <v>1</v>
      </c>
      <c r="BQ202" t="s">
        <v>180</v>
      </c>
      <c r="BR202" t="s">
        <v>77</v>
      </c>
      <c r="BS202" t="s">
        <v>77</v>
      </c>
      <c r="BW202" t="s">
        <v>77</v>
      </c>
      <c r="BX202" t="s">
        <v>77</v>
      </c>
      <c r="BY202" t="s">
        <v>1076</v>
      </c>
    </row>
    <row r="203" spans="1:77" x14ac:dyDescent="0.3">
      <c r="A203">
        <v>643</v>
      </c>
      <c r="B203" t="s">
        <v>77</v>
      </c>
      <c r="C203" t="s">
        <v>77</v>
      </c>
      <c r="D203" t="s">
        <v>77</v>
      </c>
      <c r="E203">
        <v>1</v>
      </c>
      <c r="F203">
        <v>2</v>
      </c>
      <c r="G203">
        <v>4</v>
      </c>
      <c r="H203">
        <v>8</v>
      </c>
      <c r="I203">
        <v>40</v>
      </c>
      <c r="J203">
        <v>0</v>
      </c>
      <c r="K203" t="s">
        <v>77</v>
      </c>
      <c r="L203" t="s">
        <v>77</v>
      </c>
      <c r="M203" t="b">
        <v>0</v>
      </c>
      <c r="N203" t="b">
        <v>0</v>
      </c>
      <c r="O203" t="b">
        <v>0</v>
      </c>
      <c r="P203" t="b">
        <v>0</v>
      </c>
      <c r="R203" t="s">
        <v>1077</v>
      </c>
      <c r="S203" t="s">
        <v>77</v>
      </c>
      <c r="T203" t="s">
        <v>81</v>
      </c>
      <c r="U203" t="s">
        <v>77</v>
      </c>
      <c r="V203" t="s">
        <v>83</v>
      </c>
      <c r="W203" t="s">
        <v>84</v>
      </c>
      <c r="X203" t="s">
        <v>782</v>
      </c>
      <c r="Y203" t="s">
        <v>732</v>
      </c>
      <c r="Z203" t="s">
        <v>77</v>
      </c>
      <c r="AA203" t="s">
        <v>738</v>
      </c>
      <c r="AB203" t="s">
        <v>77</v>
      </c>
      <c r="AC203" t="s">
        <v>77</v>
      </c>
      <c r="AD203" t="s">
        <v>77</v>
      </c>
      <c r="AE203" t="s">
        <v>77</v>
      </c>
      <c r="AG203">
        <v>1994</v>
      </c>
      <c r="AJ203" t="s">
        <v>1078</v>
      </c>
      <c r="AK203" t="s">
        <v>77</v>
      </c>
      <c r="AN203">
        <v>2</v>
      </c>
      <c r="AP203" t="s">
        <v>77</v>
      </c>
      <c r="AQ203">
        <v>178</v>
      </c>
      <c r="AR203">
        <v>140</v>
      </c>
      <c r="AS203">
        <v>4</v>
      </c>
      <c r="AT203" t="s">
        <v>274</v>
      </c>
      <c r="AU203">
        <v>2020</v>
      </c>
      <c r="AV203" t="s">
        <v>77</v>
      </c>
      <c r="BE203">
        <v>2</v>
      </c>
      <c r="BF203" t="s">
        <v>234</v>
      </c>
      <c r="BG203">
        <v>43983.657962962963</v>
      </c>
      <c r="BH203" t="s">
        <v>77</v>
      </c>
      <c r="BJ203" t="s">
        <v>77</v>
      </c>
      <c r="BL203" t="s">
        <v>77</v>
      </c>
      <c r="BN203" t="s">
        <v>77</v>
      </c>
      <c r="BO203" t="s">
        <v>77</v>
      </c>
      <c r="BP203">
        <v>1</v>
      </c>
      <c r="BQ203" t="s">
        <v>180</v>
      </c>
      <c r="BR203" t="s">
        <v>77</v>
      </c>
      <c r="BS203" t="s">
        <v>77</v>
      </c>
      <c r="BW203" t="s">
        <v>77</v>
      </c>
      <c r="BX203" t="s">
        <v>77</v>
      </c>
      <c r="BY203" t="s">
        <v>1079</v>
      </c>
    </row>
    <row r="204" spans="1:77" x14ac:dyDescent="0.3">
      <c r="A204">
        <v>645</v>
      </c>
      <c r="B204" t="s">
        <v>77</v>
      </c>
      <c r="C204" t="s">
        <v>77</v>
      </c>
      <c r="D204" t="s">
        <v>77</v>
      </c>
      <c r="E204">
        <v>1</v>
      </c>
      <c r="F204">
        <v>1</v>
      </c>
      <c r="G204">
        <v>1</v>
      </c>
      <c r="H204">
        <v>3</v>
      </c>
      <c r="I204">
        <v>12</v>
      </c>
      <c r="J204">
        <v>0</v>
      </c>
      <c r="K204" t="s">
        <v>77</v>
      </c>
      <c r="L204" t="s">
        <v>77</v>
      </c>
      <c r="M204" t="b">
        <v>0</v>
      </c>
      <c r="N204" t="b">
        <v>0</v>
      </c>
      <c r="O204" t="b">
        <v>0</v>
      </c>
      <c r="P204" t="b">
        <v>0</v>
      </c>
      <c r="R204" t="s">
        <v>1080</v>
      </c>
      <c r="S204" t="s">
        <v>77</v>
      </c>
      <c r="T204" t="s">
        <v>81</v>
      </c>
      <c r="U204" t="s">
        <v>77</v>
      </c>
      <c r="V204" t="s">
        <v>83</v>
      </c>
      <c r="W204" t="s">
        <v>84</v>
      </c>
      <c r="X204" t="s">
        <v>793</v>
      </c>
      <c r="Y204" t="s">
        <v>732</v>
      </c>
      <c r="Z204" t="s">
        <v>77</v>
      </c>
      <c r="AA204" t="s">
        <v>995</v>
      </c>
      <c r="AB204" t="s">
        <v>77</v>
      </c>
      <c r="AC204" t="s">
        <v>77</v>
      </c>
      <c r="AD204" t="s">
        <v>77</v>
      </c>
      <c r="AE204" t="s">
        <v>77</v>
      </c>
      <c r="AG204">
        <v>1994</v>
      </c>
      <c r="AJ204" t="s">
        <v>1081</v>
      </c>
      <c r="AK204" t="s">
        <v>77</v>
      </c>
      <c r="AN204">
        <v>2</v>
      </c>
      <c r="AP204" t="s">
        <v>77</v>
      </c>
      <c r="AQ204">
        <v>120</v>
      </c>
      <c r="AR204">
        <v>1200</v>
      </c>
      <c r="AS204">
        <v>3</v>
      </c>
      <c r="AT204" t="s">
        <v>997</v>
      </c>
      <c r="AU204">
        <v>2020</v>
      </c>
      <c r="AV204" t="s">
        <v>77</v>
      </c>
      <c r="BE204">
        <v>1.25</v>
      </c>
      <c r="BF204" t="s">
        <v>234</v>
      </c>
      <c r="BG204">
        <v>43983.658206018517</v>
      </c>
      <c r="BH204" t="s">
        <v>77</v>
      </c>
      <c r="BJ204" t="s">
        <v>77</v>
      </c>
      <c r="BL204" t="s">
        <v>77</v>
      </c>
      <c r="BN204" t="s">
        <v>77</v>
      </c>
      <c r="BO204" t="s">
        <v>77</v>
      </c>
      <c r="BP204">
        <v>1</v>
      </c>
      <c r="BQ204" t="s">
        <v>180</v>
      </c>
      <c r="BR204" t="s">
        <v>77</v>
      </c>
      <c r="BS204" t="s">
        <v>77</v>
      </c>
      <c r="BW204" t="s">
        <v>77</v>
      </c>
      <c r="BX204" t="s">
        <v>77</v>
      </c>
      <c r="BY204" t="s">
        <v>1082</v>
      </c>
    </row>
    <row r="205" spans="1:77" x14ac:dyDescent="0.3">
      <c r="A205">
        <v>647</v>
      </c>
      <c r="B205" t="s">
        <v>77</v>
      </c>
      <c r="C205" t="s">
        <v>77</v>
      </c>
      <c r="D205" t="s">
        <v>77</v>
      </c>
      <c r="E205">
        <v>1</v>
      </c>
      <c r="F205">
        <v>2</v>
      </c>
      <c r="G205">
        <v>4</v>
      </c>
      <c r="H205">
        <v>8</v>
      </c>
      <c r="I205">
        <v>40</v>
      </c>
      <c r="J205">
        <v>0</v>
      </c>
      <c r="K205" t="s">
        <v>77</v>
      </c>
      <c r="L205" t="s">
        <v>77</v>
      </c>
      <c r="M205" t="b">
        <v>0</v>
      </c>
      <c r="N205" t="b">
        <v>0</v>
      </c>
      <c r="O205" t="b">
        <v>0</v>
      </c>
      <c r="P205" t="b">
        <v>0</v>
      </c>
      <c r="R205" t="s">
        <v>1083</v>
      </c>
      <c r="S205" t="s">
        <v>77</v>
      </c>
      <c r="T205" t="s">
        <v>81</v>
      </c>
      <c r="U205" t="s">
        <v>77</v>
      </c>
      <c r="V205" t="s">
        <v>83</v>
      </c>
      <c r="W205" t="s">
        <v>84</v>
      </c>
      <c r="X205" t="s">
        <v>793</v>
      </c>
      <c r="Y205" t="s">
        <v>732</v>
      </c>
      <c r="Z205" t="s">
        <v>77</v>
      </c>
      <c r="AA205" t="s">
        <v>738</v>
      </c>
      <c r="AB205" t="s">
        <v>77</v>
      </c>
      <c r="AC205" t="s">
        <v>77</v>
      </c>
      <c r="AD205" t="s">
        <v>77</v>
      </c>
      <c r="AE205" t="s">
        <v>77</v>
      </c>
      <c r="AG205">
        <v>1994</v>
      </c>
      <c r="AJ205" t="s">
        <v>1081</v>
      </c>
      <c r="AK205" t="s">
        <v>77</v>
      </c>
      <c r="AN205">
        <v>2</v>
      </c>
      <c r="AP205" t="s">
        <v>77</v>
      </c>
      <c r="AQ205">
        <v>178</v>
      </c>
      <c r="AR205">
        <v>140</v>
      </c>
      <c r="AS205">
        <v>15</v>
      </c>
      <c r="AT205" t="s">
        <v>274</v>
      </c>
      <c r="AU205">
        <v>2020</v>
      </c>
      <c r="AV205" t="s">
        <v>77</v>
      </c>
      <c r="BE205">
        <v>2</v>
      </c>
      <c r="BF205" t="s">
        <v>234</v>
      </c>
      <c r="BG205">
        <v>43983.658310185187</v>
      </c>
      <c r="BH205" t="s">
        <v>77</v>
      </c>
      <c r="BJ205" t="s">
        <v>77</v>
      </c>
      <c r="BL205" t="s">
        <v>77</v>
      </c>
      <c r="BN205" t="s">
        <v>77</v>
      </c>
      <c r="BO205" t="s">
        <v>77</v>
      </c>
      <c r="BP205">
        <v>1</v>
      </c>
      <c r="BQ205" t="s">
        <v>180</v>
      </c>
      <c r="BR205" t="s">
        <v>77</v>
      </c>
      <c r="BS205" t="s">
        <v>77</v>
      </c>
      <c r="BW205" t="s">
        <v>77</v>
      </c>
      <c r="BX205" t="s">
        <v>77</v>
      </c>
      <c r="BY205" t="s">
        <v>1084</v>
      </c>
    </row>
    <row r="206" spans="1:77" x14ac:dyDescent="0.3">
      <c r="A206">
        <v>649</v>
      </c>
      <c r="B206" t="s">
        <v>77</v>
      </c>
      <c r="C206" t="s">
        <v>77</v>
      </c>
      <c r="D206" t="s">
        <v>77</v>
      </c>
      <c r="E206">
        <v>1</v>
      </c>
      <c r="F206">
        <v>2</v>
      </c>
      <c r="G206">
        <v>4</v>
      </c>
      <c r="H206">
        <v>8</v>
      </c>
      <c r="I206">
        <v>40</v>
      </c>
      <c r="J206">
        <v>0</v>
      </c>
      <c r="K206" t="s">
        <v>77</v>
      </c>
      <c r="L206" t="s">
        <v>77</v>
      </c>
      <c r="M206" t="b">
        <v>0</v>
      </c>
      <c r="N206" t="b">
        <v>0</v>
      </c>
      <c r="O206" t="b">
        <v>0</v>
      </c>
      <c r="P206" t="b">
        <v>0</v>
      </c>
      <c r="R206" t="s">
        <v>1085</v>
      </c>
      <c r="S206" t="s">
        <v>77</v>
      </c>
      <c r="T206" t="s">
        <v>81</v>
      </c>
      <c r="U206" t="s">
        <v>77</v>
      </c>
      <c r="V206" t="s">
        <v>83</v>
      </c>
      <c r="W206" t="s">
        <v>84</v>
      </c>
      <c r="X206" t="s">
        <v>807</v>
      </c>
      <c r="Y206" t="s">
        <v>732</v>
      </c>
      <c r="Z206" t="s">
        <v>77</v>
      </c>
      <c r="AA206" t="s">
        <v>738</v>
      </c>
      <c r="AB206" t="s">
        <v>77</v>
      </c>
      <c r="AC206" t="s">
        <v>77</v>
      </c>
      <c r="AD206" t="s">
        <v>77</v>
      </c>
      <c r="AE206" t="s">
        <v>77</v>
      </c>
      <c r="AG206">
        <v>1994</v>
      </c>
      <c r="AJ206" t="s">
        <v>1086</v>
      </c>
      <c r="AK206" t="s">
        <v>77</v>
      </c>
      <c r="AN206">
        <v>2</v>
      </c>
      <c r="AP206" t="s">
        <v>77</v>
      </c>
      <c r="AQ206">
        <v>178</v>
      </c>
      <c r="AR206">
        <v>140</v>
      </c>
      <c r="AS206">
        <v>5</v>
      </c>
      <c r="AT206" t="s">
        <v>274</v>
      </c>
      <c r="AU206">
        <v>2020</v>
      </c>
      <c r="AV206" t="s">
        <v>77</v>
      </c>
      <c r="BE206">
        <v>2</v>
      </c>
      <c r="BF206" t="s">
        <v>234</v>
      </c>
      <c r="BG206">
        <v>43983.65861111111</v>
      </c>
      <c r="BH206" t="s">
        <v>77</v>
      </c>
      <c r="BJ206" t="s">
        <v>77</v>
      </c>
      <c r="BL206" t="s">
        <v>77</v>
      </c>
      <c r="BN206" t="s">
        <v>77</v>
      </c>
      <c r="BO206" t="s">
        <v>77</v>
      </c>
      <c r="BP206">
        <v>1</v>
      </c>
      <c r="BQ206" t="s">
        <v>180</v>
      </c>
      <c r="BR206" t="s">
        <v>77</v>
      </c>
      <c r="BS206" t="s">
        <v>77</v>
      </c>
      <c r="BW206" t="s">
        <v>77</v>
      </c>
      <c r="BX206" t="s">
        <v>77</v>
      </c>
      <c r="BY206" t="s">
        <v>1087</v>
      </c>
    </row>
    <row r="207" spans="1:77" x14ac:dyDescent="0.3">
      <c r="A207">
        <v>651</v>
      </c>
      <c r="B207" t="s">
        <v>77</v>
      </c>
      <c r="C207" t="s">
        <v>77</v>
      </c>
      <c r="D207" t="s">
        <v>77</v>
      </c>
      <c r="E207">
        <v>1</v>
      </c>
      <c r="F207">
        <v>1</v>
      </c>
      <c r="G207">
        <v>1</v>
      </c>
      <c r="H207">
        <v>3</v>
      </c>
      <c r="I207">
        <v>12</v>
      </c>
      <c r="J207">
        <v>0</v>
      </c>
      <c r="K207" t="s">
        <v>77</v>
      </c>
      <c r="L207" t="s">
        <v>77</v>
      </c>
      <c r="M207" t="b">
        <v>0</v>
      </c>
      <c r="N207" t="b">
        <v>0</v>
      </c>
      <c r="O207" t="b">
        <v>0</v>
      </c>
      <c r="P207" t="b">
        <v>0</v>
      </c>
      <c r="R207" t="s">
        <v>1088</v>
      </c>
      <c r="S207" t="s">
        <v>77</v>
      </c>
      <c r="T207" t="s">
        <v>81</v>
      </c>
      <c r="U207" t="s">
        <v>77</v>
      </c>
      <c r="V207" t="s">
        <v>83</v>
      </c>
      <c r="W207" t="s">
        <v>84</v>
      </c>
      <c r="X207" t="s">
        <v>807</v>
      </c>
      <c r="Y207" t="s">
        <v>732</v>
      </c>
      <c r="Z207" t="s">
        <v>77</v>
      </c>
      <c r="AA207" t="s">
        <v>995</v>
      </c>
      <c r="AB207" t="s">
        <v>77</v>
      </c>
      <c r="AC207" t="s">
        <v>77</v>
      </c>
      <c r="AD207" t="s">
        <v>77</v>
      </c>
      <c r="AE207" t="s">
        <v>77</v>
      </c>
      <c r="AG207">
        <v>1994</v>
      </c>
      <c r="AJ207" t="s">
        <v>1086</v>
      </c>
      <c r="AK207" t="s">
        <v>77</v>
      </c>
      <c r="AN207">
        <v>2</v>
      </c>
      <c r="AP207" t="s">
        <v>77</v>
      </c>
      <c r="AQ207">
        <v>120</v>
      </c>
      <c r="AR207">
        <v>1200</v>
      </c>
      <c r="AS207">
        <v>1</v>
      </c>
      <c r="AT207" t="s">
        <v>1057</v>
      </c>
      <c r="AU207">
        <v>2020</v>
      </c>
      <c r="AV207" t="s">
        <v>77</v>
      </c>
      <c r="BE207">
        <v>1.25</v>
      </c>
      <c r="BF207" t="s">
        <v>234</v>
      </c>
      <c r="BG207">
        <v>43983.658715277779</v>
      </c>
      <c r="BH207" t="s">
        <v>77</v>
      </c>
      <c r="BJ207" t="s">
        <v>77</v>
      </c>
      <c r="BL207" t="s">
        <v>77</v>
      </c>
      <c r="BN207" t="s">
        <v>77</v>
      </c>
      <c r="BO207" t="s">
        <v>77</v>
      </c>
      <c r="BP207">
        <v>1</v>
      </c>
      <c r="BQ207" t="s">
        <v>180</v>
      </c>
      <c r="BR207" t="s">
        <v>77</v>
      </c>
      <c r="BS207" t="s">
        <v>77</v>
      </c>
      <c r="BW207" t="s">
        <v>77</v>
      </c>
      <c r="BX207" t="s">
        <v>77</v>
      </c>
      <c r="BY207" t="s">
        <v>1089</v>
      </c>
    </row>
    <row r="208" spans="1:77" x14ac:dyDescent="0.3">
      <c r="A208">
        <v>653</v>
      </c>
      <c r="B208" t="s">
        <v>77</v>
      </c>
      <c r="C208" t="s">
        <v>77</v>
      </c>
      <c r="D208" t="s">
        <v>77</v>
      </c>
      <c r="E208">
        <v>1</v>
      </c>
      <c r="F208">
        <v>1</v>
      </c>
      <c r="G208">
        <v>1</v>
      </c>
      <c r="H208">
        <v>3</v>
      </c>
      <c r="I208">
        <v>12</v>
      </c>
      <c r="J208">
        <v>0</v>
      </c>
      <c r="K208" t="s">
        <v>77</v>
      </c>
      <c r="L208" t="s">
        <v>77</v>
      </c>
      <c r="M208" t="b">
        <v>0</v>
      </c>
      <c r="N208" t="b">
        <v>0</v>
      </c>
      <c r="O208" t="b">
        <v>0</v>
      </c>
      <c r="P208" t="b">
        <v>0</v>
      </c>
      <c r="R208" t="s">
        <v>1090</v>
      </c>
      <c r="S208" t="s">
        <v>77</v>
      </c>
      <c r="T208" t="s">
        <v>81</v>
      </c>
      <c r="U208" t="s">
        <v>77</v>
      </c>
      <c r="V208" t="s">
        <v>83</v>
      </c>
      <c r="W208" t="s">
        <v>84</v>
      </c>
      <c r="X208" t="s">
        <v>577</v>
      </c>
      <c r="Y208" t="s">
        <v>732</v>
      </c>
      <c r="Z208" t="s">
        <v>77</v>
      </c>
      <c r="AA208" t="s">
        <v>995</v>
      </c>
      <c r="AB208" t="s">
        <v>77</v>
      </c>
      <c r="AC208" t="s">
        <v>77</v>
      </c>
      <c r="AD208" t="s">
        <v>77</v>
      </c>
      <c r="AE208" t="s">
        <v>77</v>
      </c>
      <c r="AG208">
        <v>1994</v>
      </c>
      <c r="AJ208" t="s">
        <v>1091</v>
      </c>
      <c r="AK208" t="s">
        <v>77</v>
      </c>
      <c r="AN208">
        <v>2</v>
      </c>
      <c r="AP208" t="s">
        <v>77</v>
      </c>
      <c r="AQ208">
        <v>120</v>
      </c>
      <c r="AR208">
        <v>1200</v>
      </c>
      <c r="AS208">
        <v>3</v>
      </c>
      <c r="AT208" t="s">
        <v>997</v>
      </c>
      <c r="AU208">
        <v>2020</v>
      </c>
      <c r="AV208" t="s">
        <v>77</v>
      </c>
      <c r="BE208">
        <v>1.25</v>
      </c>
      <c r="BF208" t="s">
        <v>234</v>
      </c>
      <c r="BG208">
        <v>43983.659201388888</v>
      </c>
      <c r="BH208" t="s">
        <v>77</v>
      </c>
      <c r="BJ208" t="s">
        <v>77</v>
      </c>
      <c r="BL208" t="s">
        <v>77</v>
      </c>
      <c r="BN208" t="s">
        <v>77</v>
      </c>
      <c r="BO208" t="s">
        <v>77</v>
      </c>
      <c r="BP208">
        <v>1</v>
      </c>
      <c r="BQ208" t="s">
        <v>180</v>
      </c>
      <c r="BR208" t="s">
        <v>77</v>
      </c>
      <c r="BS208" t="s">
        <v>77</v>
      </c>
      <c r="BW208" t="s">
        <v>77</v>
      </c>
      <c r="BX208" t="s">
        <v>77</v>
      </c>
      <c r="BY208" t="s">
        <v>1092</v>
      </c>
    </row>
    <row r="209" spans="1:77" x14ac:dyDescent="0.3">
      <c r="A209">
        <v>655</v>
      </c>
      <c r="B209" t="s">
        <v>77</v>
      </c>
      <c r="C209" t="s">
        <v>77</v>
      </c>
      <c r="D209" t="s">
        <v>77</v>
      </c>
      <c r="E209">
        <v>1</v>
      </c>
      <c r="F209">
        <v>2</v>
      </c>
      <c r="G209">
        <v>4</v>
      </c>
      <c r="H209">
        <v>8</v>
      </c>
      <c r="I209">
        <v>40</v>
      </c>
      <c r="J209">
        <v>0</v>
      </c>
      <c r="K209" t="s">
        <v>77</v>
      </c>
      <c r="L209" t="s">
        <v>77</v>
      </c>
      <c r="M209" t="b">
        <v>0</v>
      </c>
      <c r="N209" t="b">
        <v>0</v>
      </c>
      <c r="O209" t="b">
        <v>0</v>
      </c>
      <c r="P209" t="b">
        <v>0</v>
      </c>
      <c r="R209" t="s">
        <v>1093</v>
      </c>
      <c r="S209" t="s">
        <v>77</v>
      </c>
      <c r="T209" t="s">
        <v>81</v>
      </c>
      <c r="U209" t="s">
        <v>77</v>
      </c>
      <c r="V209" t="s">
        <v>83</v>
      </c>
      <c r="W209" t="s">
        <v>84</v>
      </c>
      <c r="X209" t="s">
        <v>577</v>
      </c>
      <c r="Y209" t="s">
        <v>732</v>
      </c>
      <c r="Z209" t="s">
        <v>77</v>
      </c>
      <c r="AA209" t="s">
        <v>738</v>
      </c>
      <c r="AB209" t="s">
        <v>77</v>
      </c>
      <c r="AC209" t="s">
        <v>77</v>
      </c>
      <c r="AD209" t="s">
        <v>77</v>
      </c>
      <c r="AE209" t="s">
        <v>77</v>
      </c>
      <c r="AG209">
        <v>1994</v>
      </c>
      <c r="AJ209" t="s">
        <v>1091</v>
      </c>
      <c r="AK209" t="s">
        <v>77</v>
      </c>
      <c r="AN209">
        <v>2</v>
      </c>
      <c r="AP209" t="s">
        <v>77</v>
      </c>
      <c r="AQ209">
        <v>178</v>
      </c>
      <c r="AR209">
        <v>140</v>
      </c>
      <c r="AS209">
        <v>26</v>
      </c>
      <c r="AT209" t="s">
        <v>274</v>
      </c>
      <c r="AU209">
        <v>2020</v>
      </c>
      <c r="AV209" t="s">
        <v>77</v>
      </c>
      <c r="BE209">
        <v>2</v>
      </c>
      <c r="BF209" t="s">
        <v>234</v>
      </c>
      <c r="BG209">
        <v>43983.65934027778</v>
      </c>
      <c r="BH209" t="s">
        <v>77</v>
      </c>
      <c r="BJ209" t="s">
        <v>77</v>
      </c>
      <c r="BL209" t="s">
        <v>77</v>
      </c>
      <c r="BN209" t="s">
        <v>77</v>
      </c>
      <c r="BO209" t="s">
        <v>77</v>
      </c>
      <c r="BP209">
        <v>1</v>
      </c>
      <c r="BQ209" t="s">
        <v>180</v>
      </c>
      <c r="BR209" t="s">
        <v>77</v>
      </c>
      <c r="BS209" t="s">
        <v>77</v>
      </c>
      <c r="BW209" t="s">
        <v>77</v>
      </c>
      <c r="BX209" t="s">
        <v>77</v>
      </c>
      <c r="BY209" t="s">
        <v>1094</v>
      </c>
    </row>
    <row r="210" spans="1:77" x14ac:dyDescent="0.3">
      <c r="A210">
        <v>657</v>
      </c>
      <c r="B210" t="s">
        <v>77</v>
      </c>
      <c r="C210" t="s">
        <v>77</v>
      </c>
      <c r="D210" t="s">
        <v>77</v>
      </c>
      <c r="E210">
        <v>1</v>
      </c>
      <c r="F210">
        <v>2</v>
      </c>
      <c r="G210">
        <v>4</v>
      </c>
      <c r="H210">
        <v>8</v>
      </c>
      <c r="I210">
        <v>40</v>
      </c>
      <c r="J210">
        <v>0</v>
      </c>
      <c r="K210" t="s">
        <v>77</v>
      </c>
      <c r="L210" t="s">
        <v>77</v>
      </c>
      <c r="M210" t="b">
        <v>0</v>
      </c>
      <c r="N210" t="b">
        <v>0</v>
      </c>
      <c r="O210" t="b">
        <v>0</v>
      </c>
      <c r="P210" t="b">
        <v>0</v>
      </c>
      <c r="R210" t="s">
        <v>1095</v>
      </c>
      <c r="S210" t="s">
        <v>77</v>
      </c>
      <c r="T210" t="s">
        <v>81</v>
      </c>
      <c r="U210" t="s">
        <v>77</v>
      </c>
      <c r="V210" t="s">
        <v>83</v>
      </c>
      <c r="W210" t="s">
        <v>84</v>
      </c>
      <c r="X210" t="s">
        <v>830</v>
      </c>
      <c r="Y210" t="s">
        <v>732</v>
      </c>
      <c r="Z210" t="s">
        <v>77</v>
      </c>
      <c r="AA210" t="s">
        <v>738</v>
      </c>
      <c r="AB210" t="s">
        <v>77</v>
      </c>
      <c r="AC210" t="s">
        <v>77</v>
      </c>
      <c r="AD210" t="s">
        <v>77</v>
      </c>
      <c r="AE210" t="s">
        <v>77</v>
      </c>
      <c r="AG210">
        <v>1994</v>
      </c>
      <c r="AJ210" t="s">
        <v>1096</v>
      </c>
      <c r="AK210" t="s">
        <v>77</v>
      </c>
      <c r="AN210">
        <v>2</v>
      </c>
      <c r="AP210" t="s">
        <v>77</v>
      </c>
      <c r="AQ210">
        <v>178</v>
      </c>
      <c r="AR210">
        <v>140</v>
      </c>
      <c r="AS210">
        <v>25</v>
      </c>
      <c r="AT210" t="s">
        <v>274</v>
      </c>
      <c r="AU210">
        <v>2020</v>
      </c>
      <c r="AV210" t="s">
        <v>77</v>
      </c>
      <c r="BE210">
        <v>2</v>
      </c>
      <c r="BF210" t="s">
        <v>234</v>
      </c>
      <c r="BG210">
        <v>43983.659895833334</v>
      </c>
      <c r="BH210" t="s">
        <v>77</v>
      </c>
      <c r="BJ210" t="s">
        <v>77</v>
      </c>
      <c r="BL210" t="s">
        <v>77</v>
      </c>
      <c r="BN210" t="s">
        <v>77</v>
      </c>
      <c r="BO210" t="s">
        <v>77</v>
      </c>
      <c r="BP210">
        <v>1</v>
      </c>
      <c r="BQ210" t="s">
        <v>180</v>
      </c>
      <c r="BR210" t="s">
        <v>77</v>
      </c>
      <c r="BS210" t="s">
        <v>77</v>
      </c>
      <c r="BW210" t="s">
        <v>77</v>
      </c>
      <c r="BX210" t="s">
        <v>77</v>
      </c>
      <c r="BY210" t="s">
        <v>1097</v>
      </c>
    </row>
    <row r="211" spans="1:77" x14ac:dyDescent="0.3">
      <c r="A211">
        <v>659</v>
      </c>
      <c r="B211" t="s">
        <v>77</v>
      </c>
      <c r="C211" t="s">
        <v>77</v>
      </c>
      <c r="D211" t="s">
        <v>77</v>
      </c>
      <c r="E211">
        <v>1</v>
      </c>
      <c r="F211">
        <v>1</v>
      </c>
      <c r="G211">
        <v>1</v>
      </c>
      <c r="H211">
        <v>3</v>
      </c>
      <c r="I211">
        <v>12</v>
      </c>
      <c r="J211">
        <v>0</v>
      </c>
      <c r="K211" t="s">
        <v>77</v>
      </c>
      <c r="L211" t="s">
        <v>77</v>
      </c>
      <c r="M211" t="b">
        <v>0</v>
      </c>
      <c r="N211" t="b">
        <v>0</v>
      </c>
      <c r="O211" t="b">
        <v>0</v>
      </c>
      <c r="P211" t="b">
        <v>0</v>
      </c>
      <c r="R211" t="s">
        <v>1098</v>
      </c>
      <c r="S211" t="s">
        <v>77</v>
      </c>
      <c r="T211" t="s">
        <v>81</v>
      </c>
      <c r="U211" t="s">
        <v>77</v>
      </c>
      <c r="V211" t="s">
        <v>83</v>
      </c>
      <c r="W211" t="s">
        <v>84</v>
      </c>
      <c r="X211" t="s">
        <v>830</v>
      </c>
      <c r="Y211" t="s">
        <v>732</v>
      </c>
      <c r="Z211" t="s">
        <v>77</v>
      </c>
      <c r="AA211" t="s">
        <v>995</v>
      </c>
      <c r="AB211" t="s">
        <v>77</v>
      </c>
      <c r="AC211" t="s">
        <v>77</v>
      </c>
      <c r="AD211" t="s">
        <v>77</v>
      </c>
      <c r="AE211" t="s">
        <v>77</v>
      </c>
      <c r="AG211">
        <v>1994</v>
      </c>
      <c r="AJ211" t="s">
        <v>1096</v>
      </c>
      <c r="AK211" t="s">
        <v>77</v>
      </c>
      <c r="AN211">
        <v>2</v>
      </c>
      <c r="AP211" t="s">
        <v>77</v>
      </c>
      <c r="AQ211">
        <v>120</v>
      </c>
      <c r="AR211">
        <v>1200</v>
      </c>
      <c r="AS211">
        <v>2</v>
      </c>
      <c r="AT211" t="s">
        <v>997</v>
      </c>
      <c r="AU211">
        <v>2020</v>
      </c>
      <c r="AV211" t="s">
        <v>77</v>
      </c>
      <c r="BE211">
        <v>1.25</v>
      </c>
      <c r="BF211" t="s">
        <v>234</v>
      </c>
      <c r="BG211">
        <v>43983.660173611112</v>
      </c>
      <c r="BH211" t="s">
        <v>77</v>
      </c>
      <c r="BJ211" t="s">
        <v>77</v>
      </c>
      <c r="BL211" t="s">
        <v>77</v>
      </c>
      <c r="BN211" t="s">
        <v>77</v>
      </c>
      <c r="BO211" t="s">
        <v>77</v>
      </c>
      <c r="BP211">
        <v>1</v>
      </c>
      <c r="BQ211" t="s">
        <v>180</v>
      </c>
      <c r="BR211" t="s">
        <v>77</v>
      </c>
      <c r="BS211" t="s">
        <v>77</v>
      </c>
      <c r="BW211" t="s">
        <v>77</v>
      </c>
      <c r="BX211" t="s">
        <v>77</v>
      </c>
      <c r="BY211" t="s">
        <v>1099</v>
      </c>
    </row>
    <row r="212" spans="1:77" x14ac:dyDescent="0.3">
      <c r="A212">
        <v>661</v>
      </c>
      <c r="B212" t="s">
        <v>77</v>
      </c>
      <c r="C212" t="s">
        <v>77</v>
      </c>
      <c r="D212" t="s">
        <v>77</v>
      </c>
      <c r="E212">
        <v>1</v>
      </c>
      <c r="F212">
        <v>1</v>
      </c>
      <c r="G212">
        <v>1</v>
      </c>
      <c r="H212">
        <v>3</v>
      </c>
      <c r="I212">
        <v>12</v>
      </c>
      <c r="J212">
        <v>0</v>
      </c>
      <c r="K212" t="s">
        <v>77</v>
      </c>
      <c r="L212" t="s">
        <v>77</v>
      </c>
      <c r="M212" t="b">
        <v>0</v>
      </c>
      <c r="N212" t="b">
        <v>0</v>
      </c>
      <c r="O212" t="b">
        <v>0</v>
      </c>
      <c r="P212" t="b">
        <v>0</v>
      </c>
      <c r="R212" t="s">
        <v>1100</v>
      </c>
      <c r="S212" t="s">
        <v>77</v>
      </c>
      <c r="T212" t="s">
        <v>81</v>
      </c>
      <c r="U212" t="s">
        <v>77</v>
      </c>
      <c r="V212" t="s">
        <v>83</v>
      </c>
      <c r="W212" t="s">
        <v>84</v>
      </c>
      <c r="X212" t="s">
        <v>550</v>
      </c>
      <c r="Y212" t="s">
        <v>732</v>
      </c>
      <c r="Z212" t="s">
        <v>77</v>
      </c>
      <c r="AA212" t="s">
        <v>995</v>
      </c>
      <c r="AB212" t="s">
        <v>77</v>
      </c>
      <c r="AC212" t="s">
        <v>77</v>
      </c>
      <c r="AD212" t="s">
        <v>77</v>
      </c>
      <c r="AE212" t="s">
        <v>77</v>
      </c>
      <c r="AG212">
        <v>1994</v>
      </c>
      <c r="AJ212" t="s">
        <v>1101</v>
      </c>
      <c r="AK212" t="s">
        <v>77</v>
      </c>
      <c r="AN212">
        <v>2</v>
      </c>
      <c r="AP212" t="s">
        <v>77</v>
      </c>
      <c r="AQ212">
        <v>120</v>
      </c>
      <c r="AR212">
        <v>1200</v>
      </c>
      <c r="AS212">
        <v>10</v>
      </c>
      <c r="AT212" t="s">
        <v>997</v>
      </c>
      <c r="AU212">
        <v>2020</v>
      </c>
      <c r="AV212" t="s">
        <v>77</v>
      </c>
      <c r="BE212">
        <v>1.25</v>
      </c>
      <c r="BF212" t="s">
        <v>234</v>
      </c>
      <c r="BG212">
        <v>43983.66033564815</v>
      </c>
      <c r="BH212" t="s">
        <v>77</v>
      </c>
      <c r="BJ212" t="s">
        <v>77</v>
      </c>
      <c r="BL212" t="s">
        <v>77</v>
      </c>
      <c r="BN212" t="s">
        <v>77</v>
      </c>
      <c r="BO212" t="s">
        <v>77</v>
      </c>
      <c r="BP212">
        <v>1</v>
      </c>
      <c r="BQ212" t="s">
        <v>180</v>
      </c>
      <c r="BR212" t="s">
        <v>77</v>
      </c>
      <c r="BS212" t="s">
        <v>77</v>
      </c>
      <c r="BW212" t="s">
        <v>77</v>
      </c>
      <c r="BX212" t="s">
        <v>77</v>
      </c>
      <c r="BY212" t="s">
        <v>1102</v>
      </c>
    </row>
    <row r="213" spans="1:77" x14ac:dyDescent="0.3">
      <c r="A213">
        <v>663</v>
      </c>
      <c r="B213" t="s">
        <v>77</v>
      </c>
      <c r="C213" t="s">
        <v>77</v>
      </c>
      <c r="D213" t="s">
        <v>77</v>
      </c>
      <c r="E213">
        <v>1</v>
      </c>
      <c r="F213">
        <v>2</v>
      </c>
      <c r="G213">
        <v>4</v>
      </c>
      <c r="H213">
        <v>8</v>
      </c>
      <c r="I213">
        <v>40</v>
      </c>
      <c r="J213">
        <v>0</v>
      </c>
      <c r="K213" t="s">
        <v>77</v>
      </c>
      <c r="L213" t="s">
        <v>77</v>
      </c>
      <c r="M213" t="b">
        <v>0</v>
      </c>
      <c r="N213" t="b">
        <v>0</v>
      </c>
      <c r="O213" t="b">
        <v>0</v>
      </c>
      <c r="P213" t="b">
        <v>0</v>
      </c>
      <c r="R213" t="s">
        <v>1103</v>
      </c>
      <c r="S213" t="s">
        <v>77</v>
      </c>
      <c r="T213" t="s">
        <v>81</v>
      </c>
      <c r="U213" t="s">
        <v>77</v>
      </c>
      <c r="V213" t="s">
        <v>83</v>
      </c>
      <c r="W213" t="s">
        <v>84</v>
      </c>
      <c r="X213" t="s">
        <v>550</v>
      </c>
      <c r="Y213" t="s">
        <v>732</v>
      </c>
      <c r="Z213" t="s">
        <v>77</v>
      </c>
      <c r="AA213" t="s">
        <v>738</v>
      </c>
      <c r="AB213" t="s">
        <v>77</v>
      </c>
      <c r="AC213" t="s">
        <v>77</v>
      </c>
      <c r="AD213" t="s">
        <v>77</v>
      </c>
      <c r="AE213" t="s">
        <v>77</v>
      </c>
      <c r="AG213">
        <v>1994</v>
      </c>
      <c r="AJ213" t="s">
        <v>1101</v>
      </c>
      <c r="AK213" t="s">
        <v>77</v>
      </c>
      <c r="AN213">
        <v>2</v>
      </c>
      <c r="AP213" t="s">
        <v>77</v>
      </c>
      <c r="AQ213">
        <v>178</v>
      </c>
      <c r="AR213">
        <v>140</v>
      </c>
      <c r="AS213">
        <v>68</v>
      </c>
      <c r="AT213" t="s">
        <v>274</v>
      </c>
      <c r="AU213">
        <v>2020</v>
      </c>
      <c r="AV213" t="s">
        <v>77</v>
      </c>
      <c r="BE213">
        <v>2</v>
      </c>
      <c r="BF213" t="s">
        <v>234</v>
      </c>
      <c r="BG213">
        <v>43983.660451388889</v>
      </c>
      <c r="BH213" t="s">
        <v>77</v>
      </c>
      <c r="BJ213" t="s">
        <v>77</v>
      </c>
      <c r="BL213" t="s">
        <v>77</v>
      </c>
      <c r="BN213" t="s">
        <v>77</v>
      </c>
      <c r="BO213" t="s">
        <v>77</v>
      </c>
      <c r="BP213">
        <v>1</v>
      </c>
      <c r="BQ213" t="s">
        <v>180</v>
      </c>
      <c r="BR213" t="s">
        <v>77</v>
      </c>
      <c r="BS213" t="s">
        <v>77</v>
      </c>
      <c r="BW213" t="s">
        <v>77</v>
      </c>
      <c r="BX213" t="s">
        <v>77</v>
      </c>
      <c r="BY213" t="s">
        <v>1104</v>
      </c>
    </row>
    <row r="214" spans="1:77" x14ac:dyDescent="0.3">
      <c r="A214">
        <v>665</v>
      </c>
      <c r="B214" t="s">
        <v>77</v>
      </c>
      <c r="C214" t="s">
        <v>77</v>
      </c>
      <c r="D214" t="s">
        <v>77</v>
      </c>
      <c r="E214">
        <v>1</v>
      </c>
      <c r="F214">
        <v>2</v>
      </c>
      <c r="G214">
        <v>4</v>
      </c>
      <c r="H214">
        <v>8</v>
      </c>
      <c r="I214">
        <v>40</v>
      </c>
      <c r="J214">
        <v>0</v>
      </c>
      <c r="K214" t="s">
        <v>77</v>
      </c>
      <c r="L214" t="s">
        <v>77</v>
      </c>
      <c r="M214" t="b">
        <v>0</v>
      </c>
      <c r="N214" t="b">
        <v>0</v>
      </c>
      <c r="O214" t="b">
        <v>0</v>
      </c>
      <c r="P214" t="b">
        <v>0</v>
      </c>
      <c r="R214" t="s">
        <v>1105</v>
      </c>
      <c r="S214" t="s">
        <v>77</v>
      </c>
      <c r="T214" t="s">
        <v>81</v>
      </c>
      <c r="U214" t="s">
        <v>77</v>
      </c>
      <c r="V214" t="s">
        <v>83</v>
      </c>
      <c r="W214" t="s">
        <v>84</v>
      </c>
      <c r="X214" t="s">
        <v>695</v>
      </c>
      <c r="Y214" t="s">
        <v>732</v>
      </c>
      <c r="Z214" t="s">
        <v>77</v>
      </c>
      <c r="AA214" t="s">
        <v>738</v>
      </c>
      <c r="AB214" t="s">
        <v>77</v>
      </c>
      <c r="AC214" t="s">
        <v>77</v>
      </c>
      <c r="AD214" t="s">
        <v>77</v>
      </c>
      <c r="AE214" t="s">
        <v>77</v>
      </c>
      <c r="AG214">
        <v>1994</v>
      </c>
      <c r="AJ214" t="s">
        <v>1106</v>
      </c>
      <c r="AK214" t="s">
        <v>77</v>
      </c>
      <c r="AN214">
        <v>2</v>
      </c>
      <c r="AP214" t="s">
        <v>77</v>
      </c>
      <c r="AQ214">
        <v>178</v>
      </c>
      <c r="AR214">
        <v>140</v>
      </c>
      <c r="AS214">
        <v>20</v>
      </c>
      <c r="AT214" t="s">
        <v>274</v>
      </c>
      <c r="AU214">
        <v>2020</v>
      </c>
      <c r="AV214" t="s">
        <v>77</v>
      </c>
      <c r="BE214">
        <v>2</v>
      </c>
      <c r="BF214" t="s">
        <v>234</v>
      </c>
      <c r="BG214">
        <v>43983.660937499997</v>
      </c>
      <c r="BH214" t="s">
        <v>77</v>
      </c>
      <c r="BJ214" t="s">
        <v>77</v>
      </c>
      <c r="BL214" t="s">
        <v>77</v>
      </c>
      <c r="BN214" t="s">
        <v>77</v>
      </c>
      <c r="BO214" t="s">
        <v>77</v>
      </c>
      <c r="BP214">
        <v>1</v>
      </c>
      <c r="BQ214" t="s">
        <v>1107</v>
      </c>
      <c r="BR214" t="s">
        <v>77</v>
      </c>
      <c r="BS214" t="s">
        <v>77</v>
      </c>
      <c r="BW214" t="s">
        <v>77</v>
      </c>
      <c r="BX214" t="s">
        <v>77</v>
      </c>
      <c r="BY214" t="s">
        <v>1108</v>
      </c>
    </row>
    <row r="215" spans="1:77" x14ac:dyDescent="0.3">
      <c r="A215">
        <v>667</v>
      </c>
      <c r="B215" t="s">
        <v>77</v>
      </c>
      <c r="C215" t="s">
        <v>77</v>
      </c>
      <c r="D215" t="s">
        <v>77</v>
      </c>
      <c r="E215">
        <v>1</v>
      </c>
      <c r="F215">
        <v>1</v>
      </c>
      <c r="G215">
        <v>1</v>
      </c>
      <c r="H215">
        <v>3</v>
      </c>
      <c r="I215">
        <v>12</v>
      </c>
      <c r="J215">
        <v>0</v>
      </c>
      <c r="K215" t="s">
        <v>77</v>
      </c>
      <c r="L215" t="s">
        <v>77</v>
      </c>
      <c r="M215" t="b">
        <v>0</v>
      </c>
      <c r="N215" t="b">
        <v>0</v>
      </c>
      <c r="O215" t="b">
        <v>0</v>
      </c>
      <c r="P215" t="b">
        <v>0</v>
      </c>
      <c r="R215" t="s">
        <v>1109</v>
      </c>
      <c r="S215" t="s">
        <v>77</v>
      </c>
      <c r="T215" t="s">
        <v>81</v>
      </c>
      <c r="U215" t="s">
        <v>77</v>
      </c>
      <c r="V215" t="s">
        <v>83</v>
      </c>
      <c r="W215" t="s">
        <v>84</v>
      </c>
      <c r="X215" t="s">
        <v>695</v>
      </c>
      <c r="Y215" t="s">
        <v>732</v>
      </c>
      <c r="Z215" t="s">
        <v>77</v>
      </c>
      <c r="AA215" t="s">
        <v>995</v>
      </c>
      <c r="AB215" t="s">
        <v>77</v>
      </c>
      <c r="AC215" t="s">
        <v>77</v>
      </c>
      <c r="AD215" t="s">
        <v>77</v>
      </c>
      <c r="AE215" t="s">
        <v>77</v>
      </c>
      <c r="AG215">
        <v>1994</v>
      </c>
      <c r="AJ215" t="s">
        <v>1106</v>
      </c>
      <c r="AK215" t="s">
        <v>77</v>
      </c>
      <c r="AN215">
        <v>2</v>
      </c>
      <c r="AP215" t="s">
        <v>77</v>
      </c>
      <c r="AQ215">
        <v>120</v>
      </c>
      <c r="AR215">
        <v>1200</v>
      </c>
      <c r="AS215">
        <v>4</v>
      </c>
      <c r="AT215" t="s">
        <v>997</v>
      </c>
      <c r="AU215">
        <v>2020</v>
      </c>
      <c r="AV215" t="s">
        <v>77</v>
      </c>
      <c r="BE215">
        <v>1.25</v>
      </c>
      <c r="BF215" t="s">
        <v>234</v>
      </c>
      <c r="BG215">
        <v>43983.660983796297</v>
      </c>
      <c r="BH215" t="s">
        <v>77</v>
      </c>
      <c r="BJ215" t="s">
        <v>77</v>
      </c>
      <c r="BL215" t="s">
        <v>77</v>
      </c>
      <c r="BN215" t="s">
        <v>77</v>
      </c>
      <c r="BO215" t="s">
        <v>77</v>
      </c>
      <c r="BP215">
        <v>1</v>
      </c>
      <c r="BQ215" t="s">
        <v>180</v>
      </c>
      <c r="BR215" t="s">
        <v>77</v>
      </c>
      <c r="BS215" t="s">
        <v>77</v>
      </c>
      <c r="BW215" t="s">
        <v>77</v>
      </c>
      <c r="BX215" t="s">
        <v>77</v>
      </c>
      <c r="BY215" t="s">
        <v>1110</v>
      </c>
    </row>
    <row r="216" spans="1:77" x14ac:dyDescent="0.3">
      <c r="A216">
        <v>669</v>
      </c>
      <c r="B216" t="s">
        <v>77</v>
      </c>
      <c r="C216" t="s">
        <v>77</v>
      </c>
      <c r="D216" t="s">
        <v>77</v>
      </c>
      <c r="E216">
        <v>1</v>
      </c>
      <c r="F216">
        <v>2</v>
      </c>
      <c r="G216">
        <v>3</v>
      </c>
      <c r="H216">
        <v>6</v>
      </c>
      <c r="I216">
        <v>27</v>
      </c>
      <c r="J216">
        <v>0</v>
      </c>
      <c r="K216" t="s">
        <v>77</v>
      </c>
      <c r="L216" t="s">
        <v>77</v>
      </c>
      <c r="M216" t="b">
        <v>0</v>
      </c>
      <c r="N216" t="b">
        <v>0</v>
      </c>
      <c r="O216" t="b">
        <v>0</v>
      </c>
      <c r="P216" t="b">
        <v>0</v>
      </c>
      <c r="R216" t="s">
        <v>1111</v>
      </c>
      <c r="S216" t="s">
        <v>77</v>
      </c>
      <c r="T216" t="s">
        <v>81</v>
      </c>
      <c r="U216" t="s">
        <v>77</v>
      </c>
      <c r="V216" t="s">
        <v>83</v>
      </c>
      <c r="W216" t="s">
        <v>84</v>
      </c>
      <c r="X216" t="s">
        <v>695</v>
      </c>
      <c r="Y216" t="s">
        <v>732</v>
      </c>
      <c r="Z216" t="s">
        <v>77</v>
      </c>
      <c r="AA216" t="s">
        <v>1112</v>
      </c>
      <c r="AB216" t="s">
        <v>77</v>
      </c>
      <c r="AC216" t="s">
        <v>77</v>
      </c>
      <c r="AD216" t="s">
        <v>77</v>
      </c>
      <c r="AE216" t="s">
        <v>77</v>
      </c>
      <c r="AG216">
        <v>1994</v>
      </c>
      <c r="AJ216" t="s">
        <v>1113</v>
      </c>
      <c r="AK216" t="s">
        <v>77</v>
      </c>
      <c r="AN216">
        <v>2</v>
      </c>
      <c r="AP216" t="s">
        <v>77</v>
      </c>
      <c r="AQ216">
        <v>131</v>
      </c>
      <c r="AR216">
        <v>500</v>
      </c>
      <c r="AS216">
        <v>1</v>
      </c>
      <c r="AT216" t="s">
        <v>274</v>
      </c>
      <c r="AU216">
        <v>2020</v>
      </c>
      <c r="AV216" t="s">
        <v>77</v>
      </c>
      <c r="BE216">
        <v>2</v>
      </c>
      <c r="BF216" t="s">
        <v>234</v>
      </c>
      <c r="BG216">
        <v>43983.661643518521</v>
      </c>
      <c r="BH216" t="s">
        <v>77</v>
      </c>
      <c r="BJ216" t="s">
        <v>77</v>
      </c>
      <c r="BL216" t="s">
        <v>77</v>
      </c>
      <c r="BN216" t="s">
        <v>77</v>
      </c>
      <c r="BO216" t="s">
        <v>77</v>
      </c>
      <c r="BP216">
        <v>1</v>
      </c>
      <c r="BQ216" t="s">
        <v>180</v>
      </c>
      <c r="BR216" t="s">
        <v>77</v>
      </c>
      <c r="BS216" t="s">
        <v>77</v>
      </c>
      <c r="BW216" t="s">
        <v>77</v>
      </c>
      <c r="BX216" t="s">
        <v>77</v>
      </c>
      <c r="BY216" t="s">
        <v>1114</v>
      </c>
    </row>
    <row r="217" spans="1:77" x14ac:dyDescent="0.3">
      <c r="A217">
        <v>671</v>
      </c>
      <c r="B217" t="s">
        <v>77</v>
      </c>
      <c r="C217" t="s">
        <v>77</v>
      </c>
      <c r="D217" t="s">
        <v>77</v>
      </c>
      <c r="E217">
        <v>1</v>
      </c>
      <c r="F217">
        <v>1</v>
      </c>
      <c r="G217">
        <v>1</v>
      </c>
      <c r="H217">
        <v>3</v>
      </c>
      <c r="I217">
        <v>12</v>
      </c>
      <c r="J217">
        <v>0</v>
      </c>
      <c r="K217" t="s">
        <v>77</v>
      </c>
      <c r="L217" t="s">
        <v>77</v>
      </c>
      <c r="M217" t="b">
        <v>0</v>
      </c>
      <c r="N217" t="b">
        <v>0</v>
      </c>
      <c r="O217" t="b">
        <v>0</v>
      </c>
      <c r="P217" t="b">
        <v>0</v>
      </c>
      <c r="R217" t="s">
        <v>1115</v>
      </c>
      <c r="S217" t="s">
        <v>77</v>
      </c>
      <c r="T217" t="s">
        <v>81</v>
      </c>
      <c r="U217" t="s">
        <v>77</v>
      </c>
      <c r="V217" t="s">
        <v>83</v>
      </c>
      <c r="W217" t="s">
        <v>84</v>
      </c>
      <c r="X217" t="s">
        <v>85</v>
      </c>
      <c r="Y217" t="s">
        <v>732</v>
      </c>
      <c r="Z217" t="s">
        <v>77</v>
      </c>
      <c r="AA217" t="s">
        <v>995</v>
      </c>
      <c r="AB217" t="s">
        <v>77</v>
      </c>
      <c r="AC217" t="s">
        <v>77</v>
      </c>
      <c r="AD217" t="s">
        <v>77</v>
      </c>
      <c r="AE217" t="s">
        <v>77</v>
      </c>
      <c r="AG217">
        <v>1994</v>
      </c>
      <c r="AJ217" t="s">
        <v>1116</v>
      </c>
      <c r="AK217" t="s">
        <v>77</v>
      </c>
      <c r="AN217">
        <v>2</v>
      </c>
      <c r="AP217" t="s">
        <v>77</v>
      </c>
      <c r="AQ217">
        <v>120</v>
      </c>
      <c r="AR217">
        <v>1200</v>
      </c>
      <c r="AS217">
        <v>2</v>
      </c>
      <c r="AT217" t="s">
        <v>997</v>
      </c>
      <c r="AU217">
        <v>2020</v>
      </c>
      <c r="AV217" t="s">
        <v>77</v>
      </c>
      <c r="BE217">
        <v>1.25</v>
      </c>
      <c r="BF217" t="s">
        <v>234</v>
      </c>
      <c r="BG217">
        <v>43983.661863425928</v>
      </c>
      <c r="BH217" t="s">
        <v>77</v>
      </c>
      <c r="BJ217" t="s">
        <v>77</v>
      </c>
      <c r="BL217" t="s">
        <v>77</v>
      </c>
      <c r="BN217" t="s">
        <v>77</v>
      </c>
      <c r="BO217" t="s">
        <v>77</v>
      </c>
      <c r="BP217">
        <v>1</v>
      </c>
      <c r="BQ217" t="s">
        <v>180</v>
      </c>
      <c r="BR217" t="s">
        <v>77</v>
      </c>
      <c r="BS217" t="s">
        <v>77</v>
      </c>
      <c r="BW217" t="s">
        <v>77</v>
      </c>
      <c r="BX217" t="s">
        <v>77</v>
      </c>
      <c r="BY217" t="s">
        <v>1117</v>
      </c>
    </row>
    <row r="218" spans="1:77" x14ac:dyDescent="0.3">
      <c r="A218">
        <v>673</v>
      </c>
      <c r="B218" t="s">
        <v>77</v>
      </c>
      <c r="C218" t="s">
        <v>77</v>
      </c>
      <c r="D218" t="s">
        <v>77</v>
      </c>
      <c r="E218">
        <v>1</v>
      </c>
      <c r="F218">
        <v>3</v>
      </c>
      <c r="G218">
        <v>6</v>
      </c>
      <c r="H218">
        <v>13</v>
      </c>
      <c r="I218">
        <v>74</v>
      </c>
      <c r="J218">
        <v>0</v>
      </c>
      <c r="K218" t="s">
        <v>77</v>
      </c>
      <c r="L218" t="s">
        <v>77</v>
      </c>
      <c r="M218" t="b">
        <v>0</v>
      </c>
      <c r="N218" t="b">
        <v>0</v>
      </c>
      <c r="O218" t="b">
        <v>0</v>
      </c>
      <c r="P218" t="b">
        <v>0</v>
      </c>
      <c r="R218" t="s">
        <v>1118</v>
      </c>
      <c r="S218" t="s">
        <v>77</v>
      </c>
      <c r="T218" t="s">
        <v>81</v>
      </c>
      <c r="U218" t="s">
        <v>77</v>
      </c>
      <c r="V218" t="s">
        <v>83</v>
      </c>
      <c r="W218" t="s">
        <v>84</v>
      </c>
      <c r="X218" t="s">
        <v>85</v>
      </c>
      <c r="Y218" t="s">
        <v>732</v>
      </c>
      <c r="Z218" t="s">
        <v>77</v>
      </c>
      <c r="AA218" t="s">
        <v>738</v>
      </c>
      <c r="AB218" t="s">
        <v>77</v>
      </c>
      <c r="AC218" t="s">
        <v>77</v>
      </c>
      <c r="AD218" t="s">
        <v>77</v>
      </c>
      <c r="AE218" t="s">
        <v>77</v>
      </c>
      <c r="AG218">
        <v>1994</v>
      </c>
      <c r="AJ218" t="s">
        <v>1116</v>
      </c>
      <c r="AK218" t="s">
        <v>77</v>
      </c>
      <c r="AN218">
        <v>2</v>
      </c>
      <c r="AP218" t="s">
        <v>77</v>
      </c>
      <c r="AQ218">
        <v>178</v>
      </c>
      <c r="AR218">
        <v>140</v>
      </c>
      <c r="AS218">
        <v>10</v>
      </c>
      <c r="AT218" t="s">
        <v>274</v>
      </c>
      <c r="AU218">
        <v>2020</v>
      </c>
      <c r="AV218" t="s">
        <v>77</v>
      </c>
      <c r="BE218">
        <v>2</v>
      </c>
      <c r="BF218" t="s">
        <v>234</v>
      </c>
      <c r="BG218">
        <v>43983.662152777775</v>
      </c>
      <c r="BH218" t="s">
        <v>107</v>
      </c>
      <c r="BI218">
        <v>44021.395856481482</v>
      </c>
      <c r="BJ218" t="s">
        <v>77</v>
      </c>
      <c r="BL218" t="s">
        <v>77</v>
      </c>
      <c r="BN218" t="s">
        <v>77</v>
      </c>
      <c r="BO218" t="s">
        <v>77</v>
      </c>
      <c r="BP218">
        <v>1</v>
      </c>
      <c r="BQ218" t="s">
        <v>180</v>
      </c>
      <c r="BR218" t="s">
        <v>77</v>
      </c>
      <c r="BS218" t="s">
        <v>77</v>
      </c>
      <c r="BW218" t="s">
        <v>77</v>
      </c>
      <c r="BX218" t="s">
        <v>77</v>
      </c>
      <c r="BY218" t="s">
        <v>1119</v>
      </c>
    </row>
    <row r="219" spans="1:77" x14ac:dyDescent="0.3">
      <c r="A219">
        <v>675</v>
      </c>
      <c r="B219" t="s">
        <v>77</v>
      </c>
      <c r="C219" t="s">
        <v>77</v>
      </c>
      <c r="D219" t="s">
        <v>77</v>
      </c>
      <c r="E219">
        <v>1</v>
      </c>
      <c r="F219">
        <v>2</v>
      </c>
      <c r="G219">
        <v>4</v>
      </c>
      <c r="H219">
        <v>8</v>
      </c>
      <c r="I219">
        <v>40</v>
      </c>
      <c r="J219">
        <v>0</v>
      </c>
      <c r="K219" t="s">
        <v>77</v>
      </c>
      <c r="L219" t="s">
        <v>77</v>
      </c>
      <c r="M219" t="b">
        <v>0</v>
      </c>
      <c r="N219" t="b">
        <v>0</v>
      </c>
      <c r="O219" t="b">
        <v>0</v>
      </c>
      <c r="P219" t="b">
        <v>0</v>
      </c>
      <c r="R219" t="s">
        <v>1120</v>
      </c>
      <c r="S219" t="s">
        <v>77</v>
      </c>
      <c r="T219" t="s">
        <v>81</v>
      </c>
      <c r="U219" t="s">
        <v>77</v>
      </c>
      <c r="V219" t="s">
        <v>83</v>
      </c>
      <c r="W219" t="s">
        <v>84</v>
      </c>
      <c r="X219" t="s">
        <v>843</v>
      </c>
      <c r="Y219" t="s">
        <v>732</v>
      </c>
      <c r="Z219" t="s">
        <v>77</v>
      </c>
      <c r="AA219" t="s">
        <v>738</v>
      </c>
      <c r="AB219" t="s">
        <v>77</v>
      </c>
      <c r="AC219" t="s">
        <v>77</v>
      </c>
      <c r="AD219" t="s">
        <v>77</v>
      </c>
      <c r="AE219" t="s">
        <v>77</v>
      </c>
      <c r="AG219">
        <v>1994</v>
      </c>
      <c r="AJ219" t="s">
        <v>1121</v>
      </c>
      <c r="AK219" t="s">
        <v>77</v>
      </c>
      <c r="AN219">
        <v>2</v>
      </c>
      <c r="AP219" t="s">
        <v>77</v>
      </c>
      <c r="AQ219">
        <v>178</v>
      </c>
      <c r="AR219">
        <v>140</v>
      </c>
      <c r="AS219">
        <v>30</v>
      </c>
      <c r="AT219" t="s">
        <v>274</v>
      </c>
      <c r="AU219">
        <v>2020</v>
      </c>
      <c r="AV219" t="s">
        <v>77</v>
      </c>
      <c r="BE219">
        <v>2</v>
      </c>
      <c r="BF219" t="s">
        <v>234</v>
      </c>
      <c r="BG219">
        <v>43983.662395833337</v>
      </c>
      <c r="BH219" t="s">
        <v>77</v>
      </c>
      <c r="BJ219" t="s">
        <v>77</v>
      </c>
      <c r="BL219" t="s">
        <v>77</v>
      </c>
      <c r="BN219" t="s">
        <v>77</v>
      </c>
      <c r="BO219" t="s">
        <v>77</v>
      </c>
      <c r="BP219">
        <v>1</v>
      </c>
      <c r="BQ219" t="s">
        <v>180</v>
      </c>
      <c r="BR219" t="s">
        <v>77</v>
      </c>
      <c r="BS219" t="s">
        <v>77</v>
      </c>
      <c r="BW219" t="s">
        <v>77</v>
      </c>
      <c r="BX219" t="s">
        <v>77</v>
      </c>
      <c r="BY219" t="s">
        <v>1122</v>
      </c>
    </row>
    <row r="220" spans="1:77" x14ac:dyDescent="0.3">
      <c r="A220">
        <v>677</v>
      </c>
      <c r="B220" t="s">
        <v>77</v>
      </c>
      <c r="C220" t="s">
        <v>77</v>
      </c>
      <c r="D220" t="s">
        <v>77</v>
      </c>
      <c r="E220">
        <v>1</v>
      </c>
      <c r="F220">
        <v>1</v>
      </c>
      <c r="G220">
        <v>1</v>
      </c>
      <c r="H220">
        <v>3</v>
      </c>
      <c r="I220">
        <v>12</v>
      </c>
      <c r="J220">
        <v>0</v>
      </c>
      <c r="K220" t="s">
        <v>77</v>
      </c>
      <c r="L220" t="s">
        <v>77</v>
      </c>
      <c r="M220" t="b">
        <v>0</v>
      </c>
      <c r="N220" t="b">
        <v>0</v>
      </c>
      <c r="O220" t="b">
        <v>0</v>
      </c>
      <c r="P220" t="b">
        <v>0</v>
      </c>
      <c r="R220" t="s">
        <v>1123</v>
      </c>
      <c r="S220" t="s">
        <v>77</v>
      </c>
      <c r="T220" t="s">
        <v>81</v>
      </c>
      <c r="U220" t="s">
        <v>77</v>
      </c>
      <c r="V220" t="s">
        <v>83</v>
      </c>
      <c r="W220" t="s">
        <v>84</v>
      </c>
      <c r="X220" t="s">
        <v>843</v>
      </c>
      <c r="Y220" t="s">
        <v>732</v>
      </c>
      <c r="Z220" t="s">
        <v>77</v>
      </c>
      <c r="AA220" t="s">
        <v>995</v>
      </c>
      <c r="AB220" t="s">
        <v>77</v>
      </c>
      <c r="AC220" t="s">
        <v>77</v>
      </c>
      <c r="AD220" t="s">
        <v>77</v>
      </c>
      <c r="AE220" t="s">
        <v>77</v>
      </c>
      <c r="AG220">
        <v>1994</v>
      </c>
      <c r="AJ220" t="s">
        <v>1121</v>
      </c>
      <c r="AK220" t="s">
        <v>77</v>
      </c>
      <c r="AN220">
        <v>2</v>
      </c>
      <c r="AP220" t="s">
        <v>77</v>
      </c>
      <c r="AQ220">
        <v>120</v>
      </c>
      <c r="AR220">
        <v>1200</v>
      </c>
      <c r="AS220">
        <v>3</v>
      </c>
      <c r="AT220" t="s">
        <v>997</v>
      </c>
      <c r="AU220">
        <v>2020</v>
      </c>
      <c r="AV220" t="s">
        <v>77</v>
      </c>
      <c r="BE220">
        <v>1.25</v>
      </c>
      <c r="BF220" t="s">
        <v>234</v>
      </c>
      <c r="BG220">
        <v>43983.662627314814</v>
      </c>
      <c r="BH220" t="s">
        <v>77</v>
      </c>
      <c r="BJ220" t="s">
        <v>77</v>
      </c>
      <c r="BL220" t="s">
        <v>77</v>
      </c>
      <c r="BN220" t="s">
        <v>77</v>
      </c>
      <c r="BO220" t="s">
        <v>77</v>
      </c>
      <c r="BP220">
        <v>1</v>
      </c>
      <c r="BQ220" t="s">
        <v>180</v>
      </c>
      <c r="BR220" t="s">
        <v>77</v>
      </c>
      <c r="BS220" t="s">
        <v>77</v>
      </c>
      <c r="BW220" t="s">
        <v>77</v>
      </c>
      <c r="BX220" t="s">
        <v>77</v>
      </c>
      <c r="BY220" t="s">
        <v>1124</v>
      </c>
    </row>
    <row r="221" spans="1:77" x14ac:dyDescent="0.3">
      <c r="A221">
        <v>679</v>
      </c>
      <c r="B221" t="s">
        <v>77</v>
      </c>
      <c r="C221" t="s">
        <v>77</v>
      </c>
      <c r="D221" t="s">
        <v>77</v>
      </c>
      <c r="E221">
        <v>1</v>
      </c>
      <c r="F221">
        <v>1</v>
      </c>
      <c r="G221">
        <v>1</v>
      </c>
      <c r="H221">
        <v>3</v>
      </c>
      <c r="I221">
        <v>12</v>
      </c>
      <c r="J221">
        <v>0</v>
      </c>
      <c r="K221" t="s">
        <v>77</v>
      </c>
      <c r="L221" t="s">
        <v>77</v>
      </c>
      <c r="M221" t="b">
        <v>0</v>
      </c>
      <c r="N221" t="b">
        <v>0</v>
      </c>
      <c r="O221" t="b">
        <v>0</v>
      </c>
      <c r="P221" t="b">
        <v>0</v>
      </c>
      <c r="R221" t="s">
        <v>1125</v>
      </c>
      <c r="S221" t="s">
        <v>77</v>
      </c>
      <c r="T221" t="s">
        <v>81</v>
      </c>
      <c r="U221" t="s">
        <v>77</v>
      </c>
      <c r="V221" t="s">
        <v>83</v>
      </c>
      <c r="W221" t="s">
        <v>84</v>
      </c>
      <c r="X221" t="s">
        <v>918</v>
      </c>
      <c r="Y221" t="s">
        <v>732</v>
      </c>
      <c r="Z221" t="s">
        <v>77</v>
      </c>
      <c r="AA221" t="s">
        <v>995</v>
      </c>
      <c r="AB221" t="s">
        <v>77</v>
      </c>
      <c r="AC221" t="s">
        <v>77</v>
      </c>
      <c r="AD221" t="s">
        <v>77</v>
      </c>
      <c r="AE221" t="s">
        <v>77</v>
      </c>
      <c r="AG221">
        <v>1994</v>
      </c>
      <c r="AJ221" t="s">
        <v>1126</v>
      </c>
      <c r="AK221" t="s">
        <v>77</v>
      </c>
      <c r="AN221">
        <v>2</v>
      </c>
      <c r="AP221" t="s">
        <v>77</v>
      </c>
      <c r="AQ221">
        <v>120</v>
      </c>
      <c r="AR221">
        <v>1200</v>
      </c>
      <c r="AS221">
        <v>4</v>
      </c>
      <c r="AT221" t="s">
        <v>997</v>
      </c>
      <c r="AU221">
        <v>2020</v>
      </c>
      <c r="AV221" t="s">
        <v>77</v>
      </c>
      <c r="BE221">
        <v>1.25</v>
      </c>
      <c r="BF221" t="s">
        <v>234</v>
      </c>
      <c r="BG221">
        <v>43983.662905092591</v>
      </c>
      <c r="BH221" t="s">
        <v>77</v>
      </c>
      <c r="BJ221" t="s">
        <v>77</v>
      </c>
      <c r="BL221" t="s">
        <v>77</v>
      </c>
      <c r="BN221" t="s">
        <v>77</v>
      </c>
      <c r="BO221" t="s">
        <v>77</v>
      </c>
      <c r="BP221">
        <v>1</v>
      </c>
      <c r="BQ221" t="s">
        <v>180</v>
      </c>
      <c r="BR221" t="s">
        <v>77</v>
      </c>
      <c r="BS221" t="s">
        <v>77</v>
      </c>
      <c r="BW221" t="s">
        <v>77</v>
      </c>
      <c r="BX221" t="s">
        <v>77</v>
      </c>
      <c r="BY221" t="s">
        <v>1127</v>
      </c>
    </row>
    <row r="222" spans="1:77" x14ac:dyDescent="0.3">
      <c r="A222">
        <v>681</v>
      </c>
      <c r="B222" t="s">
        <v>77</v>
      </c>
      <c r="C222" t="s">
        <v>77</v>
      </c>
      <c r="D222" t="s">
        <v>77</v>
      </c>
      <c r="E222">
        <v>1</v>
      </c>
      <c r="F222">
        <v>2</v>
      </c>
      <c r="G222">
        <v>4</v>
      </c>
      <c r="H222">
        <v>8</v>
      </c>
      <c r="I222">
        <v>40</v>
      </c>
      <c r="J222">
        <v>0</v>
      </c>
      <c r="K222" t="s">
        <v>77</v>
      </c>
      <c r="L222" t="s">
        <v>77</v>
      </c>
      <c r="M222" t="b">
        <v>0</v>
      </c>
      <c r="N222" t="b">
        <v>0</v>
      </c>
      <c r="O222" t="b">
        <v>0</v>
      </c>
      <c r="P222" t="b">
        <v>0</v>
      </c>
      <c r="R222" t="s">
        <v>1128</v>
      </c>
      <c r="S222" t="s">
        <v>77</v>
      </c>
      <c r="T222" t="s">
        <v>81</v>
      </c>
      <c r="U222" t="s">
        <v>77</v>
      </c>
      <c r="V222" t="s">
        <v>83</v>
      </c>
      <c r="W222" t="s">
        <v>84</v>
      </c>
      <c r="X222" t="s">
        <v>918</v>
      </c>
      <c r="Y222" t="s">
        <v>732</v>
      </c>
      <c r="Z222" t="s">
        <v>77</v>
      </c>
      <c r="AA222" t="s">
        <v>738</v>
      </c>
      <c r="AB222" t="s">
        <v>77</v>
      </c>
      <c r="AC222" t="s">
        <v>77</v>
      </c>
      <c r="AD222" t="s">
        <v>77</v>
      </c>
      <c r="AE222" t="s">
        <v>77</v>
      </c>
      <c r="AG222">
        <v>1994</v>
      </c>
      <c r="AJ222" t="s">
        <v>1126</v>
      </c>
      <c r="AK222" t="s">
        <v>77</v>
      </c>
      <c r="AN222">
        <v>2</v>
      </c>
      <c r="AP222" t="s">
        <v>77</v>
      </c>
      <c r="AQ222">
        <v>178</v>
      </c>
      <c r="AR222">
        <v>140</v>
      </c>
      <c r="AS222">
        <v>49</v>
      </c>
      <c r="AT222" t="s">
        <v>274</v>
      </c>
      <c r="AU222">
        <v>2020</v>
      </c>
      <c r="AV222" t="s">
        <v>77</v>
      </c>
      <c r="BE222">
        <v>2</v>
      </c>
      <c r="BF222" t="s">
        <v>234</v>
      </c>
      <c r="BG222">
        <v>43983.66300925926</v>
      </c>
      <c r="BH222" t="s">
        <v>77</v>
      </c>
      <c r="BJ222" t="s">
        <v>77</v>
      </c>
      <c r="BL222" t="s">
        <v>77</v>
      </c>
      <c r="BN222" t="s">
        <v>77</v>
      </c>
      <c r="BO222" t="s">
        <v>77</v>
      </c>
      <c r="BP222">
        <v>1</v>
      </c>
      <c r="BQ222" t="s">
        <v>180</v>
      </c>
      <c r="BR222" t="s">
        <v>77</v>
      </c>
      <c r="BS222" t="s">
        <v>77</v>
      </c>
      <c r="BW222" t="s">
        <v>77</v>
      </c>
      <c r="BX222" t="s">
        <v>77</v>
      </c>
      <c r="BY222" t="s">
        <v>1129</v>
      </c>
    </row>
    <row r="223" spans="1:77" x14ac:dyDescent="0.3">
      <c r="A223">
        <v>683</v>
      </c>
      <c r="B223" t="s">
        <v>77</v>
      </c>
      <c r="C223" t="s">
        <v>77</v>
      </c>
      <c r="D223" t="s">
        <v>77</v>
      </c>
      <c r="E223">
        <v>1</v>
      </c>
      <c r="F223">
        <v>2</v>
      </c>
      <c r="G223">
        <v>3</v>
      </c>
      <c r="H223">
        <v>6</v>
      </c>
      <c r="I223">
        <v>27</v>
      </c>
      <c r="J223">
        <v>0</v>
      </c>
      <c r="K223" t="s">
        <v>77</v>
      </c>
      <c r="L223" t="s">
        <v>77</v>
      </c>
      <c r="M223" t="b">
        <v>0</v>
      </c>
      <c r="N223" t="b">
        <v>0</v>
      </c>
      <c r="O223" t="b">
        <v>0</v>
      </c>
      <c r="P223" t="b">
        <v>0</v>
      </c>
      <c r="R223" t="s">
        <v>1130</v>
      </c>
      <c r="S223" t="s">
        <v>77</v>
      </c>
      <c r="T223" t="s">
        <v>81</v>
      </c>
      <c r="U223" t="s">
        <v>77</v>
      </c>
      <c r="V223" t="s">
        <v>83</v>
      </c>
      <c r="W223" t="s">
        <v>84</v>
      </c>
      <c r="X223" t="s">
        <v>577</v>
      </c>
      <c r="Y223" t="s">
        <v>732</v>
      </c>
      <c r="Z223" t="s">
        <v>77</v>
      </c>
      <c r="AA223" t="s">
        <v>1112</v>
      </c>
      <c r="AB223" t="s">
        <v>77</v>
      </c>
      <c r="AC223" t="s">
        <v>77</v>
      </c>
      <c r="AD223" t="s">
        <v>77</v>
      </c>
      <c r="AE223" t="s">
        <v>77</v>
      </c>
      <c r="AG223">
        <v>1994</v>
      </c>
      <c r="AJ223" t="s">
        <v>1131</v>
      </c>
      <c r="AK223" t="s">
        <v>77</v>
      </c>
      <c r="AN223">
        <v>2</v>
      </c>
      <c r="AP223" t="s">
        <v>77</v>
      </c>
      <c r="AQ223">
        <v>131</v>
      </c>
      <c r="AR223">
        <v>1500</v>
      </c>
      <c r="AS223">
        <v>1</v>
      </c>
      <c r="AT223" t="s">
        <v>274</v>
      </c>
      <c r="AU223">
        <v>2020</v>
      </c>
      <c r="AV223" t="s">
        <v>77</v>
      </c>
      <c r="BE223">
        <v>2</v>
      </c>
      <c r="BF223" t="s">
        <v>234</v>
      </c>
      <c r="BG223">
        <v>43983.663483796299</v>
      </c>
      <c r="BH223" t="s">
        <v>77</v>
      </c>
      <c r="BJ223" t="s">
        <v>77</v>
      </c>
      <c r="BL223" t="s">
        <v>77</v>
      </c>
      <c r="BN223" t="s">
        <v>77</v>
      </c>
      <c r="BO223" t="s">
        <v>77</v>
      </c>
      <c r="BP223">
        <v>1</v>
      </c>
      <c r="BQ223" t="s">
        <v>180</v>
      </c>
      <c r="BR223" t="s">
        <v>77</v>
      </c>
      <c r="BS223" t="s">
        <v>77</v>
      </c>
      <c r="BW223" t="s">
        <v>77</v>
      </c>
      <c r="BX223" t="s">
        <v>77</v>
      </c>
      <c r="BY223" t="s">
        <v>1132</v>
      </c>
    </row>
    <row r="224" spans="1:77" x14ac:dyDescent="0.3">
      <c r="A224">
        <v>685</v>
      </c>
      <c r="B224" t="s">
        <v>77</v>
      </c>
      <c r="C224" t="s">
        <v>77</v>
      </c>
      <c r="D224" t="s">
        <v>77</v>
      </c>
      <c r="E224">
        <v>1</v>
      </c>
      <c r="F224">
        <v>1</v>
      </c>
      <c r="G224">
        <v>1</v>
      </c>
      <c r="H224">
        <v>3</v>
      </c>
      <c r="I224">
        <v>12</v>
      </c>
      <c r="J224">
        <v>0</v>
      </c>
      <c r="K224" t="s">
        <v>77</v>
      </c>
      <c r="L224" t="s">
        <v>77</v>
      </c>
      <c r="M224" t="b">
        <v>0</v>
      </c>
      <c r="N224" t="b">
        <v>0</v>
      </c>
      <c r="O224" t="b">
        <v>0</v>
      </c>
      <c r="P224" t="b">
        <v>0</v>
      </c>
      <c r="R224" t="s">
        <v>1133</v>
      </c>
      <c r="S224" t="s">
        <v>77</v>
      </c>
      <c r="T224" t="s">
        <v>81</v>
      </c>
      <c r="U224" t="s">
        <v>77</v>
      </c>
      <c r="V224" t="s">
        <v>83</v>
      </c>
      <c r="W224" t="s">
        <v>1134</v>
      </c>
      <c r="X224" t="s">
        <v>77</v>
      </c>
      <c r="Y224" t="s">
        <v>732</v>
      </c>
      <c r="Z224" t="s">
        <v>77</v>
      </c>
      <c r="AA224" t="s">
        <v>995</v>
      </c>
      <c r="AB224" t="s">
        <v>77</v>
      </c>
      <c r="AC224" t="s">
        <v>77</v>
      </c>
      <c r="AD224" t="s">
        <v>77</v>
      </c>
      <c r="AE224" t="s">
        <v>77</v>
      </c>
      <c r="AG224">
        <v>1994</v>
      </c>
      <c r="AJ224" t="s">
        <v>1135</v>
      </c>
      <c r="AK224" t="s">
        <v>77</v>
      </c>
      <c r="AN224">
        <v>2</v>
      </c>
      <c r="AP224" t="s">
        <v>77</v>
      </c>
      <c r="AQ224">
        <v>120</v>
      </c>
      <c r="AR224">
        <v>1200</v>
      </c>
      <c r="AS224">
        <v>13</v>
      </c>
      <c r="AT224" t="s">
        <v>997</v>
      </c>
      <c r="AU224">
        <v>2020</v>
      </c>
      <c r="AV224" t="s">
        <v>77</v>
      </c>
      <c r="BE224">
        <v>1.25</v>
      </c>
      <c r="BF224" t="s">
        <v>234</v>
      </c>
      <c r="BG224">
        <v>43983.663900462961</v>
      </c>
      <c r="BH224" t="s">
        <v>77</v>
      </c>
      <c r="BJ224" t="s">
        <v>77</v>
      </c>
      <c r="BL224" t="s">
        <v>77</v>
      </c>
      <c r="BN224" t="s">
        <v>77</v>
      </c>
      <c r="BO224" t="s">
        <v>77</v>
      </c>
      <c r="BP224">
        <v>1</v>
      </c>
      <c r="BQ224" t="s">
        <v>180</v>
      </c>
      <c r="BR224" t="s">
        <v>77</v>
      </c>
      <c r="BS224" t="s">
        <v>77</v>
      </c>
      <c r="BW224" t="s">
        <v>77</v>
      </c>
      <c r="BX224" t="s">
        <v>77</v>
      </c>
      <c r="BY224" t="s">
        <v>1136</v>
      </c>
    </row>
    <row r="225" spans="1:77" x14ac:dyDescent="0.3">
      <c r="A225">
        <v>687</v>
      </c>
      <c r="B225" t="s">
        <v>77</v>
      </c>
      <c r="C225" t="s">
        <v>77</v>
      </c>
      <c r="D225" t="s">
        <v>77</v>
      </c>
      <c r="E225">
        <v>1</v>
      </c>
      <c r="F225">
        <v>2</v>
      </c>
      <c r="G225">
        <v>4</v>
      </c>
      <c r="H225">
        <v>8</v>
      </c>
      <c r="I225">
        <v>40</v>
      </c>
      <c r="J225">
        <v>0</v>
      </c>
      <c r="K225" t="s">
        <v>77</v>
      </c>
      <c r="L225" t="s">
        <v>77</v>
      </c>
      <c r="M225" t="b">
        <v>0</v>
      </c>
      <c r="N225" t="b">
        <v>0</v>
      </c>
      <c r="O225" t="b">
        <v>0</v>
      </c>
      <c r="P225" t="b">
        <v>0</v>
      </c>
      <c r="R225" t="s">
        <v>1137</v>
      </c>
      <c r="S225" t="s">
        <v>77</v>
      </c>
      <c r="T225" t="s">
        <v>81</v>
      </c>
      <c r="U225" t="s">
        <v>77</v>
      </c>
      <c r="V225" t="s">
        <v>83</v>
      </c>
      <c r="W225" t="s">
        <v>1134</v>
      </c>
      <c r="X225" t="s">
        <v>77</v>
      </c>
      <c r="Y225" t="s">
        <v>732</v>
      </c>
      <c r="Z225" t="s">
        <v>77</v>
      </c>
      <c r="AA225" t="s">
        <v>738</v>
      </c>
      <c r="AB225" t="s">
        <v>77</v>
      </c>
      <c r="AC225" t="s">
        <v>77</v>
      </c>
      <c r="AD225" t="s">
        <v>77</v>
      </c>
      <c r="AE225" t="s">
        <v>77</v>
      </c>
      <c r="AG225">
        <v>1994</v>
      </c>
      <c r="AJ225" t="s">
        <v>1135</v>
      </c>
      <c r="AK225" t="s">
        <v>77</v>
      </c>
      <c r="AN225">
        <v>2</v>
      </c>
      <c r="AP225" t="s">
        <v>77</v>
      </c>
      <c r="AQ225">
        <v>178</v>
      </c>
      <c r="AR225">
        <v>140</v>
      </c>
      <c r="AS225">
        <v>96</v>
      </c>
      <c r="AT225" t="s">
        <v>274</v>
      </c>
      <c r="AU225">
        <v>2020</v>
      </c>
      <c r="AV225" t="s">
        <v>77</v>
      </c>
      <c r="BE225">
        <v>2</v>
      </c>
      <c r="BF225" t="s">
        <v>234</v>
      </c>
      <c r="BG225">
        <v>43983.664166666669</v>
      </c>
      <c r="BH225" t="s">
        <v>77</v>
      </c>
      <c r="BJ225" t="s">
        <v>77</v>
      </c>
      <c r="BL225" t="s">
        <v>77</v>
      </c>
      <c r="BN225" t="s">
        <v>77</v>
      </c>
      <c r="BO225" t="s">
        <v>77</v>
      </c>
      <c r="BP225">
        <v>1</v>
      </c>
      <c r="BQ225" t="s">
        <v>180</v>
      </c>
      <c r="BR225" t="s">
        <v>77</v>
      </c>
      <c r="BS225" t="s">
        <v>77</v>
      </c>
      <c r="BW225" t="s">
        <v>77</v>
      </c>
      <c r="BX225" t="s">
        <v>77</v>
      </c>
      <c r="BY225" t="s">
        <v>1138</v>
      </c>
    </row>
    <row r="226" spans="1:77" x14ac:dyDescent="0.3">
      <c r="A226">
        <v>689</v>
      </c>
      <c r="B226" t="s">
        <v>77</v>
      </c>
      <c r="C226" t="s">
        <v>77</v>
      </c>
      <c r="D226" t="s">
        <v>77</v>
      </c>
      <c r="E226">
        <v>1</v>
      </c>
      <c r="F226">
        <v>2</v>
      </c>
      <c r="G226">
        <v>3</v>
      </c>
      <c r="H226">
        <v>7</v>
      </c>
      <c r="I226">
        <v>35</v>
      </c>
      <c r="J226">
        <v>0</v>
      </c>
      <c r="K226" t="s">
        <v>77</v>
      </c>
      <c r="L226" t="s">
        <v>77</v>
      </c>
      <c r="M226" t="b">
        <v>0</v>
      </c>
      <c r="N226" t="b">
        <v>0</v>
      </c>
      <c r="O226" t="b">
        <v>0</v>
      </c>
      <c r="P226" t="b">
        <v>0</v>
      </c>
      <c r="R226" t="s">
        <v>1139</v>
      </c>
      <c r="S226" t="s">
        <v>77</v>
      </c>
      <c r="T226" t="s">
        <v>81</v>
      </c>
      <c r="U226" t="s">
        <v>77</v>
      </c>
      <c r="V226" t="s">
        <v>83</v>
      </c>
      <c r="W226" t="s">
        <v>1134</v>
      </c>
      <c r="X226" t="s">
        <v>77</v>
      </c>
      <c r="Y226" t="s">
        <v>732</v>
      </c>
      <c r="Z226" t="s">
        <v>77</v>
      </c>
      <c r="AA226" t="s">
        <v>77</v>
      </c>
      <c r="AB226" t="s">
        <v>77</v>
      </c>
      <c r="AC226" t="s">
        <v>77</v>
      </c>
      <c r="AD226" t="s">
        <v>77</v>
      </c>
      <c r="AE226" t="s">
        <v>77</v>
      </c>
      <c r="AG226">
        <v>1994</v>
      </c>
      <c r="AJ226" t="s">
        <v>1135</v>
      </c>
      <c r="AK226" t="s">
        <v>77</v>
      </c>
      <c r="AN226">
        <v>5</v>
      </c>
      <c r="AP226" t="s">
        <v>77</v>
      </c>
      <c r="AR226">
        <v>10000</v>
      </c>
      <c r="AS226">
        <v>1</v>
      </c>
      <c r="AT226" t="s">
        <v>1057</v>
      </c>
      <c r="AU226">
        <v>2020</v>
      </c>
      <c r="AV226" t="s">
        <v>77</v>
      </c>
      <c r="BE226">
        <v>1.5</v>
      </c>
      <c r="BF226" t="s">
        <v>234</v>
      </c>
      <c r="BG226">
        <v>43983.6643287037</v>
      </c>
      <c r="BH226" t="s">
        <v>77</v>
      </c>
      <c r="BJ226" t="s">
        <v>77</v>
      </c>
      <c r="BL226" t="s">
        <v>77</v>
      </c>
      <c r="BN226" t="s">
        <v>77</v>
      </c>
      <c r="BO226" t="s">
        <v>77</v>
      </c>
      <c r="BP226">
        <v>1</v>
      </c>
      <c r="BQ226" t="s">
        <v>180</v>
      </c>
      <c r="BR226" t="s">
        <v>77</v>
      </c>
      <c r="BS226" t="s">
        <v>77</v>
      </c>
      <c r="BW226" t="s">
        <v>77</v>
      </c>
      <c r="BX226" t="s">
        <v>77</v>
      </c>
      <c r="BY226" t="s">
        <v>1140</v>
      </c>
    </row>
    <row r="227" spans="1:77" x14ac:dyDescent="0.3">
      <c r="A227">
        <v>775</v>
      </c>
      <c r="B227" t="s">
        <v>77</v>
      </c>
      <c r="C227" t="s">
        <v>77</v>
      </c>
      <c r="D227" t="s">
        <v>77</v>
      </c>
      <c r="E227">
        <v>1</v>
      </c>
      <c r="F227">
        <v>3</v>
      </c>
      <c r="G227">
        <v>6</v>
      </c>
      <c r="H227">
        <v>13</v>
      </c>
      <c r="I227">
        <v>74</v>
      </c>
      <c r="J227">
        <v>0</v>
      </c>
      <c r="K227" t="s">
        <v>77</v>
      </c>
      <c r="L227" t="s">
        <v>77</v>
      </c>
      <c r="M227" t="b">
        <v>0</v>
      </c>
      <c r="N227" t="b">
        <v>0</v>
      </c>
      <c r="O227" t="b">
        <v>0</v>
      </c>
      <c r="P227" t="b">
        <v>0</v>
      </c>
      <c r="R227" t="s">
        <v>1166</v>
      </c>
      <c r="S227" t="s">
        <v>77</v>
      </c>
      <c r="T227" t="s">
        <v>81</v>
      </c>
      <c r="U227" t="s">
        <v>77</v>
      </c>
      <c r="V227" t="s">
        <v>83</v>
      </c>
      <c r="W227" t="s">
        <v>84</v>
      </c>
      <c r="X227" t="s">
        <v>198</v>
      </c>
      <c r="Y227" t="s">
        <v>732</v>
      </c>
      <c r="Z227" t="s">
        <v>77</v>
      </c>
      <c r="AA227" t="s">
        <v>738</v>
      </c>
      <c r="AB227" t="s">
        <v>77</v>
      </c>
      <c r="AC227" t="s">
        <v>77</v>
      </c>
      <c r="AD227" t="s">
        <v>77</v>
      </c>
      <c r="AE227" t="s">
        <v>77</v>
      </c>
      <c r="AG227">
        <v>1994</v>
      </c>
      <c r="AJ227" t="s">
        <v>1068</v>
      </c>
      <c r="AK227" t="s">
        <v>77</v>
      </c>
      <c r="AN227">
        <v>2</v>
      </c>
      <c r="AP227" t="s">
        <v>77</v>
      </c>
      <c r="AQ227">
        <v>178</v>
      </c>
      <c r="AR227">
        <v>140</v>
      </c>
      <c r="AS227">
        <v>26</v>
      </c>
      <c r="AT227" t="s">
        <v>274</v>
      </c>
      <c r="AU227">
        <v>2020</v>
      </c>
      <c r="AV227" t="s">
        <v>77</v>
      </c>
      <c r="BE227">
        <v>2</v>
      </c>
      <c r="BF227" t="s">
        <v>234</v>
      </c>
      <c r="BG227">
        <v>43983.664571759262</v>
      </c>
      <c r="BH227" t="s">
        <v>107</v>
      </c>
      <c r="BI227">
        <v>44021.397372685184</v>
      </c>
      <c r="BJ227" t="s">
        <v>77</v>
      </c>
      <c r="BL227" t="s">
        <v>77</v>
      </c>
      <c r="BN227" t="s">
        <v>77</v>
      </c>
      <c r="BO227" t="s">
        <v>77</v>
      </c>
      <c r="BP227">
        <v>1</v>
      </c>
      <c r="BQ227" t="s">
        <v>180</v>
      </c>
      <c r="BR227" t="s">
        <v>77</v>
      </c>
      <c r="BS227" t="s">
        <v>77</v>
      </c>
      <c r="BW227" t="s">
        <v>77</v>
      </c>
      <c r="BX227" t="s">
        <v>77</v>
      </c>
      <c r="BY227" t="s">
        <v>1167</v>
      </c>
    </row>
    <row r="228" spans="1:77" x14ac:dyDescent="0.3">
      <c r="A228">
        <v>781</v>
      </c>
      <c r="B228" t="s">
        <v>77</v>
      </c>
      <c r="C228" t="s">
        <v>77</v>
      </c>
      <c r="D228" t="s">
        <v>77</v>
      </c>
      <c r="E228">
        <v>1</v>
      </c>
      <c r="F228">
        <v>3</v>
      </c>
      <c r="G228">
        <v>6</v>
      </c>
      <c r="H228">
        <v>13</v>
      </c>
      <c r="J228">
        <v>0</v>
      </c>
      <c r="K228" t="s">
        <v>77</v>
      </c>
      <c r="L228" t="s">
        <v>77</v>
      </c>
      <c r="M228" t="b">
        <v>0</v>
      </c>
      <c r="N228" t="b">
        <v>0</v>
      </c>
      <c r="O228" t="b">
        <v>0</v>
      </c>
      <c r="P228" t="b">
        <v>0</v>
      </c>
      <c r="R228" t="s">
        <v>1168</v>
      </c>
      <c r="S228" t="s">
        <v>77</v>
      </c>
      <c r="T228" t="s">
        <v>81</v>
      </c>
      <c r="U228" t="s">
        <v>77</v>
      </c>
      <c r="V228" t="s">
        <v>83</v>
      </c>
      <c r="W228" t="s">
        <v>84</v>
      </c>
      <c r="X228" t="s">
        <v>918</v>
      </c>
      <c r="Y228" t="s">
        <v>732</v>
      </c>
      <c r="Z228" t="s">
        <v>77</v>
      </c>
      <c r="AA228" t="s">
        <v>738</v>
      </c>
      <c r="AB228" t="s">
        <v>77</v>
      </c>
      <c r="AC228" t="s">
        <v>77</v>
      </c>
      <c r="AD228" t="s">
        <v>77</v>
      </c>
      <c r="AE228" t="s">
        <v>77</v>
      </c>
      <c r="AG228">
        <v>1994</v>
      </c>
      <c r="AJ228" t="s">
        <v>1126</v>
      </c>
      <c r="AK228" t="s">
        <v>77</v>
      </c>
      <c r="AN228">
        <v>2</v>
      </c>
      <c r="AP228" t="s">
        <v>77</v>
      </c>
      <c r="AQ228">
        <v>178</v>
      </c>
      <c r="AR228">
        <v>140</v>
      </c>
      <c r="AS228">
        <v>26</v>
      </c>
      <c r="AT228" t="s">
        <v>274</v>
      </c>
      <c r="AU228">
        <v>2020</v>
      </c>
      <c r="AV228" t="s">
        <v>77</v>
      </c>
      <c r="BE228">
        <v>2</v>
      </c>
      <c r="BF228" t="s">
        <v>234</v>
      </c>
      <c r="BG228">
        <v>43913.600937499999</v>
      </c>
      <c r="BH228" t="s">
        <v>77</v>
      </c>
      <c r="BJ228" t="s">
        <v>77</v>
      </c>
      <c r="BL228" t="s">
        <v>77</v>
      </c>
      <c r="BN228" t="s">
        <v>77</v>
      </c>
      <c r="BO228" t="s">
        <v>77</v>
      </c>
      <c r="BP228">
        <v>1</v>
      </c>
      <c r="BQ228" t="s">
        <v>180</v>
      </c>
      <c r="BR228" t="s">
        <v>77</v>
      </c>
      <c r="BS228" t="s">
        <v>77</v>
      </c>
      <c r="BW228" t="s">
        <v>77</v>
      </c>
      <c r="BX228" t="s">
        <v>77</v>
      </c>
      <c r="BY228" t="s">
        <v>1169</v>
      </c>
    </row>
    <row r="229" spans="1:77" x14ac:dyDescent="0.3">
      <c r="A229">
        <v>786</v>
      </c>
      <c r="B229" t="s">
        <v>77</v>
      </c>
      <c r="C229" t="s">
        <v>77</v>
      </c>
      <c r="D229" t="s">
        <v>77</v>
      </c>
      <c r="E229">
        <v>1</v>
      </c>
      <c r="F229">
        <v>3</v>
      </c>
      <c r="G229">
        <v>6</v>
      </c>
      <c r="H229">
        <v>13</v>
      </c>
      <c r="I229">
        <v>74</v>
      </c>
      <c r="J229">
        <v>0</v>
      </c>
      <c r="K229" t="s">
        <v>77</v>
      </c>
      <c r="L229" t="s">
        <v>77</v>
      </c>
      <c r="M229" t="b">
        <v>0</v>
      </c>
      <c r="N229" t="b">
        <v>0</v>
      </c>
      <c r="O229" t="b">
        <v>0</v>
      </c>
      <c r="P229" t="b">
        <v>0</v>
      </c>
      <c r="R229" t="s">
        <v>1170</v>
      </c>
      <c r="S229" t="s">
        <v>77</v>
      </c>
      <c r="T229" t="s">
        <v>81</v>
      </c>
      <c r="U229" t="s">
        <v>77</v>
      </c>
      <c r="V229" t="s">
        <v>83</v>
      </c>
      <c r="W229" t="s">
        <v>84</v>
      </c>
      <c r="X229" t="s">
        <v>793</v>
      </c>
      <c r="Y229" t="s">
        <v>732</v>
      </c>
      <c r="Z229" t="s">
        <v>77</v>
      </c>
      <c r="AA229" t="s">
        <v>738</v>
      </c>
      <c r="AB229" t="s">
        <v>77</v>
      </c>
      <c r="AC229" t="s">
        <v>77</v>
      </c>
      <c r="AD229" t="s">
        <v>77</v>
      </c>
      <c r="AE229" t="s">
        <v>77</v>
      </c>
      <c r="AG229">
        <v>1994</v>
      </c>
      <c r="AJ229" t="s">
        <v>1081</v>
      </c>
      <c r="AK229" t="s">
        <v>77</v>
      </c>
      <c r="AN229">
        <v>2</v>
      </c>
      <c r="AP229" t="s">
        <v>77</v>
      </c>
      <c r="AQ229">
        <v>178</v>
      </c>
      <c r="AR229">
        <v>140</v>
      </c>
      <c r="AS229">
        <v>40</v>
      </c>
      <c r="AT229" t="s">
        <v>274</v>
      </c>
      <c r="AU229">
        <v>2020</v>
      </c>
      <c r="AV229" t="s">
        <v>77</v>
      </c>
      <c r="BE229">
        <v>2</v>
      </c>
      <c r="BF229" t="s">
        <v>234</v>
      </c>
      <c r="BG229">
        <v>43983.665451388886</v>
      </c>
      <c r="BH229" t="s">
        <v>107</v>
      </c>
      <c r="BI229">
        <v>44021.406898148147</v>
      </c>
      <c r="BJ229" t="s">
        <v>77</v>
      </c>
      <c r="BL229" t="s">
        <v>77</v>
      </c>
      <c r="BN229" t="s">
        <v>77</v>
      </c>
      <c r="BO229" t="s">
        <v>77</v>
      </c>
      <c r="BP229">
        <v>1</v>
      </c>
      <c r="BQ229" t="s">
        <v>180</v>
      </c>
      <c r="BR229" t="s">
        <v>77</v>
      </c>
      <c r="BS229" t="s">
        <v>77</v>
      </c>
      <c r="BW229" t="s">
        <v>77</v>
      </c>
      <c r="BX229" t="s">
        <v>77</v>
      </c>
      <c r="BY229" t="s">
        <v>1171</v>
      </c>
    </row>
    <row r="230" spans="1:77" x14ac:dyDescent="0.3">
      <c r="A230">
        <v>813</v>
      </c>
      <c r="B230" t="s">
        <v>77</v>
      </c>
      <c r="C230" t="s">
        <v>77</v>
      </c>
      <c r="D230" t="s">
        <v>77</v>
      </c>
      <c r="E230">
        <v>1</v>
      </c>
      <c r="F230">
        <v>1</v>
      </c>
      <c r="G230">
        <v>2</v>
      </c>
      <c r="H230">
        <v>5</v>
      </c>
      <c r="I230">
        <v>23</v>
      </c>
      <c r="J230">
        <v>0</v>
      </c>
      <c r="K230" t="s">
        <v>77</v>
      </c>
      <c r="L230" t="s">
        <v>77</v>
      </c>
      <c r="M230" t="b">
        <v>0</v>
      </c>
      <c r="N230" t="b">
        <v>0</v>
      </c>
      <c r="O230" t="b">
        <v>0</v>
      </c>
      <c r="P230" t="b">
        <v>0</v>
      </c>
      <c r="R230" t="s">
        <v>1199</v>
      </c>
      <c r="S230" t="s">
        <v>77</v>
      </c>
      <c r="T230" t="s">
        <v>81</v>
      </c>
      <c r="U230" t="s">
        <v>77</v>
      </c>
      <c r="V230" t="s">
        <v>446</v>
      </c>
      <c r="W230" t="s">
        <v>447</v>
      </c>
      <c r="X230" t="s">
        <v>1200</v>
      </c>
      <c r="Y230" t="s">
        <v>732</v>
      </c>
      <c r="Z230" t="s">
        <v>77</v>
      </c>
      <c r="AA230" t="s">
        <v>738</v>
      </c>
      <c r="AB230" t="s">
        <v>77</v>
      </c>
      <c r="AC230" t="s">
        <v>77</v>
      </c>
      <c r="AD230" t="s">
        <v>77</v>
      </c>
      <c r="AE230" t="s">
        <v>77</v>
      </c>
      <c r="AG230">
        <v>1995</v>
      </c>
      <c r="AJ230" t="s">
        <v>1201</v>
      </c>
      <c r="AK230" t="s">
        <v>77</v>
      </c>
      <c r="AN230">
        <v>2</v>
      </c>
      <c r="AP230" t="s">
        <v>77</v>
      </c>
      <c r="AQ230">
        <v>164</v>
      </c>
      <c r="AT230" t="s">
        <v>274</v>
      </c>
      <c r="AU230">
        <v>2020</v>
      </c>
      <c r="AV230" t="s">
        <v>77</v>
      </c>
      <c r="BF230" t="s">
        <v>77</v>
      </c>
      <c r="BG230">
        <v>44007.535891203705</v>
      </c>
      <c r="BH230" t="s">
        <v>77</v>
      </c>
      <c r="BI230">
        <v>44007.535891203705</v>
      </c>
      <c r="BJ230" t="s">
        <v>77</v>
      </c>
      <c r="BL230" t="s">
        <v>77</v>
      </c>
      <c r="BN230" t="s">
        <v>77</v>
      </c>
      <c r="BO230" t="s">
        <v>77</v>
      </c>
      <c r="BP230">
        <v>1</v>
      </c>
      <c r="BQ230" t="s">
        <v>180</v>
      </c>
      <c r="BR230" t="s">
        <v>77</v>
      </c>
      <c r="BS230" t="s">
        <v>77</v>
      </c>
      <c r="BW230" t="s">
        <v>77</v>
      </c>
      <c r="BX230" t="s">
        <v>77</v>
      </c>
      <c r="BY230" t="s">
        <v>1202</v>
      </c>
    </row>
    <row r="231" spans="1:77" x14ac:dyDescent="0.3">
      <c r="A231">
        <v>815</v>
      </c>
      <c r="B231" t="s">
        <v>77</v>
      </c>
      <c r="C231" t="s">
        <v>77</v>
      </c>
      <c r="D231" t="s">
        <v>77</v>
      </c>
      <c r="E231">
        <v>1</v>
      </c>
      <c r="F231">
        <v>1</v>
      </c>
      <c r="G231">
        <v>1</v>
      </c>
      <c r="H231">
        <v>3</v>
      </c>
      <c r="I231">
        <v>12</v>
      </c>
      <c r="J231">
        <v>0</v>
      </c>
      <c r="K231" t="s">
        <v>77</v>
      </c>
      <c r="L231" t="s">
        <v>77</v>
      </c>
      <c r="M231" t="b">
        <v>0</v>
      </c>
      <c r="N231" t="b">
        <v>0</v>
      </c>
      <c r="O231" t="b">
        <v>0</v>
      </c>
      <c r="P231" t="b">
        <v>0</v>
      </c>
      <c r="R231" t="s">
        <v>1203</v>
      </c>
      <c r="S231" t="s">
        <v>77</v>
      </c>
      <c r="T231" t="s">
        <v>81</v>
      </c>
      <c r="U231" t="s">
        <v>77</v>
      </c>
      <c r="V231" t="s">
        <v>446</v>
      </c>
      <c r="W231" t="s">
        <v>447</v>
      </c>
      <c r="X231" t="s">
        <v>1204</v>
      </c>
      <c r="Y231" t="s">
        <v>732</v>
      </c>
      <c r="Z231" t="s">
        <v>77</v>
      </c>
      <c r="AA231" t="s">
        <v>995</v>
      </c>
      <c r="AB231" t="s">
        <v>77</v>
      </c>
      <c r="AC231" t="s">
        <v>77</v>
      </c>
      <c r="AD231" t="s">
        <v>77</v>
      </c>
      <c r="AE231" t="s">
        <v>77</v>
      </c>
      <c r="AG231">
        <v>1995</v>
      </c>
      <c r="AJ231" t="s">
        <v>1205</v>
      </c>
      <c r="AK231" t="s">
        <v>77</v>
      </c>
      <c r="AN231">
        <v>2</v>
      </c>
      <c r="AP231" t="s">
        <v>77</v>
      </c>
      <c r="AQ231">
        <v>120</v>
      </c>
      <c r="AR231">
        <v>1200</v>
      </c>
      <c r="AS231">
        <v>15</v>
      </c>
      <c r="AT231" t="s">
        <v>274</v>
      </c>
      <c r="AU231">
        <v>2020</v>
      </c>
      <c r="AV231" t="s">
        <v>77</v>
      </c>
      <c r="BE231">
        <v>1.25</v>
      </c>
      <c r="BF231" t="s">
        <v>234</v>
      </c>
      <c r="BG231">
        <v>43979.483113425929</v>
      </c>
      <c r="BH231" t="s">
        <v>77</v>
      </c>
      <c r="BI231">
        <v>44007.476631944446</v>
      </c>
      <c r="BJ231" t="s">
        <v>77</v>
      </c>
      <c r="BL231" t="s">
        <v>77</v>
      </c>
      <c r="BN231" t="s">
        <v>77</v>
      </c>
      <c r="BO231" t="s">
        <v>77</v>
      </c>
      <c r="BP231">
        <v>1</v>
      </c>
      <c r="BQ231" t="s">
        <v>180</v>
      </c>
      <c r="BR231" t="s">
        <v>77</v>
      </c>
      <c r="BS231" t="s">
        <v>77</v>
      </c>
      <c r="BW231" t="s">
        <v>77</v>
      </c>
      <c r="BX231" t="s">
        <v>77</v>
      </c>
      <c r="BY231" t="s">
        <v>1206</v>
      </c>
    </row>
    <row r="232" spans="1:77" x14ac:dyDescent="0.3">
      <c r="A232">
        <v>816</v>
      </c>
      <c r="B232" t="s">
        <v>77</v>
      </c>
      <c r="C232" t="s">
        <v>77</v>
      </c>
      <c r="D232" t="s">
        <v>77</v>
      </c>
      <c r="E232">
        <v>1</v>
      </c>
      <c r="F232">
        <v>2</v>
      </c>
      <c r="G232">
        <v>3</v>
      </c>
      <c r="H232">
        <v>6</v>
      </c>
      <c r="I232">
        <v>29</v>
      </c>
      <c r="J232">
        <v>0</v>
      </c>
      <c r="K232" t="s">
        <v>77</v>
      </c>
      <c r="L232" t="s">
        <v>77</v>
      </c>
      <c r="M232" t="b">
        <v>0</v>
      </c>
      <c r="N232" t="b">
        <v>0</v>
      </c>
      <c r="O232" t="b">
        <v>0</v>
      </c>
      <c r="P232" t="b">
        <v>0</v>
      </c>
      <c r="R232" t="s">
        <v>1207</v>
      </c>
      <c r="S232" t="s">
        <v>77</v>
      </c>
      <c r="T232" t="s">
        <v>81</v>
      </c>
      <c r="U232" t="s">
        <v>77</v>
      </c>
      <c r="V232" t="s">
        <v>446</v>
      </c>
      <c r="W232" t="s">
        <v>447</v>
      </c>
      <c r="X232" t="s">
        <v>1200</v>
      </c>
      <c r="Y232" t="s">
        <v>732</v>
      </c>
      <c r="Z232" t="s">
        <v>77</v>
      </c>
      <c r="AA232" t="s">
        <v>995</v>
      </c>
      <c r="AB232" t="s">
        <v>77</v>
      </c>
      <c r="AC232" t="s">
        <v>77</v>
      </c>
      <c r="AD232" t="s">
        <v>77</v>
      </c>
      <c r="AE232" t="s">
        <v>77</v>
      </c>
      <c r="AG232">
        <v>1995</v>
      </c>
      <c r="AJ232" t="s">
        <v>1208</v>
      </c>
      <c r="AK232" t="s">
        <v>77</v>
      </c>
      <c r="AN232">
        <v>2</v>
      </c>
      <c r="AP232" t="s">
        <v>77</v>
      </c>
      <c r="AQ232">
        <v>120</v>
      </c>
      <c r="AR232">
        <v>1600</v>
      </c>
      <c r="AS232">
        <v>10</v>
      </c>
      <c r="AT232" t="s">
        <v>274</v>
      </c>
      <c r="AU232">
        <v>2020</v>
      </c>
      <c r="AV232" t="s">
        <v>77</v>
      </c>
      <c r="BE232">
        <v>1.25</v>
      </c>
      <c r="BF232" t="s">
        <v>234</v>
      </c>
      <c r="BG232">
        <v>43979.483530092592</v>
      </c>
      <c r="BH232" t="s">
        <v>77</v>
      </c>
      <c r="BI232">
        <v>44007.476840277777</v>
      </c>
      <c r="BJ232" t="s">
        <v>77</v>
      </c>
      <c r="BL232" t="s">
        <v>77</v>
      </c>
      <c r="BN232" t="s">
        <v>77</v>
      </c>
      <c r="BO232" t="s">
        <v>77</v>
      </c>
      <c r="BP232">
        <v>1</v>
      </c>
      <c r="BQ232" t="s">
        <v>180</v>
      </c>
      <c r="BR232" t="s">
        <v>77</v>
      </c>
      <c r="BS232" t="s">
        <v>77</v>
      </c>
      <c r="BW232" t="s">
        <v>77</v>
      </c>
      <c r="BX232" t="s">
        <v>77</v>
      </c>
      <c r="BY232" t="s">
        <v>1209</v>
      </c>
    </row>
    <row r="233" spans="1:77" x14ac:dyDescent="0.3">
      <c r="A233">
        <v>822</v>
      </c>
      <c r="B233" t="s">
        <v>77</v>
      </c>
      <c r="C233" t="s">
        <v>77</v>
      </c>
      <c r="D233" t="s">
        <v>77</v>
      </c>
      <c r="E233">
        <v>1</v>
      </c>
      <c r="F233">
        <v>3</v>
      </c>
      <c r="G233">
        <v>6</v>
      </c>
      <c r="H233">
        <v>13</v>
      </c>
      <c r="I233">
        <v>74</v>
      </c>
      <c r="J233">
        <v>0</v>
      </c>
      <c r="K233" t="s">
        <v>77</v>
      </c>
      <c r="L233" t="s">
        <v>77</v>
      </c>
      <c r="M233" t="b">
        <v>0</v>
      </c>
      <c r="N233" t="b">
        <v>0</v>
      </c>
      <c r="O233" t="b">
        <v>0</v>
      </c>
      <c r="P233" t="b">
        <v>0</v>
      </c>
      <c r="R233" t="s">
        <v>1214</v>
      </c>
      <c r="S233" t="s">
        <v>77</v>
      </c>
      <c r="T233" t="s">
        <v>81</v>
      </c>
      <c r="U233" t="s">
        <v>77</v>
      </c>
      <c r="V233" t="s">
        <v>83</v>
      </c>
      <c r="W233" t="s">
        <v>112</v>
      </c>
      <c r="X233" t="s">
        <v>77</v>
      </c>
      <c r="Y233" t="s">
        <v>732</v>
      </c>
      <c r="Z233" t="s">
        <v>77</v>
      </c>
      <c r="AA233" t="s">
        <v>738</v>
      </c>
      <c r="AB233" t="s">
        <v>77</v>
      </c>
      <c r="AC233" t="s">
        <v>77</v>
      </c>
      <c r="AD233" t="s">
        <v>77</v>
      </c>
      <c r="AE233" t="s">
        <v>77</v>
      </c>
      <c r="AG233">
        <v>1994</v>
      </c>
      <c r="AJ233" t="s">
        <v>996</v>
      </c>
      <c r="AK233" t="s">
        <v>77</v>
      </c>
      <c r="AN233">
        <v>2</v>
      </c>
      <c r="AP233" t="s">
        <v>77</v>
      </c>
      <c r="AQ233">
        <v>178</v>
      </c>
      <c r="AR233">
        <v>140</v>
      </c>
      <c r="AS233">
        <v>46</v>
      </c>
      <c r="AT233" t="s">
        <v>274</v>
      </c>
      <c r="AU233">
        <v>2020</v>
      </c>
      <c r="AV233" t="s">
        <v>77</v>
      </c>
      <c r="BE233">
        <v>2</v>
      </c>
      <c r="BF233" t="s">
        <v>234</v>
      </c>
      <c r="BG233">
        <v>43983.652199074073</v>
      </c>
      <c r="BH233" t="s">
        <v>77</v>
      </c>
      <c r="BJ233" t="s">
        <v>77</v>
      </c>
      <c r="BL233" t="s">
        <v>77</v>
      </c>
      <c r="BN233" t="s">
        <v>77</v>
      </c>
      <c r="BO233" t="s">
        <v>77</v>
      </c>
      <c r="BP233">
        <v>1</v>
      </c>
      <c r="BQ233" t="s">
        <v>180</v>
      </c>
      <c r="BR233" t="s">
        <v>77</v>
      </c>
      <c r="BS233" t="s">
        <v>77</v>
      </c>
      <c r="BW233" t="s">
        <v>77</v>
      </c>
      <c r="BX233" t="s">
        <v>77</v>
      </c>
      <c r="BY233" t="s">
        <v>1215</v>
      </c>
    </row>
    <row r="234" spans="1:77" x14ac:dyDescent="0.3">
      <c r="A234">
        <v>825</v>
      </c>
      <c r="B234" t="s">
        <v>77</v>
      </c>
      <c r="C234" t="s">
        <v>77</v>
      </c>
      <c r="D234" t="s">
        <v>77</v>
      </c>
      <c r="E234">
        <v>1</v>
      </c>
      <c r="F234">
        <v>3</v>
      </c>
      <c r="G234">
        <v>6</v>
      </c>
      <c r="H234">
        <v>13</v>
      </c>
      <c r="I234">
        <v>74</v>
      </c>
      <c r="J234">
        <v>0</v>
      </c>
      <c r="K234" t="s">
        <v>77</v>
      </c>
      <c r="L234" t="s">
        <v>77</v>
      </c>
      <c r="M234" t="b">
        <v>0</v>
      </c>
      <c r="N234" t="b">
        <v>0</v>
      </c>
      <c r="O234" t="b">
        <v>0</v>
      </c>
      <c r="P234" t="b">
        <v>0</v>
      </c>
      <c r="R234" t="s">
        <v>1224</v>
      </c>
      <c r="S234" t="s">
        <v>77</v>
      </c>
      <c r="T234" t="s">
        <v>81</v>
      </c>
      <c r="U234" t="s">
        <v>77</v>
      </c>
      <c r="V234" t="s">
        <v>83</v>
      </c>
      <c r="W234" t="s">
        <v>84</v>
      </c>
      <c r="X234" t="s">
        <v>577</v>
      </c>
      <c r="Y234" t="s">
        <v>732</v>
      </c>
      <c r="Z234" t="s">
        <v>77</v>
      </c>
      <c r="AA234" t="s">
        <v>738</v>
      </c>
      <c r="AB234" t="s">
        <v>77</v>
      </c>
      <c r="AC234" t="s">
        <v>77</v>
      </c>
      <c r="AD234" t="s">
        <v>77</v>
      </c>
      <c r="AE234" t="s">
        <v>77</v>
      </c>
      <c r="AG234">
        <v>1994</v>
      </c>
      <c r="AJ234" t="s">
        <v>1091</v>
      </c>
      <c r="AK234" t="s">
        <v>77</v>
      </c>
      <c r="AN234">
        <v>2</v>
      </c>
      <c r="AP234" t="s">
        <v>77</v>
      </c>
      <c r="AQ234">
        <v>178</v>
      </c>
      <c r="AR234">
        <v>140</v>
      </c>
      <c r="AS234">
        <v>26</v>
      </c>
      <c r="AT234" t="s">
        <v>274</v>
      </c>
      <c r="AU234">
        <v>2020</v>
      </c>
      <c r="AV234" t="s">
        <v>77</v>
      </c>
      <c r="BE234">
        <v>2</v>
      </c>
      <c r="BF234" t="s">
        <v>234</v>
      </c>
      <c r="BG234">
        <v>43983.659618055557</v>
      </c>
      <c r="BH234" t="s">
        <v>77</v>
      </c>
      <c r="BJ234" t="s">
        <v>77</v>
      </c>
      <c r="BL234" t="s">
        <v>77</v>
      </c>
      <c r="BN234" t="s">
        <v>77</v>
      </c>
      <c r="BO234" t="s">
        <v>77</v>
      </c>
      <c r="BP234">
        <v>1</v>
      </c>
      <c r="BQ234" t="s">
        <v>180</v>
      </c>
      <c r="BR234" t="s">
        <v>77</v>
      </c>
      <c r="BS234" t="s">
        <v>77</v>
      </c>
      <c r="BW234" t="s">
        <v>77</v>
      </c>
      <c r="BX234" t="s">
        <v>77</v>
      </c>
      <c r="BY234" t="s">
        <v>1225</v>
      </c>
    </row>
    <row r="235" spans="1:77" x14ac:dyDescent="0.3">
      <c r="A235">
        <v>829</v>
      </c>
      <c r="B235" t="s">
        <v>77</v>
      </c>
      <c r="C235" t="s">
        <v>77</v>
      </c>
      <c r="D235" t="s">
        <v>77</v>
      </c>
      <c r="E235">
        <v>1</v>
      </c>
      <c r="F235">
        <v>3</v>
      </c>
      <c r="G235">
        <v>6</v>
      </c>
      <c r="H235">
        <v>13</v>
      </c>
      <c r="I235">
        <v>74</v>
      </c>
      <c r="J235">
        <v>0</v>
      </c>
      <c r="K235" t="s">
        <v>77</v>
      </c>
      <c r="L235" t="s">
        <v>77</v>
      </c>
      <c r="M235" t="b">
        <v>0</v>
      </c>
      <c r="N235" t="b">
        <v>0</v>
      </c>
      <c r="O235" t="b">
        <v>0</v>
      </c>
      <c r="P235" t="b">
        <v>0</v>
      </c>
      <c r="R235" t="s">
        <v>1238</v>
      </c>
      <c r="S235" t="s">
        <v>77</v>
      </c>
      <c r="T235" t="s">
        <v>81</v>
      </c>
      <c r="U235" t="s">
        <v>77</v>
      </c>
      <c r="V235" t="s">
        <v>83</v>
      </c>
      <c r="W235" t="s">
        <v>84</v>
      </c>
      <c r="X235" t="s">
        <v>830</v>
      </c>
      <c r="Y235" t="s">
        <v>732</v>
      </c>
      <c r="Z235" t="s">
        <v>77</v>
      </c>
      <c r="AA235" t="s">
        <v>738</v>
      </c>
      <c r="AB235" t="s">
        <v>77</v>
      </c>
      <c r="AC235" t="s">
        <v>77</v>
      </c>
      <c r="AD235" t="s">
        <v>77</v>
      </c>
      <c r="AE235" t="s">
        <v>77</v>
      </c>
      <c r="AG235">
        <v>1994</v>
      </c>
      <c r="AJ235" t="s">
        <v>1096</v>
      </c>
      <c r="AK235" t="s">
        <v>77</v>
      </c>
      <c r="AN235">
        <v>2</v>
      </c>
      <c r="AP235" t="s">
        <v>77</v>
      </c>
      <c r="AQ235">
        <v>178</v>
      </c>
      <c r="AR235">
        <v>140</v>
      </c>
      <c r="AS235">
        <v>25</v>
      </c>
      <c r="AT235" t="s">
        <v>274</v>
      </c>
      <c r="AU235">
        <v>2020</v>
      </c>
      <c r="AV235" t="s">
        <v>77</v>
      </c>
      <c r="BE235">
        <v>2</v>
      </c>
      <c r="BF235" t="s">
        <v>234</v>
      </c>
      <c r="BG235">
        <v>43983.660046296296</v>
      </c>
      <c r="BH235" t="s">
        <v>77</v>
      </c>
      <c r="BJ235" t="s">
        <v>77</v>
      </c>
      <c r="BL235" t="s">
        <v>77</v>
      </c>
      <c r="BN235" t="s">
        <v>77</v>
      </c>
      <c r="BO235" t="s">
        <v>77</v>
      </c>
      <c r="BP235">
        <v>1</v>
      </c>
      <c r="BQ235" t="s">
        <v>180</v>
      </c>
      <c r="BR235" t="s">
        <v>77</v>
      </c>
      <c r="BS235" t="s">
        <v>77</v>
      </c>
      <c r="BW235" t="s">
        <v>77</v>
      </c>
      <c r="BX235" t="s">
        <v>77</v>
      </c>
      <c r="BY235" t="s">
        <v>1239</v>
      </c>
    </row>
    <row r="236" spans="1:77" x14ac:dyDescent="0.3">
      <c r="A236">
        <v>833</v>
      </c>
      <c r="B236" t="s">
        <v>77</v>
      </c>
      <c r="C236" t="s">
        <v>77</v>
      </c>
      <c r="D236" t="s">
        <v>77</v>
      </c>
      <c r="E236">
        <v>1</v>
      </c>
      <c r="F236">
        <v>3</v>
      </c>
      <c r="G236">
        <v>6</v>
      </c>
      <c r="H236">
        <v>13</v>
      </c>
      <c r="I236">
        <v>74</v>
      </c>
      <c r="J236">
        <v>0</v>
      </c>
      <c r="K236" t="s">
        <v>77</v>
      </c>
      <c r="L236" t="s">
        <v>77</v>
      </c>
      <c r="M236" t="b">
        <v>0</v>
      </c>
      <c r="N236" t="b">
        <v>0</v>
      </c>
      <c r="O236" t="b">
        <v>0</v>
      </c>
      <c r="P236" t="b">
        <v>0</v>
      </c>
      <c r="R236" t="s">
        <v>1244</v>
      </c>
      <c r="S236" t="s">
        <v>77</v>
      </c>
      <c r="T236" t="s">
        <v>81</v>
      </c>
      <c r="U236" t="s">
        <v>77</v>
      </c>
      <c r="V236" t="s">
        <v>83</v>
      </c>
      <c r="W236" t="s">
        <v>84</v>
      </c>
      <c r="X236" t="s">
        <v>550</v>
      </c>
      <c r="Y236" t="s">
        <v>732</v>
      </c>
      <c r="Z236" t="s">
        <v>77</v>
      </c>
      <c r="AA236" t="s">
        <v>738</v>
      </c>
      <c r="AB236" t="s">
        <v>77</v>
      </c>
      <c r="AC236" t="s">
        <v>77</v>
      </c>
      <c r="AD236" t="s">
        <v>77</v>
      </c>
      <c r="AE236" t="s">
        <v>77</v>
      </c>
      <c r="AG236">
        <v>1994</v>
      </c>
      <c r="AJ236" t="s">
        <v>1101</v>
      </c>
      <c r="AK236" t="s">
        <v>77</v>
      </c>
      <c r="AN236">
        <v>2</v>
      </c>
      <c r="AP236" t="s">
        <v>77</v>
      </c>
      <c r="AQ236">
        <v>178</v>
      </c>
      <c r="AR236">
        <v>140</v>
      </c>
      <c r="AS236">
        <v>35</v>
      </c>
      <c r="AT236" t="s">
        <v>274</v>
      </c>
      <c r="AU236">
        <v>2020</v>
      </c>
      <c r="AV236" t="s">
        <v>77</v>
      </c>
      <c r="BE236">
        <v>2</v>
      </c>
      <c r="BF236" t="s">
        <v>234</v>
      </c>
      <c r="BG236">
        <v>43983.66065972222</v>
      </c>
      <c r="BH236" t="s">
        <v>77</v>
      </c>
      <c r="BJ236" t="s">
        <v>77</v>
      </c>
      <c r="BL236" t="s">
        <v>77</v>
      </c>
      <c r="BN236" t="s">
        <v>77</v>
      </c>
      <c r="BO236" t="s">
        <v>77</v>
      </c>
      <c r="BP236">
        <v>1</v>
      </c>
      <c r="BQ236" t="s">
        <v>180</v>
      </c>
      <c r="BR236" t="s">
        <v>77</v>
      </c>
      <c r="BS236" t="s">
        <v>77</v>
      </c>
      <c r="BW236" t="s">
        <v>77</v>
      </c>
      <c r="BX236" t="s">
        <v>77</v>
      </c>
      <c r="BY236" t="s">
        <v>1245</v>
      </c>
    </row>
    <row r="237" spans="1:77" x14ac:dyDescent="0.3">
      <c r="A237">
        <v>837</v>
      </c>
      <c r="B237" t="s">
        <v>77</v>
      </c>
      <c r="C237" t="s">
        <v>77</v>
      </c>
      <c r="D237" t="s">
        <v>77</v>
      </c>
      <c r="E237">
        <v>1</v>
      </c>
      <c r="F237">
        <v>3</v>
      </c>
      <c r="G237">
        <v>6</v>
      </c>
      <c r="H237">
        <v>13</v>
      </c>
      <c r="I237">
        <v>74</v>
      </c>
      <c r="J237">
        <v>0</v>
      </c>
      <c r="K237" t="s">
        <v>77</v>
      </c>
      <c r="L237" t="s">
        <v>77</v>
      </c>
      <c r="M237" t="b">
        <v>0</v>
      </c>
      <c r="N237" t="b">
        <v>0</v>
      </c>
      <c r="O237" t="b">
        <v>0</v>
      </c>
      <c r="P237" t="b">
        <v>0</v>
      </c>
      <c r="R237" t="s">
        <v>1252</v>
      </c>
      <c r="S237" t="s">
        <v>77</v>
      </c>
      <c r="T237" t="s">
        <v>81</v>
      </c>
      <c r="U237" t="s">
        <v>77</v>
      </c>
      <c r="V237" t="s">
        <v>83</v>
      </c>
      <c r="W237" t="s">
        <v>84</v>
      </c>
      <c r="X237" t="s">
        <v>695</v>
      </c>
      <c r="Y237" t="s">
        <v>732</v>
      </c>
      <c r="Z237" t="s">
        <v>77</v>
      </c>
      <c r="AA237" t="s">
        <v>738</v>
      </c>
      <c r="AB237" t="s">
        <v>77</v>
      </c>
      <c r="AC237" t="s">
        <v>77</v>
      </c>
      <c r="AD237" t="s">
        <v>77</v>
      </c>
      <c r="AE237" t="s">
        <v>77</v>
      </c>
      <c r="AG237">
        <v>1994</v>
      </c>
      <c r="AJ237" t="s">
        <v>1106</v>
      </c>
      <c r="AK237" t="s">
        <v>77</v>
      </c>
      <c r="AN237">
        <v>2</v>
      </c>
      <c r="AP237" t="s">
        <v>77</v>
      </c>
      <c r="AQ237">
        <v>178</v>
      </c>
      <c r="AR237">
        <v>140</v>
      </c>
      <c r="AS237">
        <v>46</v>
      </c>
      <c r="AT237" t="s">
        <v>274</v>
      </c>
      <c r="AU237">
        <v>2020</v>
      </c>
      <c r="AV237" t="s">
        <v>77</v>
      </c>
      <c r="BE237">
        <v>2</v>
      </c>
      <c r="BF237" t="s">
        <v>234</v>
      </c>
      <c r="BG237">
        <v>43983.661238425928</v>
      </c>
      <c r="BH237" t="s">
        <v>77</v>
      </c>
      <c r="BJ237" t="s">
        <v>77</v>
      </c>
      <c r="BL237" t="s">
        <v>77</v>
      </c>
      <c r="BN237" t="s">
        <v>77</v>
      </c>
      <c r="BO237" t="s">
        <v>77</v>
      </c>
      <c r="BP237">
        <v>1</v>
      </c>
      <c r="BQ237" t="s">
        <v>1107</v>
      </c>
      <c r="BR237" t="s">
        <v>77</v>
      </c>
      <c r="BS237" t="s">
        <v>77</v>
      </c>
      <c r="BW237" t="s">
        <v>77</v>
      </c>
      <c r="BX237" t="s">
        <v>77</v>
      </c>
      <c r="BY237" t="s">
        <v>1253</v>
      </c>
    </row>
    <row r="238" spans="1:77" x14ac:dyDescent="0.3">
      <c r="A238">
        <v>840</v>
      </c>
      <c r="B238" t="s">
        <v>77</v>
      </c>
      <c r="C238" t="s">
        <v>77</v>
      </c>
      <c r="D238" t="s">
        <v>77</v>
      </c>
      <c r="E238">
        <v>1</v>
      </c>
      <c r="F238">
        <v>3</v>
      </c>
      <c r="G238">
        <v>6</v>
      </c>
      <c r="H238">
        <v>13</v>
      </c>
      <c r="I238">
        <v>74</v>
      </c>
      <c r="J238">
        <v>0</v>
      </c>
      <c r="K238" t="s">
        <v>77</v>
      </c>
      <c r="L238" t="s">
        <v>77</v>
      </c>
      <c r="M238" t="b">
        <v>0</v>
      </c>
      <c r="N238" t="b">
        <v>0</v>
      </c>
      <c r="O238" t="b">
        <v>0</v>
      </c>
      <c r="P238" t="b">
        <v>0</v>
      </c>
      <c r="R238" t="s">
        <v>1259</v>
      </c>
      <c r="S238" t="s">
        <v>77</v>
      </c>
      <c r="T238" t="s">
        <v>81</v>
      </c>
      <c r="U238" t="s">
        <v>77</v>
      </c>
      <c r="V238" t="s">
        <v>83</v>
      </c>
      <c r="W238" t="s">
        <v>84</v>
      </c>
      <c r="X238" t="s">
        <v>843</v>
      </c>
      <c r="Y238" t="s">
        <v>732</v>
      </c>
      <c r="Z238" t="s">
        <v>77</v>
      </c>
      <c r="AA238" t="s">
        <v>738</v>
      </c>
      <c r="AB238" t="s">
        <v>77</v>
      </c>
      <c r="AC238" t="s">
        <v>77</v>
      </c>
      <c r="AD238" t="s">
        <v>77</v>
      </c>
      <c r="AE238" t="s">
        <v>77</v>
      </c>
      <c r="AG238">
        <v>1994</v>
      </c>
      <c r="AJ238" t="s">
        <v>1121</v>
      </c>
      <c r="AK238" t="s">
        <v>77</v>
      </c>
      <c r="AN238">
        <v>2</v>
      </c>
      <c r="AP238" t="s">
        <v>77</v>
      </c>
      <c r="AQ238">
        <v>178</v>
      </c>
      <c r="AR238">
        <v>140</v>
      </c>
      <c r="AS238">
        <v>30</v>
      </c>
      <c r="AT238" t="s">
        <v>274</v>
      </c>
      <c r="AU238">
        <v>2020</v>
      </c>
      <c r="AV238" t="s">
        <v>77</v>
      </c>
      <c r="BE238">
        <v>2</v>
      </c>
      <c r="BF238" t="s">
        <v>234</v>
      </c>
      <c r="BG238">
        <v>43983.707430555558</v>
      </c>
      <c r="BH238" t="s">
        <v>77</v>
      </c>
      <c r="BJ238" t="s">
        <v>77</v>
      </c>
      <c r="BL238" t="s">
        <v>77</v>
      </c>
      <c r="BN238" t="s">
        <v>77</v>
      </c>
      <c r="BO238" t="s">
        <v>77</v>
      </c>
      <c r="BP238">
        <v>1</v>
      </c>
      <c r="BQ238" t="s">
        <v>180</v>
      </c>
      <c r="BR238" t="s">
        <v>77</v>
      </c>
      <c r="BS238" t="s">
        <v>77</v>
      </c>
      <c r="BW238" t="s">
        <v>77</v>
      </c>
      <c r="BX238" t="s">
        <v>77</v>
      </c>
      <c r="BY238" t="s">
        <v>1260</v>
      </c>
    </row>
    <row r="239" spans="1:77" x14ac:dyDescent="0.3">
      <c r="A239">
        <v>849</v>
      </c>
      <c r="B239" t="s">
        <v>77</v>
      </c>
      <c r="C239" t="s">
        <v>77</v>
      </c>
      <c r="D239" t="s">
        <v>77</v>
      </c>
      <c r="E239">
        <v>1</v>
      </c>
      <c r="F239">
        <v>1</v>
      </c>
      <c r="G239">
        <v>1</v>
      </c>
      <c r="H239">
        <v>1</v>
      </c>
      <c r="I239">
        <v>1</v>
      </c>
      <c r="J239">
        <v>0</v>
      </c>
      <c r="K239" t="s">
        <v>77</v>
      </c>
      <c r="L239" t="s">
        <v>77</v>
      </c>
      <c r="M239" t="b">
        <v>0</v>
      </c>
      <c r="N239" t="b">
        <v>0</v>
      </c>
      <c r="O239" t="b">
        <v>0</v>
      </c>
      <c r="P239" t="b">
        <v>0</v>
      </c>
      <c r="R239" t="s">
        <v>1280</v>
      </c>
      <c r="S239" t="s">
        <v>77</v>
      </c>
      <c r="T239" t="s">
        <v>81</v>
      </c>
      <c r="U239" t="s">
        <v>77</v>
      </c>
      <c r="V239" t="s">
        <v>83</v>
      </c>
      <c r="W239" t="s">
        <v>84</v>
      </c>
      <c r="X239" t="s">
        <v>550</v>
      </c>
      <c r="Y239" t="s">
        <v>732</v>
      </c>
      <c r="Z239" t="s">
        <v>77</v>
      </c>
      <c r="AA239" t="s">
        <v>1281</v>
      </c>
      <c r="AB239" t="s">
        <v>77</v>
      </c>
      <c r="AC239" t="s">
        <v>77</v>
      </c>
      <c r="AD239" t="s">
        <v>77</v>
      </c>
      <c r="AE239" t="s">
        <v>77</v>
      </c>
      <c r="AG239">
        <v>1994</v>
      </c>
      <c r="AJ239" t="s">
        <v>77</v>
      </c>
      <c r="AK239" t="s">
        <v>77</v>
      </c>
      <c r="AN239">
        <v>2</v>
      </c>
      <c r="AP239" t="s">
        <v>77</v>
      </c>
      <c r="AR239">
        <v>1400</v>
      </c>
      <c r="AS239">
        <v>22</v>
      </c>
      <c r="AT239" t="s">
        <v>274</v>
      </c>
      <c r="AU239">
        <v>2020</v>
      </c>
      <c r="AV239" t="s">
        <v>77</v>
      </c>
      <c r="BE239">
        <v>1.5</v>
      </c>
      <c r="BF239" t="s">
        <v>234</v>
      </c>
      <c r="BG239">
        <v>43983.667210648149</v>
      </c>
      <c r="BH239" t="s">
        <v>77</v>
      </c>
      <c r="BJ239" t="s">
        <v>77</v>
      </c>
      <c r="BL239" t="s">
        <v>77</v>
      </c>
      <c r="BN239" t="s">
        <v>77</v>
      </c>
      <c r="BO239" t="s">
        <v>77</v>
      </c>
      <c r="BP239">
        <v>1</v>
      </c>
      <c r="BQ239" t="s">
        <v>180</v>
      </c>
      <c r="BR239" t="s">
        <v>77</v>
      </c>
      <c r="BS239" t="s">
        <v>77</v>
      </c>
      <c r="BW239" t="s">
        <v>77</v>
      </c>
      <c r="BX239" t="s">
        <v>77</v>
      </c>
      <c r="BY239" t="s">
        <v>1282</v>
      </c>
    </row>
    <row r="240" spans="1:77" x14ac:dyDescent="0.3">
      <c r="A240">
        <v>854</v>
      </c>
      <c r="B240" t="s">
        <v>77</v>
      </c>
      <c r="C240" t="s">
        <v>77</v>
      </c>
      <c r="D240" t="s">
        <v>77</v>
      </c>
      <c r="E240">
        <v>1</v>
      </c>
      <c r="F240">
        <v>1</v>
      </c>
      <c r="G240">
        <v>1</v>
      </c>
      <c r="H240">
        <v>1</v>
      </c>
      <c r="I240">
        <v>1</v>
      </c>
      <c r="J240">
        <v>0</v>
      </c>
      <c r="K240" t="s">
        <v>77</v>
      </c>
      <c r="L240" t="s">
        <v>77</v>
      </c>
      <c r="M240" t="b">
        <v>0</v>
      </c>
      <c r="N240" t="b">
        <v>0</v>
      </c>
      <c r="O240" t="b">
        <v>0</v>
      </c>
      <c r="P240" t="b">
        <v>0</v>
      </c>
      <c r="R240" t="s">
        <v>1293</v>
      </c>
      <c r="S240" t="s">
        <v>77</v>
      </c>
      <c r="T240" t="s">
        <v>81</v>
      </c>
      <c r="U240" t="s">
        <v>77</v>
      </c>
      <c r="V240" t="s">
        <v>83</v>
      </c>
      <c r="W240" t="s">
        <v>84</v>
      </c>
      <c r="X240" t="s">
        <v>695</v>
      </c>
      <c r="Y240" t="s">
        <v>732</v>
      </c>
      <c r="Z240" t="s">
        <v>77</v>
      </c>
      <c r="AA240" t="s">
        <v>1281</v>
      </c>
      <c r="AB240" t="s">
        <v>77</v>
      </c>
      <c r="AC240" t="s">
        <v>77</v>
      </c>
      <c r="AD240" t="s">
        <v>77</v>
      </c>
      <c r="AE240" t="s">
        <v>77</v>
      </c>
      <c r="AG240">
        <v>1994</v>
      </c>
      <c r="AJ240" t="s">
        <v>77</v>
      </c>
      <c r="AK240" t="s">
        <v>77</v>
      </c>
      <c r="AN240">
        <v>2</v>
      </c>
      <c r="AP240" t="s">
        <v>77</v>
      </c>
      <c r="AR240">
        <v>1400</v>
      </c>
      <c r="AS240">
        <v>12</v>
      </c>
      <c r="AT240" t="s">
        <v>274</v>
      </c>
      <c r="AU240">
        <v>2020</v>
      </c>
      <c r="AV240" t="s">
        <v>77</v>
      </c>
      <c r="BE240">
        <v>1.5</v>
      </c>
      <c r="BF240" t="s">
        <v>234</v>
      </c>
      <c r="BG240">
        <v>43983.667245370372</v>
      </c>
      <c r="BH240" t="s">
        <v>77</v>
      </c>
      <c r="BJ240" t="s">
        <v>77</v>
      </c>
      <c r="BL240" t="s">
        <v>77</v>
      </c>
      <c r="BN240" t="s">
        <v>77</v>
      </c>
      <c r="BO240" t="s">
        <v>77</v>
      </c>
      <c r="BP240">
        <v>1</v>
      </c>
      <c r="BQ240" t="s">
        <v>180</v>
      </c>
      <c r="BR240" t="s">
        <v>77</v>
      </c>
      <c r="BS240" t="s">
        <v>77</v>
      </c>
      <c r="BW240" t="s">
        <v>77</v>
      </c>
      <c r="BX240" t="s">
        <v>77</v>
      </c>
      <c r="BY240" t="s">
        <v>1294</v>
      </c>
    </row>
    <row r="241" spans="1:77" x14ac:dyDescent="0.3">
      <c r="A241">
        <v>859</v>
      </c>
      <c r="B241" t="s">
        <v>77</v>
      </c>
      <c r="C241" t="s">
        <v>77</v>
      </c>
      <c r="D241" t="s">
        <v>77</v>
      </c>
      <c r="E241">
        <v>1</v>
      </c>
      <c r="F241">
        <v>1</v>
      </c>
      <c r="G241">
        <v>1</v>
      </c>
      <c r="H241">
        <v>1</v>
      </c>
      <c r="I241">
        <v>1</v>
      </c>
      <c r="J241">
        <v>0</v>
      </c>
      <c r="K241" t="s">
        <v>77</v>
      </c>
      <c r="L241" t="s">
        <v>77</v>
      </c>
      <c r="M241" t="b">
        <v>0</v>
      </c>
      <c r="N241" t="b">
        <v>0</v>
      </c>
      <c r="O241" t="b">
        <v>0</v>
      </c>
      <c r="P241" t="b">
        <v>0</v>
      </c>
      <c r="R241" t="s">
        <v>1310</v>
      </c>
      <c r="S241" t="s">
        <v>77</v>
      </c>
      <c r="T241" t="s">
        <v>81</v>
      </c>
      <c r="U241" t="s">
        <v>77</v>
      </c>
      <c r="V241" t="s">
        <v>83</v>
      </c>
      <c r="W241" t="s">
        <v>84</v>
      </c>
      <c r="X241" t="s">
        <v>85</v>
      </c>
      <c r="Y241" t="s">
        <v>732</v>
      </c>
      <c r="Z241" t="s">
        <v>77</v>
      </c>
      <c r="AA241" t="s">
        <v>1281</v>
      </c>
      <c r="AB241" t="s">
        <v>77</v>
      </c>
      <c r="AC241" t="s">
        <v>77</v>
      </c>
      <c r="AD241" t="s">
        <v>77</v>
      </c>
      <c r="AE241" t="s">
        <v>77</v>
      </c>
      <c r="AG241">
        <v>1994</v>
      </c>
      <c r="AJ241" t="s">
        <v>77</v>
      </c>
      <c r="AK241" t="s">
        <v>77</v>
      </c>
      <c r="AN241">
        <v>2</v>
      </c>
      <c r="AP241" t="s">
        <v>77</v>
      </c>
      <c r="AR241">
        <v>1400</v>
      </c>
      <c r="AS241">
        <v>6</v>
      </c>
      <c r="AT241" t="s">
        <v>274</v>
      </c>
      <c r="AU241">
        <v>2020</v>
      </c>
      <c r="AV241" t="s">
        <v>77</v>
      </c>
      <c r="BE241">
        <v>1.5</v>
      </c>
      <c r="BF241" t="s">
        <v>234</v>
      </c>
      <c r="BG241">
        <v>43983.667407407411</v>
      </c>
      <c r="BH241" t="s">
        <v>77</v>
      </c>
      <c r="BJ241" t="s">
        <v>77</v>
      </c>
      <c r="BL241" t="s">
        <v>77</v>
      </c>
      <c r="BN241" t="s">
        <v>77</v>
      </c>
      <c r="BO241" t="s">
        <v>77</v>
      </c>
      <c r="BP241">
        <v>1</v>
      </c>
      <c r="BQ241" t="s">
        <v>180</v>
      </c>
      <c r="BR241" t="s">
        <v>77</v>
      </c>
      <c r="BS241" t="s">
        <v>77</v>
      </c>
      <c r="BW241" t="s">
        <v>77</v>
      </c>
      <c r="BX241" t="s">
        <v>77</v>
      </c>
      <c r="BY241" t="s">
        <v>1311</v>
      </c>
    </row>
    <row r="242" spans="1:77" x14ac:dyDescent="0.3">
      <c r="A242">
        <v>863</v>
      </c>
      <c r="B242" t="s">
        <v>77</v>
      </c>
      <c r="C242" t="s">
        <v>77</v>
      </c>
      <c r="D242" t="s">
        <v>77</v>
      </c>
      <c r="E242">
        <v>1</v>
      </c>
      <c r="F242">
        <v>1</v>
      </c>
      <c r="G242">
        <v>1</v>
      </c>
      <c r="H242">
        <v>1</v>
      </c>
      <c r="I242">
        <v>1</v>
      </c>
      <c r="J242">
        <v>0</v>
      </c>
      <c r="K242" t="s">
        <v>77</v>
      </c>
      <c r="L242" t="s">
        <v>77</v>
      </c>
      <c r="M242" t="b">
        <v>0</v>
      </c>
      <c r="N242" t="b">
        <v>0</v>
      </c>
      <c r="O242" t="b">
        <v>0</v>
      </c>
      <c r="P242" t="b">
        <v>0</v>
      </c>
      <c r="R242" t="s">
        <v>1321</v>
      </c>
      <c r="S242" t="s">
        <v>77</v>
      </c>
      <c r="T242" t="s">
        <v>81</v>
      </c>
      <c r="U242" t="s">
        <v>77</v>
      </c>
      <c r="V242" t="s">
        <v>83</v>
      </c>
      <c r="W242" t="s">
        <v>84</v>
      </c>
      <c r="X242" t="s">
        <v>830</v>
      </c>
      <c r="Y242" t="s">
        <v>732</v>
      </c>
      <c r="Z242" t="s">
        <v>77</v>
      </c>
      <c r="AA242" t="s">
        <v>1281</v>
      </c>
      <c r="AB242" t="s">
        <v>77</v>
      </c>
      <c r="AC242" t="s">
        <v>77</v>
      </c>
      <c r="AD242" t="s">
        <v>77</v>
      </c>
      <c r="AE242" t="s">
        <v>77</v>
      </c>
      <c r="AG242">
        <v>1994</v>
      </c>
      <c r="AJ242" t="s">
        <v>77</v>
      </c>
      <c r="AK242" t="s">
        <v>77</v>
      </c>
      <c r="AN242">
        <v>2</v>
      </c>
      <c r="AP242" t="s">
        <v>77</v>
      </c>
      <c r="AR242">
        <v>1400</v>
      </c>
      <c r="AS242">
        <v>10</v>
      </c>
      <c r="AT242" t="s">
        <v>274</v>
      </c>
      <c r="AU242">
        <v>2020</v>
      </c>
      <c r="AV242" t="s">
        <v>77</v>
      </c>
      <c r="BE242">
        <v>1.5</v>
      </c>
      <c r="BF242" t="s">
        <v>234</v>
      </c>
      <c r="BG242">
        <v>43983.667673611111</v>
      </c>
      <c r="BH242" t="s">
        <v>77</v>
      </c>
      <c r="BJ242" t="s">
        <v>77</v>
      </c>
      <c r="BL242" t="s">
        <v>77</v>
      </c>
      <c r="BN242" t="s">
        <v>77</v>
      </c>
      <c r="BO242" t="s">
        <v>77</v>
      </c>
      <c r="BP242">
        <v>1</v>
      </c>
      <c r="BQ242" t="s">
        <v>180</v>
      </c>
      <c r="BR242" t="s">
        <v>77</v>
      </c>
      <c r="BS242" t="s">
        <v>77</v>
      </c>
      <c r="BW242" t="s">
        <v>77</v>
      </c>
      <c r="BX242" t="s">
        <v>77</v>
      </c>
      <c r="BY242" t="s">
        <v>1322</v>
      </c>
    </row>
    <row r="243" spans="1:77" x14ac:dyDescent="0.3">
      <c r="A243">
        <v>867</v>
      </c>
      <c r="B243" t="s">
        <v>77</v>
      </c>
      <c r="C243" t="s">
        <v>77</v>
      </c>
      <c r="D243" t="s">
        <v>77</v>
      </c>
      <c r="E243">
        <v>1</v>
      </c>
      <c r="F243">
        <v>1</v>
      </c>
      <c r="G243">
        <v>1</v>
      </c>
      <c r="H243">
        <v>1</v>
      </c>
      <c r="I243">
        <v>1</v>
      </c>
      <c r="J243">
        <v>0</v>
      </c>
      <c r="K243" t="s">
        <v>77</v>
      </c>
      <c r="L243" t="s">
        <v>77</v>
      </c>
      <c r="M243" t="b">
        <v>0</v>
      </c>
      <c r="N243" t="b">
        <v>0</v>
      </c>
      <c r="O243" t="b">
        <v>0</v>
      </c>
      <c r="P243" t="b">
        <v>0</v>
      </c>
      <c r="R243" t="s">
        <v>1335</v>
      </c>
      <c r="S243" t="s">
        <v>77</v>
      </c>
      <c r="T243" t="s">
        <v>81</v>
      </c>
      <c r="U243" t="s">
        <v>77</v>
      </c>
      <c r="V243" t="s">
        <v>83</v>
      </c>
      <c r="W243" t="s">
        <v>84</v>
      </c>
      <c r="X243" t="s">
        <v>577</v>
      </c>
      <c r="Y243" t="s">
        <v>732</v>
      </c>
      <c r="Z243" t="s">
        <v>77</v>
      </c>
      <c r="AA243" t="s">
        <v>1281</v>
      </c>
      <c r="AB243" t="s">
        <v>77</v>
      </c>
      <c r="AC243" t="s">
        <v>77</v>
      </c>
      <c r="AD243" t="s">
        <v>77</v>
      </c>
      <c r="AE243" t="s">
        <v>77</v>
      </c>
      <c r="AG243">
        <v>1994</v>
      </c>
      <c r="AJ243" t="s">
        <v>77</v>
      </c>
      <c r="AK243" t="s">
        <v>77</v>
      </c>
      <c r="AN243">
        <v>2</v>
      </c>
      <c r="AP243" t="s">
        <v>77</v>
      </c>
      <c r="AR243">
        <v>1400</v>
      </c>
      <c r="AS243">
        <v>10</v>
      </c>
      <c r="AT243" t="s">
        <v>274</v>
      </c>
      <c r="AU243">
        <v>2020</v>
      </c>
      <c r="AV243" t="s">
        <v>77</v>
      </c>
      <c r="BE243">
        <v>1.5</v>
      </c>
      <c r="BF243" t="s">
        <v>234</v>
      </c>
      <c r="BG243">
        <v>43983.66783564815</v>
      </c>
      <c r="BH243" t="s">
        <v>77</v>
      </c>
      <c r="BJ243" t="s">
        <v>77</v>
      </c>
      <c r="BL243" t="s">
        <v>77</v>
      </c>
      <c r="BN243" t="s">
        <v>77</v>
      </c>
      <c r="BO243" t="s">
        <v>77</v>
      </c>
      <c r="BP243">
        <v>1</v>
      </c>
      <c r="BQ243" t="s">
        <v>180</v>
      </c>
      <c r="BR243" t="s">
        <v>77</v>
      </c>
      <c r="BS243" t="s">
        <v>77</v>
      </c>
      <c r="BW243" t="s">
        <v>77</v>
      </c>
      <c r="BX243" t="s">
        <v>77</v>
      </c>
      <c r="BY243" t="s">
        <v>1336</v>
      </c>
    </row>
    <row r="244" spans="1:77" x14ac:dyDescent="0.3">
      <c r="A244">
        <v>872</v>
      </c>
      <c r="B244" t="s">
        <v>77</v>
      </c>
      <c r="C244" t="s">
        <v>77</v>
      </c>
      <c r="D244" t="s">
        <v>77</v>
      </c>
      <c r="E244">
        <v>1</v>
      </c>
      <c r="F244">
        <v>1</v>
      </c>
      <c r="G244">
        <v>1</v>
      </c>
      <c r="H244">
        <v>1</v>
      </c>
      <c r="I244">
        <v>1</v>
      </c>
      <c r="J244">
        <v>0</v>
      </c>
      <c r="K244" t="s">
        <v>77</v>
      </c>
      <c r="L244" t="s">
        <v>77</v>
      </c>
      <c r="M244" t="b">
        <v>0</v>
      </c>
      <c r="N244" t="b">
        <v>0</v>
      </c>
      <c r="O244" t="b">
        <v>0</v>
      </c>
      <c r="P244" t="b">
        <v>0</v>
      </c>
      <c r="R244" t="s">
        <v>1356</v>
      </c>
      <c r="S244" t="s">
        <v>77</v>
      </c>
      <c r="T244" t="s">
        <v>81</v>
      </c>
      <c r="U244" t="s">
        <v>77</v>
      </c>
      <c r="V244" t="s">
        <v>83</v>
      </c>
      <c r="W244" t="s">
        <v>84</v>
      </c>
      <c r="X244" t="s">
        <v>793</v>
      </c>
      <c r="Y244" t="s">
        <v>732</v>
      </c>
      <c r="Z244" t="s">
        <v>77</v>
      </c>
      <c r="AA244" t="s">
        <v>1281</v>
      </c>
      <c r="AB244" t="s">
        <v>77</v>
      </c>
      <c r="AC244" t="s">
        <v>77</v>
      </c>
      <c r="AD244" t="s">
        <v>77</v>
      </c>
      <c r="AE244" t="s">
        <v>77</v>
      </c>
      <c r="AG244">
        <v>1994</v>
      </c>
      <c r="AJ244" t="s">
        <v>77</v>
      </c>
      <c r="AK244" t="s">
        <v>77</v>
      </c>
      <c r="AN244">
        <v>2</v>
      </c>
      <c r="AP244" t="s">
        <v>77</v>
      </c>
      <c r="AR244">
        <v>1400</v>
      </c>
      <c r="AS244">
        <v>10</v>
      </c>
      <c r="AT244" t="s">
        <v>274</v>
      </c>
      <c r="AU244">
        <v>2020</v>
      </c>
      <c r="AV244" t="s">
        <v>77</v>
      </c>
      <c r="BE244">
        <v>1.5</v>
      </c>
      <c r="BF244" t="s">
        <v>234</v>
      </c>
      <c r="BG244">
        <v>43983.668194444443</v>
      </c>
      <c r="BH244" t="s">
        <v>77</v>
      </c>
      <c r="BJ244" t="s">
        <v>77</v>
      </c>
      <c r="BL244" t="s">
        <v>77</v>
      </c>
      <c r="BN244" t="s">
        <v>77</v>
      </c>
      <c r="BO244" t="s">
        <v>77</v>
      </c>
      <c r="BP244">
        <v>1</v>
      </c>
      <c r="BQ244" t="s">
        <v>180</v>
      </c>
      <c r="BR244" t="s">
        <v>77</v>
      </c>
      <c r="BS244" t="s">
        <v>77</v>
      </c>
      <c r="BW244" t="s">
        <v>77</v>
      </c>
      <c r="BX244" t="s">
        <v>77</v>
      </c>
      <c r="BY244" t="s">
        <v>1357</v>
      </c>
    </row>
    <row r="245" spans="1:77" x14ac:dyDescent="0.3">
      <c r="A245">
        <v>876</v>
      </c>
      <c r="B245" t="s">
        <v>77</v>
      </c>
      <c r="C245" t="s">
        <v>77</v>
      </c>
      <c r="D245" t="s">
        <v>77</v>
      </c>
      <c r="E245">
        <v>1</v>
      </c>
      <c r="F245">
        <v>1</v>
      </c>
      <c r="G245">
        <v>1</v>
      </c>
      <c r="H245">
        <v>1</v>
      </c>
      <c r="I245">
        <v>1</v>
      </c>
      <c r="J245">
        <v>0</v>
      </c>
      <c r="K245" t="s">
        <v>77</v>
      </c>
      <c r="L245" t="s">
        <v>77</v>
      </c>
      <c r="M245" t="b">
        <v>0</v>
      </c>
      <c r="N245" t="b">
        <v>0</v>
      </c>
      <c r="O245" t="b">
        <v>0</v>
      </c>
      <c r="P245" t="b">
        <v>0</v>
      </c>
      <c r="R245" t="s">
        <v>1375</v>
      </c>
      <c r="S245" t="s">
        <v>77</v>
      </c>
      <c r="T245" t="s">
        <v>81</v>
      </c>
      <c r="U245" t="s">
        <v>77</v>
      </c>
      <c r="V245" t="s">
        <v>83</v>
      </c>
      <c r="W245" t="s">
        <v>84</v>
      </c>
      <c r="X245" t="s">
        <v>843</v>
      </c>
      <c r="Y245" t="s">
        <v>732</v>
      </c>
      <c r="Z245" t="s">
        <v>77</v>
      </c>
      <c r="AA245" t="s">
        <v>1281</v>
      </c>
      <c r="AB245" t="s">
        <v>77</v>
      </c>
      <c r="AC245" t="s">
        <v>77</v>
      </c>
      <c r="AD245" t="s">
        <v>77</v>
      </c>
      <c r="AE245" t="s">
        <v>77</v>
      </c>
      <c r="AG245">
        <v>1994</v>
      </c>
      <c r="AJ245" t="s">
        <v>77</v>
      </c>
      <c r="AK245" t="s">
        <v>77</v>
      </c>
      <c r="AN245">
        <v>2</v>
      </c>
      <c r="AP245" t="s">
        <v>77</v>
      </c>
      <c r="AR245">
        <v>1400</v>
      </c>
      <c r="AS245">
        <v>12</v>
      </c>
      <c r="AT245" t="s">
        <v>274</v>
      </c>
      <c r="AU245">
        <v>2020</v>
      </c>
      <c r="AV245" t="s">
        <v>77</v>
      </c>
      <c r="BE245">
        <v>1.5</v>
      </c>
      <c r="BF245" t="s">
        <v>234</v>
      </c>
      <c r="BG245">
        <v>43983.668402777781</v>
      </c>
      <c r="BH245" t="s">
        <v>77</v>
      </c>
      <c r="BJ245" t="s">
        <v>77</v>
      </c>
      <c r="BL245" t="s">
        <v>77</v>
      </c>
      <c r="BN245" t="s">
        <v>77</v>
      </c>
      <c r="BO245" t="s">
        <v>77</v>
      </c>
      <c r="BP245">
        <v>1</v>
      </c>
      <c r="BQ245" t="s">
        <v>180</v>
      </c>
      <c r="BR245" t="s">
        <v>77</v>
      </c>
      <c r="BS245" t="s">
        <v>77</v>
      </c>
      <c r="BW245" t="s">
        <v>77</v>
      </c>
      <c r="BX245" t="s">
        <v>77</v>
      </c>
      <c r="BY245" t="s">
        <v>1376</v>
      </c>
    </row>
    <row r="246" spans="1:77" x14ac:dyDescent="0.3">
      <c r="A246">
        <v>880</v>
      </c>
      <c r="B246" t="s">
        <v>77</v>
      </c>
      <c r="C246" t="s">
        <v>77</v>
      </c>
      <c r="D246" t="s">
        <v>77</v>
      </c>
      <c r="E246">
        <v>1</v>
      </c>
      <c r="F246">
        <v>1</v>
      </c>
      <c r="G246">
        <v>1</v>
      </c>
      <c r="H246">
        <v>1</v>
      </c>
      <c r="I246">
        <v>1</v>
      </c>
      <c r="J246">
        <v>0</v>
      </c>
      <c r="K246" t="s">
        <v>77</v>
      </c>
      <c r="L246" t="s">
        <v>77</v>
      </c>
      <c r="M246" t="b">
        <v>0</v>
      </c>
      <c r="N246" t="b">
        <v>0</v>
      </c>
      <c r="O246" t="b">
        <v>0</v>
      </c>
      <c r="P246" t="b">
        <v>0</v>
      </c>
      <c r="R246" t="s">
        <v>1393</v>
      </c>
      <c r="S246" t="s">
        <v>77</v>
      </c>
      <c r="T246" t="s">
        <v>81</v>
      </c>
      <c r="U246" t="s">
        <v>77</v>
      </c>
      <c r="V246" t="s">
        <v>83</v>
      </c>
      <c r="W246" t="s">
        <v>84</v>
      </c>
      <c r="X246" t="s">
        <v>807</v>
      </c>
      <c r="Y246" t="s">
        <v>732</v>
      </c>
      <c r="Z246" t="s">
        <v>77</v>
      </c>
      <c r="AA246" t="s">
        <v>1281</v>
      </c>
      <c r="AB246" t="s">
        <v>77</v>
      </c>
      <c r="AC246" t="s">
        <v>77</v>
      </c>
      <c r="AD246" t="s">
        <v>77</v>
      </c>
      <c r="AE246" t="s">
        <v>77</v>
      </c>
      <c r="AG246">
        <v>1994</v>
      </c>
      <c r="AJ246" t="s">
        <v>77</v>
      </c>
      <c r="AK246" t="s">
        <v>77</v>
      </c>
      <c r="AN246">
        <v>2</v>
      </c>
      <c r="AP246" t="s">
        <v>77</v>
      </c>
      <c r="AR246">
        <v>1400</v>
      </c>
      <c r="AS246">
        <v>5</v>
      </c>
      <c r="AT246" t="s">
        <v>274</v>
      </c>
      <c r="AU246">
        <v>2020</v>
      </c>
      <c r="AV246" t="s">
        <v>77</v>
      </c>
      <c r="BE246">
        <v>1.5</v>
      </c>
      <c r="BF246" t="s">
        <v>234</v>
      </c>
      <c r="BG246">
        <v>43983.668611111112</v>
      </c>
      <c r="BH246" t="s">
        <v>77</v>
      </c>
      <c r="BJ246" t="s">
        <v>77</v>
      </c>
      <c r="BL246" t="s">
        <v>77</v>
      </c>
      <c r="BN246" t="s">
        <v>77</v>
      </c>
      <c r="BO246" t="s">
        <v>77</v>
      </c>
      <c r="BP246">
        <v>1</v>
      </c>
      <c r="BQ246" t="s">
        <v>180</v>
      </c>
      <c r="BR246" t="s">
        <v>77</v>
      </c>
      <c r="BS246" t="s">
        <v>77</v>
      </c>
      <c r="BW246" t="s">
        <v>77</v>
      </c>
      <c r="BX246" t="s">
        <v>77</v>
      </c>
      <c r="BY246" t="s">
        <v>1394</v>
      </c>
    </row>
    <row r="247" spans="1:77" x14ac:dyDescent="0.3">
      <c r="A247">
        <v>883</v>
      </c>
      <c r="B247" t="s">
        <v>77</v>
      </c>
      <c r="C247" t="s">
        <v>77</v>
      </c>
      <c r="D247" t="s">
        <v>77</v>
      </c>
      <c r="E247">
        <v>1</v>
      </c>
      <c r="F247">
        <v>1</v>
      </c>
      <c r="G247">
        <v>1</v>
      </c>
      <c r="H247">
        <v>1</v>
      </c>
      <c r="I247">
        <v>1</v>
      </c>
      <c r="J247">
        <v>0</v>
      </c>
      <c r="K247" t="s">
        <v>77</v>
      </c>
      <c r="L247" t="s">
        <v>77</v>
      </c>
      <c r="M247" t="b">
        <v>0</v>
      </c>
      <c r="N247" t="b">
        <v>0</v>
      </c>
      <c r="O247" t="b">
        <v>0</v>
      </c>
      <c r="P247" t="b">
        <v>0</v>
      </c>
      <c r="R247" t="s">
        <v>1405</v>
      </c>
      <c r="S247" t="s">
        <v>77</v>
      </c>
      <c r="T247" t="s">
        <v>81</v>
      </c>
      <c r="U247" t="s">
        <v>77</v>
      </c>
      <c r="V247" t="s">
        <v>83</v>
      </c>
      <c r="W247" t="s">
        <v>84</v>
      </c>
      <c r="X247" t="s">
        <v>198</v>
      </c>
      <c r="Y247" t="s">
        <v>732</v>
      </c>
      <c r="Z247" t="s">
        <v>77</v>
      </c>
      <c r="AA247" t="s">
        <v>1281</v>
      </c>
      <c r="AB247" t="s">
        <v>77</v>
      </c>
      <c r="AC247" t="s">
        <v>77</v>
      </c>
      <c r="AD247" t="s">
        <v>77</v>
      </c>
      <c r="AE247" t="s">
        <v>77</v>
      </c>
      <c r="AG247">
        <v>1994</v>
      </c>
      <c r="AJ247" t="s">
        <v>77</v>
      </c>
      <c r="AK247" t="s">
        <v>77</v>
      </c>
      <c r="AN247">
        <v>2</v>
      </c>
      <c r="AP247" t="s">
        <v>77</v>
      </c>
      <c r="AR247">
        <v>1400</v>
      </c>
      <c r="AS247">
        <v>10</v>
      </c>
      <c r="AT247" t="s">
        <v>274</v>
      </c>
      <c r="AU247">
        <v>2020</v>
      </c>
      <c r="AV247" t="s">
        <v>77</v>
      </c>
      <c r="BE247">
        <v>1.5</v>
      </c>
      <c r="BF247" t="s">
        <v>234</v>
      </c>
      <c r="BG247">
        <v>43983.668761574074</v>
      </c>
      <c r="BH247" t="s">
        <v>77</v>
      </c>
      <c r="BJ247" t="s">
        <v>77</v>
      </c>
      <c r="BL247" t="s">
        <v>77</v>
      </c>
      <c r="BN247" t="s">
        <v>77</v>
      </c>
      <c r="BO247" t="s">
        <v>77</v>
      </c>
      <c r="BP247">
        <v>1</v>
      </c>
      <c r="BQ247" t="s">
        <v>180</v>
      </c>
      <c r="BR247" t="s">
        <v>77</v>
      </c>
      <c r="BS247" t="s">
        <v>77</v>
      </c>
      <c r="BW247" t="s">
        <v>77</v>
      </c>
      <c r="BX247" t="s">
        <v>77</v>
      </c>
      <c r="BY247" t="s">
        <v>1406</v>
      </c>
    </row>
    <row r="248" spans="1:77" x14ac:dyDescent="0.3">
      <c r="A248">
        <v>886</v>
      </c>
      <c r="B248" t="s">
        <v>77</v>
      </c>
      <c r="C248" t="s">
        <v>77</v>
      </c>
      <c r="D248" t="s">
        <v>77</v>
      </c>
      <c r="E248">
        <v>1</v>
      </c>
      <c r="F248">
        <v>1</v>
      </c>
      <c r="G248">
        <v>1</v>
      </c>
      <c r="H248">
        <v>1</v>
      </c>
      <c r="I248">
        <v>1</v>
      </c>
      <c r="J248">
        <v>0</v>
      </c>
      <c r="K248" t="s">
        <v>77</v>
      </c>
      <c r="L248" t="s">
        <v>77</v>
      </c>
      <c r="M248" t="b">
        <v>0</v>
      </c>
      <c r="N248" t="b">
        <v>0</v>
      </c>
      <c r="O248" t="b">
        <v>0</v>
      </c>
      <c r="P248" t="b">
        <v>0</v>
      </c>
      <c r="R248" t="s">
        <v>1415</v>
      </c>
      <c r="S248" t="s">
        <v>77</v>
      </c>
      <c r="T248" t="s">
        <v>81</v>
      </c>
      <c r="U248" t="s">
        <v>77</v>
      </c>
      <c r="V248" t="s">
        <v>83</v>
      </c>
      <c r="W248" t="s">
        <v>84</v>
      </c>
      <c r="X248" t="s">
        <v>782</v>
      </c>
      <c r="Y248" t="s">
        <v>732</v>
      </c>
      <c r="Z248" t="s">
        <v>77</v>
      </c>
      <c r="AA248" t="s">
        <v>1281</v>
      </c>
      <c r="AB248" t="s">
        <v>77</v>
      </c>
      <c r="AC248" t="s">
        <v>77</v>
      </c>
      <c r="AD248" t="s">
        <v>77</v>
      </c>
      <c r="AE248" t="s">
        <v>77</v>
      </c>
      <c r="AG248">
        <v>1994</v>
      </c>
      <c r="AJ248" t="s">
        <v>77</v>
      </c>
      <c r="AK248" t="s">
        <v>77</v>
      </c>
      <c r="AN248">
        <v>2</v>
      </c>
      <c r="AP248" t="s">
        <v>77</v>
      </c>
      <c r="AR248">
        <v>1400</v>
      </c>
      <c r="AS248">
        <v>2</v>
      </c>
      <c r="AT248" t="s">
        <v>274</v>
      </c>
      <c r="AU248">
        <v>2020</v>
      </c>
      <c r="AV248" t="s">
        <v>77</v>
      </c>
      <c r="BE248">
        <v>1.5</v>
      </c>
      <c r="BF248" t="s">
        <v>234</v>
      </c>
      <c r="BG248">
        <v>43983.669166666667</v>
      </c>
      <c r="BH248" t="s">
        <v>77</v>
      </c>
      <c r="BJ248" t="s">
        <v>77</v>
      </c>
      <c r="BL248" t="s">
        <v>77</v>
      </c>
      <c r="BN248" t="s">
        <v>77</v>
      </c>
      <c r="BO248" t="s">
        <v>77</v>
      </c>
      <c r="BP248">
        <v>1</v>
      </c>
      <c r="BQ248" t="s">
        <v>180</v>
      </c>
      <c r="BR248" t="s">
        <v>77</v>
      </c>
      <c r="BS248" t="s">
        <v>77</v>
      </c>
      <c r="BW248" t="s">
        <v>77</v>
      </c>
      <c r="BX248" t="s">
        <v>77</v>
      </c>
      <c r="BY248" t="s">
        <v>1416</v>
      </c>
    </row>
    <row r="249" spans="1:77" x14ac:dyDescent="0.3">
      <c r="A249">
        <v>890</v>
      </c>
      <c r="B249" t="s">
        <v>77</v>
      </c>
      <c r="C249" t="s">
        <v>77</v>
      </c>
      <c r="D249" t="s">
        <v>77</v>
      </c>
      <c r="E249">
        <v>1</v>
      </c>
      <c r="F249">
        <v>1</v>
      </c>
      <c r="G249">
        <v>1</v>
      </c>
      <c r="H249">
        <v>1</v>
      </c>
      <c r="I249">
        <v>1</v>
      </c>
      <c r="J249">
        <v>0</v>
      </c>
      <c r="K249" t="s">
        <v>77</v>
      </c>
      <c r="L249" t="s">
        <v>77</v>
      </c>
      <c r="M249" t="b">
        <v>0</v>
      </c>
      <c r="N249" t="b">
        <v>0</v>
      </c>
      <c r="O249" t="b">
        <v>0</v>
      </c>
      <c r="P249" t="b">
        <v>0</v>
      </c>
      <c r="R249" t="s">
        <v>1427</v>
      </c>
      <c r="S249" t="s">
        <v>77</v>
      </c>
      <c r="T249" t="s">
        <v>81</v>
      </c>
      <c r="U249" t="s">
        <v>77</v>
      </c>
      <c r="V249" t="s">
        <v>83</v>
      </c>
      <c r="W249" t="s">
        <v>84</v>
      </c>
      <c r="X249" t="s">
        <v>918</v>
      </c>
      <c r="Y249" t="s">
        <v>732</v>
      </c>
      <c r="Z249" t="s">
        <v>77</v>
      </c>
      <c r="AA249" t="s">
        <v>1281</v>
      </c>
      <c r="AB249" t="s">
        <v>77</v>
      </c>
      <c r="AC249" t="s">
        <v>77</v>
      </c>
      <c r="AD249" t="s">
        <v>77</v>
      </c>
      <c r="AE249" t="s">
        <v>77</v>
      </c>
      <c r="AG249">
        <v>1994</v>
      </c>
      <c r="AJ249" t="s">
        <v>77</v>
      </c>
      <c r="AK249" t="s">
        <v>77</v>
      </c>
      <c r="AN249">
        <v>2</v>
      </c>
      <c r="AP249" t="s">
        <v>77</v>
      </c>
      <c r="AR249">
        <v>1400</v>
      </c>
      <c r="AS249">
        <v>16</v>
      </c>
      <c r="AT249" t="s">
        <v>274</v>
      </c>
      <c r="AU249">
        <v>2020</v>
      </c>
      <c r="AV249" t="s">
        <v>77</v>
      </c>
      <c r="BE249">
        <v>1.5</v>
      </c>
      <c r="BF249" t="s">
        <v>234</v>
      </c>
      <c r="BG249">
        <v>43983.675092592595</v>
      </c>
      <c r="BH249" t="s">
        <v>77</v>
      </c>
      <c r="BJ249" t="s">
        <v>77</v>
      </c>
      <c r="BL249" t="s">
        <v>77</v>
      </c>
      <c r="BN249" t="s">
        <v>77</v>
      </c>
      <c r="BO249" t="s">
        <v>77</v>
      </c>
      <c r="BP249">
        <v>1</v>
      </c>
      <c r="BQ249" t="s">
        <v>180</v>
      </c>
      <c r="BR249" t="s">
        <v>77</v>
      </c>
      <c r="BS249" t="s">
        <v>77</v>
      </c>
      <c r="BW249" t="s">
        <v>77</v>
      </c>
      <c r="BX249" t="s">
        <v>77</v>
      </c>
      <c r="BY249" t="s">
        <v>1428</v>
      </c>
    </row>
    <row r="250" spans="1:77" x14ac:dyDescent="0.3">
      <c r="A250">
        <v>894</v>
      </c>
      <c r="B250" t="s">
        <v>77</v>
      </c>
      <c r="C250" t="s">
        <v>77</v>
      </c>
      <c r="D250" t="s">
        <v>77</v>
      </c>
      <c r="E250">
        <v>1</v>
      </c>
      <c r="F250">
        <v>2</v>
      </c>
      <c r="G250">
        <v>3</v>
      </c>
      <c r="H250">
        <v>7</v>
      </c>
      <c r="I250">
        <v>35</v>
      </c>
      <c r="J250">
        <v>0</v>
      </c>
      <c r="K250" t="s">
        <v>77</v>
      </c>
      <c r="L250" t="s">
        <v>77</v>
      </c>
      <c r="M250" t="b">
        <v>0</v>
      </c>
      <c r="N250" t="b">
        <v>0</v>
      </c>
      <c r="O250" t="b">
        <v>0</v>
      </c>
      <c r="P250" t="b">
        <v>0</v>
      </c>
      <c r="R250" t="s">
        <v>1444</v>
      </c>
      <c r="S250" t="s">
        <v>77</v>
      </c>
      <c r="T250" t="s">
        <v>81</v>
      </c>
      <c r="U250" t="s">
        <v>77</v>
      </c>
      <c r="V250" t="s">
        <v>83</v>
      </c>
      <c r="W250" t="s">
        <v>84</v>
      </c>
      <c r="X250" t="s">
        <v>550</v>
      </c>
      <c r="Y250" t="s">
        <v>732</v>
      </c>
      <c r="Z250" t="s">
        <v>77</v>
      </c>
      <c r="AA250" t="s">
        <v>1281</v>
      </c>
      <c r="AB250" t="s">
        <v>77</v>
      </c>
      <c r="AC250" t="s">
        <v>77</v>
      </c>
      <c r="AD250" t="s">
        <v>77</v>
      </c>
      <c r="AE250" t="s">
        <v>77</v>
      </c>
      <c r="AG250">
        <v>1994</v>
      </c>
      <c r="AJ250" t="s">
        <v>77</v>
      </c>
      <c r="AK250" t="s">
        <v>77</v>
      </c>
      <c r="AN250">
        <v>5</v>
      </c>
      <c r="AP250" t="s">
        <v>77</v>
      </c>
      <c r="AR250">
        <v>9000</v>
      </c>
      <c r="AS250">
        <v>1</v>
      </c>
      <c r="AT250" t="s">
        <v>1057</v>
      </c>
      <c r="AU250">
        <v>2020</v>
      </c>
      <c r="AV250" t="s">
        <v>77</v>
      </c>
      <c r="BE250">
        <v>1.5</v>
      </c>
      <c r="BF250" t="s">
        <v>234</v>
      </c>
      <c r="BG250">
        <v>43983.679444444446</v>
      </c>
      <c r="BH250" t="s">
        <v>77</v>
      </c>
      <c r="BJ250" t="s">
        <v>77</v>
      </c>
      <c r="BL250" t="s">
        <v>77</v>
      </c>
      <c r="BN250" t="s">
        <v>77</v>
      </c>
      <c r="BO250" t="s">
        <v>77</v>
      </c>
      <c r="BP250">
        <v>1</v>
      </c>
      <c r="BQ250" t="s">
        <v>180</v>
      </c>
      <c r="BR250" t="s">
        <v>77</v>
      </c>
      <c r="BS250" t="s">
        <v>77</v>
      </c>
      <c r="BW250" t="s">
        <v>77</v>
      </c>
      <c r="BX250" t="s">
        <v>77</v>
      </c>
      <c r="BY250" t="s">
        <v>1445</v>
      </c>
    </row>
    <row r="251" spans="1:77" x14ac:dyDescent="0.3">
      <c r="A251">
        <v>898</v>
      </c>
      <c r="B251" t="s">
        <v>77</v>
      </c>
      <c r="C251" t="s">
        <v>77</v>
      </c>
      <c r="D251" t="s">
        <v>77</v>
      </c>
      <c r="E251">
        <v>1</v>
      </c>
      <c r="F251">
        <v>2</v>
      </c>
      <c r="G251">
        <v>3</v>
      </c>
      <c r="H251">
        <v>7</v>
      </c>
      <c r="I251">
        <v>35</v>
      </c>
      <c r="J251">
        <v>0</v>
      </c>
      <c r="K251" t="s">
        <v>77</v>
      </c>
      <c r="L251" t="s">
        <v>77</v>
      </c>
      <c r="M251" t="b">
        <v>0</v>
      </c>
      <c r="N251" t="b">
        <v>0</v>
      </c>
      <c r="O251" t="b">
        <v>0</v>
      </c>
      <c r="P251" t="b">
        <v>0</v>
      </c>
      <c r="R251" t="s">
        <v>1454</v>
      </c>
      <c r="S251" t="s">
        <v>77</v>
      </c>
      <c r="T251" t="s">
        <v>81</v>
      </c>
      <c r="U251" t="s">
        <v>77</v>
      </c>
      <c r="V251" t="s">
        <v>83</v>
      </c>
      <c r="W251" t="s">
        <v>84</v>
      </c>
      <c r="X251" t="s">
        <v>695</v>
      </c>
      <c r="Y251" t="s">
        <v>732</v>
      </c>
      <c r="Z251" t="s">
        <v>77</v>
      </c>
      <c r="AA251" t="s">
        <v>1281</v>
      </c>
      <c r="AB251" t="s">
        <v>77</v>
      </c>
      <c r="AC251" t="s">
        <v>77</v>
      </c>
      <c r="AD251" t="s">
        <v>77</v>
      </c>
      <c r="AE251" t="s">
        <v>77</v>
      </c>
      <c r="AG251">
        <v>1994</v>
      </c>
      <c r="AJ251" t="s">
        <v>77</v>
      </c>
      <c r="AK251" t="s">
        <v>77</v>
      </c>
      <c r="AN251">
        <v>5</v>
      </c>
      <c r="AP251" t="s">
        <v>77</v>
      </c>
      <c r="AR251">
        <v>4000</v>
      </c>
      <c r="AS251">
        <v>1</v>
      </c>
      <c r="AT251" t="s">
        <v>1057</v>
      </c>
      <c r="AU251">
        <v>2020</v>
      </c>
      <c r="AV251" t="s">
        <v>77</v>
      </c>
      <c r="BE251">
        <v>1.5</v>
      </c>
      <c r="BF251" t="s">
        <v>234</v>
      </c>
      <c r="BG251">
        <v>43983.679664351854</v>
      </c>
      <c r="BH251" t="s">
        <v>77</v>
      </c>
      <c r="BJ251" t="s">
        <v>77</v>
      </c>
      <c r="BL251" t="s">
        <v>77</v>
      </c>
      <c r="BN251" t="s">
        <v>77</v>
      </c>
      <c r="BO251" t="s">
        <v>77</v>
      </c>
      <c r="BP251">
        <v>1</v>
      </c>
      <c r="BQ251" t="s">
        <v>180</v>
      </c>
      <c r="BR251" t="s">
        <v>77</v>
      </c>
      <c r="BS251" t="s">
        <v>77</v>
      </c>
      <c r="BW251" t="s">
        <v>77</v>
      </c>
      <c r="BX251" t="s">
        <v>77</v>
      </c>
      <c r="BY251" t="s">
        <v>1455</v>
      </c>
    </row>
    <row r="252" spans="1:77" x14ac:dyDescent="0.3">
      <c r="A252">
        <v>902</v>
      </c>
      <c r="B252" t="s">
        <v>77</v>
      </c>
      <c r="C252" t="s">
        <v>77</v>
      </c>
      <c r="D252" t="s">
        <v>77</v>
      </c>
      <c r="E252">
        <v>1</v>
      </c>
      <c r="F252">
        <v>2</v>
      </c>
      <c r="G252">
        <v>3</v>
      </c>
      <c r="H252">
        <v>7</v>
      </c>
      <c r="I252">
        <v>35</v>
      </c>
      <c r="J252">
        <v>0</v>
      </c>
      <c r="K252" t="s">
        <v>77</v>
      </c>
      <c r="L252" t="s">
        <v>77</v>
      </c>
      <c r="M252" t="b">
        <v>0</v>
      </c>
      <c r="N252" t="b">
        <v>0</v>
      </c>
      <c r="O252" t="b">
        <v>0</v>
      </c>
      <c r="P252" t="b">
        <v>0</v>
      </c>
      <c r="R252" t="s">
        <v>1471</v>
      </c>
      <c r="S252" t="s">
        <v>77</v>
      </c>
      <c r="T252" t="s">
        <v>81</v>
      </c>
      <c r="U252" t="s">
        <v>77</v>
      </c>
      <c r="V252" t="s">
        <v>83</v>
      </c>
      <c r="W252" t="s">
        <v>84</v>
      </c>
      <c r="X252" t="s">
        <v>85</v>
      </c>
      <c r="Y252" t="s">
        <v>732</v>
      </c>
      <c r="Z252" t="s">
        <v>77</v>
      </c>
      <c r="AA252" t="s">
        <v>1281</v>
      </c>
      <c r="AB252" t="s">
        <v>77</v>
      </c>
      <c r="AC252" t="s">
        <v>77</v>
      </c>
      <c r="AD252" t="s">
        <v>77</v>
      </c>
      <c r="AE252" t="s">
        <v>77</v>
      </c>
      <c r="AG252">
        <v>1994</v>
      </c>
      <c r="AJ252" t="s">
        <v>77</v>
      </c>
      <c r="AK252" t="s">
        <v>77</v>
      </c>
      <c r="AN252">
        <v>5</v>
      </c>
      <c r="AP252" t="s">
        <v>77</v>
      </c>
      <c r="AR252">
        <v>1500</v>
      </c>
      <c r="AS252">
        <v>1</v>
      </c>
      <c r="AT252" t="s">
        <v>1057</v>
      </c>
      <c r="AU252">
        <v>2020</v>
      </c>
      <c r="AV252" t="s">
        <v>77</v>
      </c>
      <c r="BE252">
        <v>1.5</v>
      </c>
      <c r="BF252" t="s">
        <v>234</v>
      </c>
      <c r="BG252">
        <v>43983.679872685185</v>
      </c>
      <c r="BH252" t="s">
        <v>77</v>
      </c>
      <c r="BJ252" t="s">
        <v>77</v>
      </c>
      <c r="BL252" t="s">
        <v>77</v>
      </c>
      <c r="BN252" t="s">
        <v>77</v>
      </c>
      <c r="BO252" t="s">
        <v>77</v>
      </c>
      <c r="BP252">
        <v>1</v>
      </c>
      <c r="BQ252" t="s">
        <v>180</v>
      </c>
      <c r="BR252" t="s">
        <v>77</v>
      </c>
      <c r="BS252" t="s">
        <v>77</v>
      </c>
      <c r="BW252" t="s">
        <v>77</v>
      </c>
      <c r="BX252" t="s">
        <v>77</v>
      </c>
      <c r="BY252" t="s">
        <v>1472</v>
      </c>
    </row>
    <row r="253" spans="1:77" x14ac:dyDescent="0.3">
      <c r="A253">
        <v>905</v>
      </c>
      <c r="B253" t="s">
        <v>77</v>
      </c>
      <c r="C253" t="s">
        <v>77</v>
      </c>
      <c r="D253" t="s">
        <v>77</v>
      </c>
      <c r="E253">
        <v>1</v>
      </c>
      <c r="F253">
        <v>2</v>
      </c>
      <c r="G253">
        <v>3</v>
      </c>
      <c r="H253">
        <v>7</v>
      </c>
      <c r="I253">
        <v>37</v>
      </c>
      <c r="J253">
        <v>0</v>
      </c>
      <c r="K253" t="s">
        <v>77</v>
      </c>
      <c r="L253" t="s">
        <v>77</v>
      </c>
      <c r="M253" t="b">
        <v>0</v>
      </c>
      <c r="N253" t="b">
        <v>0</v>
      </c>
      <c r="O253" t="b">
        <v>0</v>
      </c>
      <c r="P253" t="b">
        <v>0</v>
      </c>
      <c r="R253" t="s">
        <v>1487</v>
      </c>
      <c r="S253" t="s">
        <v>77</v>
      </c>
      <c r="T253" t="s">
        <v>81</v>
      </c>
      <c r="U253" t="s">
        <v>77</v>
      </c>
      <c r="V253" t="s">
        <v>83</v>
      </c>
      <c r="W253" t="s">
        <v>84</v>
      </c>
      <c r="X253" t="s">
        <v>85</v>
      </c>
      <c r="Y253" t="s">
        <v>732</v>
      </c>
      <c r="Z253" t="s">
        <v>77</v>
      </c>
      <c r="AA253" t="s">
        <v>1281</v>
      </c>
      <c r="AB253" t="s">
        <v>77</v>
      </c>
      <c r="AC253" t="s">
        <v>77</v>
      </c>
      <c r="AD253" t="s">
        <v>77</v>
      </c>
      <c r="AE253" t="s">
        <v>77</v>
      </c>
      <c r="AG253">
        <v>1994</v>
      </c>
      <c r="AJ253" t="s">
        <v>77</v>
      </c>
      <c r="AK253" t="s">
        <v>77</v>
      </c>
      <c r="AN253">
        <v>5</v>
      </c>
      <c r="AP253" t="s">
        <v>77</v>
      </c>
      <c r="AR253">
        <v>4400</v>
      </c>
      <c r="AS253">
        <v>1</v>
      </c>
      <c r="AT253" t="s">
        <v>1057</v>
      </c>
      <c r="AU253">
        <v>2020</v>
      </c>
      <c r="AV253" t="s">
        <v>77</v>
      </c>
      <c r="BE253">
        <v>1.25</v>
      </c>
      <c r="BF253" t="s">
        <v>234</v>
      </c>
      <c r="BG253">
        <v>43983.683553240742</v>
      </c>
      <c r="BH253" t="s">
        <v>77</v>
      </c>
      <c r="BJ253" t="s">
        <v>77</v>
      </c>
      <c r="BL253" t="s">
        <v>77</v>
      </c>
      <c r="BN253" t="s">
        <v>77</v>
      </c>
      <c r="BO253" t="s">
        <v>77</v>
      </c>
      <c r="BP253">
        <v>1</v>
      </c>
      <c r="BQ253" t="s">
        <v>180</v>
      </c>
      <c r="BR253" t="s">
        <v>77</v>
      </c>
      <c r="BS253" t="s">
        <v>77</v>
      </c>
      <c r="BW253" t="s">
        <v>77</v>
      </c>
      <c r="BX253" t="s">
        <v>77</v>
      </c>
      <c r="BY253" t="s">
        <v>1488</v>
      </c>
    </row>
    <row r="254" spans="1:77" x14ac:dyDescent="0.3">
      <c r="A254">
        <v>909</v>
      </c>
      <c r="B254" t="s">
        <v>77</v>
      </c>
      <c r="C254" t="s">
        <v>77</v>
      </c>
      <c r="D254" t="s">
        <v>77</v>
      </c>
      <c r="E254">
        <v>1</v>
      </c>
      <c r="F254">
        <v>2</v>
      </c>
      <c r="G254">
        <v>3</v>
      </c>
      <c r="H254">
        <v>7</v>
      </c>
      <c r="I254">
        <v>35</v>
      </c>
      <c r="J254">
        <v>0</v>
      </c>
      <c r="K254" t="s">
        <v>77</v>
      </c>
      <c r="L254" t="s">
        <v>77</v>
      </c>
      <c r="M254" t="b">
        <v>0</v>
      </c>
      <c r="N254" t="b">
        <v>0</v>
      </c>
      <c r="O254" t="b">
        <v>0</v>
      </c>
      <c r="P254" t="b">
        <v>0</v>
      </c>
      <c r="R254" t="s">
        <v>1500</v>
      </c>
      <c r="S254" t="s">
        <v>77</v>
      </c>
      <c r="T254" t="s">
        <v>81</v>
      </c>
      <c r="U254" t="s">
        <v>77</v>
      </c>
      <c r="V254" t="s">
        <v>83</v>
      </c>
      <c r="W254" t="s">
        <v>84</v>
      </c>
      <c r="X254" t="s">
        <v>830</v>
      </c>
      <c r="Y254" t="s">
        <v>732</v>
      </c>
      <c r="Z254" t="s">
        <v>77</v>
      </c>
      <c r="AA254" t="s">
        <v>1281</v>
      </c>
      <c r="AB254" t="s">
        <v>77</v>
      </c>
      <c r="AC254" t="s">
        <v>77</v>
      </c>
      <c r="AD254" t="s">
        <v>77</v>
      </c>
      <c r="AE254" t="s">
        <v>77</v>
      </c>
      <c r="AG254">
        <v>1994</v>
      </c>
      <c r="AJ254" t="s">
        <v>77</v>
      </c>
      <c r="AK254" t="s">
        <v>77</v>
      </c>
      <c r="AN254">
        <v>5</v>
      </c>
      <c r="AP254" t="s">
        <v>77</v>
      </c>
      <c r="AR254">
        <v>2000</v>
      </c>
      <c r="AS254">
        <v>1</v>
      </c>
      <c r="AT254" t="s">
        <v>1057</v>
      </c>
      <c r="AU254">
        <v>2020</v>
      </c>
      <c r="AV254" t="s">
        <v>77</v>
      </c>
      <c r="BE254">
        <v>1.5</v>
      </c>
      <c r="BF254" t="s">
        <v>234</v>
      </c>
      <c r="BG254">
        <v>43983.68041666667</v>
      </c>
      <c r="BH254" t="s">
        <v>77</v>
      </c>
      <c r="BJ254" t="s">
        <v>77</v>
      </c>
      <c r="BL254" t="s">
        <v>77</v>
      </c>
      <c r="BN254" t="s">
        <v>77</v>
      </c>
      <c r="BO254" t="s">
        <v>77</v>
      </c>
      <c r="BP254">
        <v>1</v>
      </c>
      <c r="BQ254" t="s">
        <v>180</v>
      </c>
      <c r="BR254" t="s">
        <v>77</v>
      </c>
      <c r="BS254" t="s">
        <v>77</v>
      </c>
      <c r="BW254" t="s">
        <v>77</v>
      </c>
      <c r="BX254" t="s">
        <v>77</v>
      </c>
      <c r="BY254" t="s">
        <v>1501</v>
      </c>
    </row>
    <row r="255" spans="1:77" x14ac:dyDescent="0.3">
      <c r="A255">
        <v>913</v>
      </c>
      <c r="B255" t="s">
        <v>77</v>
      </c>
      <c r="C255" t="s">
        <v>77</v>
      </c>
      <c r="D255" t="s">
        <v>77</v>
      </c>
      <c r="E255">
        <v>1</v>
      </c>
      <c r="F255">
        <v>2</v>
      </c>
      <c r="G255">
        <v>3</v>
      </c>
      <c r="H255">
        <v>7</v>
      </c>
      <c r="I255">
        <v>37</v>
      </c>
      <c r="J255">
        <v>0</v>
      </c>
      <c r="K255" t="s">
        <v>77</v>
      </c>
      <c r="L255" t="s">
        <v>77</v>
      </c>
      <c r="M255" t="b">
        <v>0</v>
      </c>
      <c r="N255" t="b">
        <v>0</v>
      </c>
      <c r="O255" t="b">
        <v>0</v>
      </c>
      <c r="P255" t="b">
        <v>0</v>
      </c>
      <c r="R255" t="s">
        <v>1505</v>
      </c>
      <c r="S255" t="s">
        <v>77</v>
      </c>
      <c r="T255" t="s">
        <v>81</v>
      </c>
      <c r="U255" t="s">
        <v>77</v>
      </c>
      <c r="V255" t="s">
        <v>83</v>
      </c>
      <c r="W255" t="s">
        <v>84</v>
      </c>
      <c r="X255" t="s">
        <v>830</v>
      </c>
      <c r="Y255" t="s">
        <v>732</v>
      </c>
      <c r="Z255" t="s">
        <v>77</v>
      </c>
      <c r="AA255" t="s">
        <v>1281</v>
      </c>
      <c r="AB255" t="s">
        <v>77</v>
      </c>
      <c r="AC255" t="s">
        <v>77</v>
      </c>
      <c r="AD255" t="s">
        <v>77</v>
      </c>
      <c r="AE255" t="s">
        <v>77</v>
      </c>
      <c r="AG255">
        <v>1994</v>
      </c>
      <c r="AJ255" t="s">
        <v>77</v>
      </c>
      <c r="AK255" t="s">
        <v>77</v>
      </c>
      <c r="AN255">
        <v>5</v>
      </c>
      <c r="AP255" t="s">
        <v>77</v>
      </c>
      <c r="AR255">
        <v>6000</v>
      </c>
      <c r="AS255">
        <v>1</v>
      </c>
      <c r="AT255" t="s">
        <v>1057</v>
      </c>
      <c r="AU255">
        <v>2020</v>
      </c>
      <c r="AV255" t="s">
        <v>77</v>
      </c>
      <c r="BE255">
        <v>1.25</v>
      </c>
      <c r="BF255" t="s">
        <v>234</v>
      </c>
      <c r="BG255">
        <v>43983.683946759258</v>
      </c>
      <c r="BH255" t="s">
        <v>77</v>
      </c>
      <c r="BJ255" t="s">
        <v>77</v>
      </c>
      <c r="BL255" t="s">
        <v>77</v>
      </c>
      <c r="BN255" t="s">
        <v>77</v>
      </c>
      <c r="BO255" t="s">
        <v>77</v>
      </c>
      <c r="BP255">
        <v>1</v>
      </c>
      <c r="BQ255" t="s">
        <v>180</v>
      </c>
      <c r="BR255" t="s">
        <v>77</v>
      </c>
      <c r="BS255" t="s">
        <v>77</v>
      </c>
      <c r="BW255" t="s">
        <v>77</v>
      </c>
      <c r="BX255" t="s">
        <v>77</v>
      </c>
      <c r="BY255" t="s">
        <v>1506</v>
      </c>
    </row>
    <row r="256" spans="1:77" x14ac:dyDescent="0.3">
      <c r="A256">
        <v>917</v>
      </c>
      <c r="B256" t="s">
        <v>77</v>
      </c>
      <c r="C256" t="s">
        <v>77</v>
      </c>
      <c r="D256" t="s">
        <v>77</v>
      </c>
      <c r="E256">
        <v>1</v>
      </c>
      <c r="F256">
        <v>2</v>
      </c>
      <c r="G256">
        <v>3</v>
      </c>
      <c r="H256">
        <v>7</v>
      </c>
      <c r="I256">
        <v>35</v>
      </c>
      <c r="J256">
        <v>0</v>
      </c>
      <c r="K256" t="s">
        <v>77</v>
      </c>
      <c r="L256" t="s">
        <v>77</v>
      </c>
      <c r="M256" t="b">
        <v>0</v>
      </c>
      <c r="N256" t="b">
        <v>0</v>
      </c>
      <c r="O256" t="b">
        <v>0</v>
      </c>
      <c r="P256" t="b">
        <v>0</v>
      </c>
      <c r="R256" t="s">
        <v>1516</v>
      </c>
      <c r="S256" t="s">
        <v>77</v>
      </c>
      <c r="T256" t="s">
        <v>81</v>
      </c>
      <c r="U256" t="s">
        <v>77</v>
      </c>
      <c r="V256" t="s">
        <v>83</v>
      </c>
      <c r="W256" t="s">
        <v>84</v>
      </c>
      <c r="X256" t="s">
        <v>793</v>
      </c>
      <c r="Y256" t="s">
        <v>732</v>
      </c>
      <c r="Z256" t="s">
        <v>77</v>
      </c>
      <c r="AA256" t="s">
        <v>1281</v>
      </c>
      <c r="AB256" t="s">
        <v>77</v>
      </c>
      <c r="AC256" t="s">
        <v>77</v>
      </c>
      <c r="AD256" t="s">
        <v>77</v>
      </c>
      <c r="AE256" t="s">
        <v>77</v>
      </c>
      <c r="AG256">
        <v>1994</v>
      </c>
      <c r="AJ256" t="s">
        <v>77</v>
      </c>
      <c r="AK256" t="s">
        <v>77</v>
      </c>
      <c r="AN256">
        <v>5</v>
      </c>
      <c r="AP256" t="s">
        <v>77</v>
      </c>
      <c r="AR256">
        <v>3000</v>
      </c>
      <c r="AS256">
        <v>1</v>
      </c>
      <c r="AT256" t="s">
        <v>1057</v>
      </c>
      <c r="AU256">
        <v>2020</v>
      </c>
      <c r="AV256" t="s">
        <v>77</v>
      </c>
      <c r="BE256">
        <v>1.5</v>
      </c>
      <c r="BF256" t="s">
        <v>234</v>
      </c>
      <c r="BG256">
        <v>43983.680763888886</v>
      </c>
      <c r="BH256" t="s">
        <v>77</v>
      </c>
      <c r="BJ256" t="s">
        <v>77</v>
      </c>
      <c r="BL256" t="s">
        <v>77</v>
      </c>
      <c r="BN256" t="s">
        <v>77</v>
      </c>
      <c r="BO256" t="s">
        <v>77</v>
      </c>
      <c r="BP256">
        <v>1</v>
      </c>
      <c r="BQ256" t="s">
        <v>180</v>
      </c>
      <c r="BR256" t="s">
        <v>77</v>
      </c>
      <c r="BS256" t="s">
        <v>77</v>
      </c>
      <c r="BW256" t="s">
        <v>77</v>
      </c>
      <c r="BX256" t="s">
        <v>77</v>
      </c>
      <c r="BY256" t="s">
        <v>1517</v>
      </c>
    </row>
    <row r="257" spans="1:77" x14ac:dyDescent="0.3">
      <c r="A257">
        <v>921</v>
      </c>
      <c r="B257" t="s">
        <v>77</v>
      </c>
      <c r="C257" t="s">
        <v>77</v>
      </c>
      <c r="D257" t="s">
        <v>77</v>
      </c>
      <c r="E257">
        <v>1</v>
      </c>
      <c r="F257">
        <v>2</v>
      </c>
      <c r="G257">
        <v>3</v>
      </c>
      <c r="H257">
        <v>7</v>
      </c>
      <c r="I257">
        <v>37</v>
      </c>
      <c r="J257">
        <v>0</v>
      </c>
      <c r="K257" t="s">
        <v>77</v>
      </c>
      <c r="L257" t="s">
        <v>77</v>
      </c>
      <c r="M257" t="b">
        <v>0</v>
      </c>
      <c r="N257" t="b">
        <v>0</v>
      </c>
      <c r="O257" t="b">
        <v>0</v>
      </c>
      <c r="P257" t="b">
        <v>0</v>
      </c>
      <c r="R257" t="s">
        <v>1530</v>
      </c>
      <c r="S257" t="s">
        <v>77</v>
      </c>
      <c r="T257" t="s">
        <v>81</v>
      </c>
      <c r="U257" t="s">
        <v>77</v>
      </c>
      <c r="V257" t="s">
        <v>83</v>
      </c>
      <c r="W257" t="s">
        <v>84</v>
      </c>
      <c r="X257" t="s">
        <v>793</v>
      </c>
      <c r="Y257" t="s">
        <v>732</v>
      </c>
      <c r="Z257" t="s">
        <v>77</v>
      </c>
      <c r="AA257" t="s">
        <v>1281</v>
      </c>
      <c r="AB257" t="s">
        <v>77</v>
      </c>
      <c r="AC257" t="s">
        <v>77</v>
      </c>
      <c r="AD257" t="s">
        <v>77</v>
      </c>
      <c r="AE257" t="s">
        <v>77</v>
      </c>
      <c r="AG257">
        <v>1994</v>
      </c>
      <c r="AJ257" t="s">
        <v>77</v>
      </c>
      <c r="AK257" t="s">
        <v>77</v>
      </c>
      <c r="AN257">
        <v>5</v>
      </c>
      <c r="AP257" t="s">
        <v>77</v>
      </c>
      <c r="AR257">
        <v>7500</v>
      </c>
      <c r="AS257">
        <v>1</v>
      </c>
      <c r="AT257" t="s">
        <v>1057</v>
      </c>
      <c r="AU257">
        <v>2020</v>
      </c>
      <c r="AV257" t="s">
        <v>77</v>
      </c>
      <c r="BE257">
        <v>1.25</v>
      </c>
      <c r="BF257" t="s">
        <v>234</v>
      </c>
      <c r="BG257">
        <v>43983.684189814812</v>
      </c>
      <c r="BH257" t="s">
        <v>77</v>
      </c>
      <c r="BJ257" t="s">
        <v>77</v>
      </c>
      <c r="BL257" t="s">
        <v>77</v>
      </c>
      <c r="BN257" t="s">
        <v>77</v>
      </c>
      <c r="BO257" t="s">
        <v>77</v>
      </c>
      <c r="BP257">
        <v>1</v>
      </c>
      <c r="BQ257" t="s">
        <v>180</v>
      </c>
      <c r="BR257" t="s">
        <v>77</v>
      </c>
      <c r="BS257" t="s">
        <v>77</v>
      </c>
      <c r="BW257" t="s">
        <v>77</v>
      </c>
      <c r="BX257" t="s">
        <v>77</v>
      </c>
      <c r="BY257" t="s">
        <v>1531</v>
      </c>
    </row>
    <row r="258" spans="1:77" x14ac:dyDescent="0.3">
      <c r="A258">
        <v>924</v>
      </c>
      <c r="B258" t="s">
        <v>77</v>
      </c>
      <c r="C258" t="s">
        <v>77</v>
      </c>
      <c r="D258" t="s">
        <v>77</v>
      </c>
      <c r="E258">
        <v>1</v>
      </c>
      <c r="F258">
        <v>2</v>
      </c>
      <c r="G258">
        <v>3</v>
      </c>
      <c r="H258">
        <v>7</v>
      </c>
      <c r="I258">
        <v>37</v>
      </c>
      <c r="J258">
        <v>0</v>
      </c>
      <c r="K258" t="s">
        <v>77</v>
      </c>
      <c r="L258" t="s">
        <v>77</v>
      </c>
      <c r="M258" t="b">
        <v>0</v>
      </c>
      <c r="N258" t="b">
        <v>0</v>
      </c>
      <c r="O258" t="b">
        <v>0</v>
      </c>
      <c r="P258" t="b">
        <v>0</v>
      </c>
      <c r="R258" t="s">
        <v>1540</v>
      </c>
      <c r="S258" t="s">
        <v>77</v>
      </c>
      <c r="T258" t="s">
        <v>81</v>
      </c>
      <c r="U258" t="s">
        <v>77</v>
      </c>
      <c r="V258" t="s">
        <v>83</v>
      </c>
      <c r="W258" t="s">
        <v>84</v>
      </c>
      <c r="X258" t="s">
        <v>577</v>
      </c>
      <c r="Y258" t="s">
        <v>732</v>
      </c>
      <c r="Z258" t="s">
        <v>77</v>
      </c>
      <c r="AA258" t="s">
        <v>1281</v>
      </c>
      <c r="AB258" t="s">
        <v>77</v>
      </c>
      <c r="AC258" t="s">
        <v>77</v>
      </c>
      <c r="AD258" t="s">
        <v>77</v>
      </c>
      <c r="AE258" t="s">
        <v>77</v>
      </c>
      <c r="AG258">
        <v>1994</v>
      </c>
      <c r="AJ258" t="s">
        <v>77</v>
      </c>
      <c r="AK258" t="s">
        <v>77</v>
      </c>
      <c r="AN258">
        <v>5</v>
      </c>
      <c r="AP258" t="s">
        <v>77</v>
      </c>
      <c r="AR258">
        <v>6500</v>
      </c>
      <c r="AS258">
        <v>1</v>
      </c>
      <c r="AT258" t="s">
        <v>1057</v>
      </c>
      <c r="AU258">
        <v>2020</v>
      </c>
      <c r="AV258" t="s">
        <v>77</v>
      </c>
      <c r="BE258">
        <v>1.25</v>
      </c>
      <c r="BF258" t="s">
        <v>234</v>
      </c>
      <c r="BG258">
        <v>43983.68445601852</v>
      </c>
      <c r="BH258" t="s">
        <v>77</v>
      </c>
      <c r="BJ258" t="s">
        <v>77</v>
      </c>
      <c r="BL258" t="s">
        <v>77</v>
      </c>
      <c r="BN258" t="s">
        <v>77</v>
      </c>
      <c r="BO258" t="s">
        <v>77</v>
      </c>
      <c r="BP258">
        <v>1</v>
      </c>
      <c r="BQ258" t="s">
        <v>180</v>
      </c>
      <c r="BR258" t="s">
        <v>77</v>
      </c>
      <c r="BS258" t="s">
        <v>77</v>
      </c>
      <c r="BW258" t="s">
        <v>77</v>
      </c>
      <c r="BX258" t="s">
        <v>77</v>
      </c>
      <c r="BY258" t="s">
        <v>1541</v>
      </c>
    </row>
    <row r="259" spans="1:77" x14ac:dyDescent="0.3">
      <c r="A259">
        <v>928</v>
      </c>
      <c r="B259" t="s">
        <v>77</v>
      </c>
      <c r="C259" t="s">
        <v>77</v>
      </c>
      <c r="D259" t="s">
        <v>77</v>
      </c>
      <c r="E259">
        <v>1</v>
      </c>
      <c r="F259">
        <v>2</v>
      </c>
      <c r="G259">
        <v>3</v>
      </c>
      <c r="H259">
        <v>7</v>
      </c>
      <c r="I259">
        <v>35</v>
      </c>
      <c r="J259">
        <v>0</v>
      </c>
      <c r="K259" t="s">
        <v>77</v>
      </c>
      <c r="L259" t="s">
        <v>77</v>
      </c>
      <c r="M259" t="b">
        <v>0</v>
      </c>
      <c r="N259" t="b">
        <v>0</v>
      </c>
      <c r="O259" t="b">
        <v>0</v>
      </c>
      <c r="P259" t="b">
        <v>0</v>
      </c>
      <c r="R259" t="s">
        <v>1551</v>
      </c>
      <c r="S259" t="s">
        <v>77</v>
      </c>
      <c r="T259" t="s">
        <v>81</v>
      </c>
      <c r="U259" t="s">
        <v>77</v>
      </c>
      <c r="V259" t="s">
        <v>83</v>
      </c>
      <c r="W259" t="s">
        <v>84</v>
      </c>
      <c r="X259" t="s">
        <v>843</v>
      </c>
      <c r="Y259" t="s">
        <v>732</v>
      </c>
      <c r="Z259" t="s">
        <v>77</v>
      </c>
      <c r="AA259" t="s">
        <v>1281</v>
      </c>
      <c r="AB259" t="s">
        <v>77</v>
      </c>
      <c r="AC259" t="s">
        <v>77</v>
      </c>
      <c r="AD259" t="s">
        <v>77</v>
      </c>
      <c r="AE259" t="s">
        <v>77</v>
      </c>
      <c r="AG259">
        <v>1994</v>
      </c>
      <c r="AJ259" t="s">
        <v>77</v>
      </c>
      <c r="AK259" t="s">
        <v>77</v>
      </c>
      <c r="AN259">
        <v>5</v>
      </c>
      <c r="AP259" t="s">
        <v>77</v>
      </c>
      <c r="AR259">
        <v>3000</v>
      </c>
      <c r="AS259">
        <v>1</v>
      </c>
      <c r="AT259" t="s">
        <v>1057</v>
      </c>
      <c r="AU259">
        <v>2020</v>
      </c>
      <c r="AV259" t="s">
        <v>77</v>
      </c>
      <c r="BE259">
        <v>1.5</v>
      </c>
      <c r="BF259" t="s">
        <v>234</v>
      </c>
      <c r="BG259">
        <v>43983.681967592594</v>
      </c>
      <c r="BH259" t="s">
        <v>77</v>
      </c>
      <c r="BJ259" t="s">
        <v>77</v>
      </c>
      <c r="BL259" t="s">
        <v>77</v>
      </c>
      <c r="BN259" t="s">
        <v>77</v>
      </c>
      <c r="BO259" t="s">
        <v>77</v>
      </c>
      <c r="BP259">
        <v>1</v>
      </c>
      <c r="BQ259" t="s">
        <v>180</v>
      </c>
      <c r="BR259" t="s">
        <v>77</v>
      </c>
      <c r="BS259" t="s">
        <v>77</v>
      </c>
      <c r="BW259" t="s">
        <v>77</v>
      </c>
      <c r="BX259" t="s">
        <v>77</v>
      </c>
      <c r="BY259" t="s">
        <v>1552</v>
      </c>
    </row>
    <row r="260" spans="1:77" x14ac:dyDescent="0.3">
      <c r="A260">
        <v>932</v>
      </c>
      <c r="B260" t="s">
        <v>77</v>
      </c>
      <c r="C260" t="s">
        <v>77</v>
      </c>
      <c r="D260" t="s">
        <v>77</v>
      </c>
      <c r="E260">
        <v>1</v>
      </c>
      <c r="F260">
        <v>2</v>
      </c>
      <c r="G260">
        <v>3</v>
      </c>
      <c r="H260">
        <v>7</v>
      </c>
      <c r="I260">
        <v>37</v>
      </c>
      <c r="J260">
        <v>0</v>
      </c>
      <c r="K260" t="s">
        <v>77</v>
      </c>
      <c r="L260" t="s">
        <v>77</v>
      </c>
      <c r="M260" t="b">
        <v>0</v>
      </c>
      <c r="N260" t="b">
        <v>0</v>
      </c>
      <c r="O260" t="b">
        <v>0</v>
      </c>
      <c r="P260" t="b">
        <v>0</v>
      </c>
      <c r="R260" t="s">
        <v>1562</v>
      </c>
      <c r="S260" t="s">
        <v>77</v>
      </c>
      <c r="T260" t="s">
        <v>81</v>
      </c>
      <c r="U260" t="s">
        <v>77</v>
      </c>
      <c r="V260" t="s">
        <v>83</v>
      </c>
      <c r="W260" t="s">
        <v>84</v>
      </c>
      <c r="X260" t="s">
        <v>843</v>
      </c>
      <c r="Y260" t="s">
        <v>732</v>
      </c>
      <c r="Z260" t="s">
        <v>77</v>
      </c>
      <c r="AA260" t="s">
        <v>1281</v>
      </c>
      <c r="AB260" t="s">
        <v>77</v>
      </c>
      <c r="AC260" t="s">
        <v>77</v>
      </c>
      <c r="AD260" t="s">
        <v>77</v>
      </c>
      <c r="AE260" t="s">
        <v>77</v>
      </c>
      <c r="AG260">
        <v>1994</v>
      </c>
      <c r="AJ260" t="s">
        <v>77</v>
      </c>
      <c r="AK260" t="s">
        <v>77</v>
      </c>
      <c r="AN260">
        <v>5</v>
      </c>
      <c r="AP260" t="s">
        <v>77</v>
      </c>
      <c r="AR260">
        <v>8000</v>
      </c>
      <c r="AS260">
        <v>1</v>
      </c>
      <c r="AT260" t="s">
        <v>1057</v>
      </c>
      <c r="AU260">
        <v>2020</v>
      </c>
      <c r="AV260" t="s">
        <v>77</v>
      </c>
      <c r="BE260">
        <v>1.25</v>
      </c>
      <c r="BF260" t="s">
        <v>234</v>
      </c>
      <c r="BG260">
        <v>43983.684895833336</v>
      </c>
      <c r="BH260" t="s">
        <v>77</v>
      </c>
      <c r="BJ260" t="s">
        <v>77</v>
      </c>
      <c r="BL260" t="s">
        <v>77</v>
      </c>
      <c r="BN260" t="s">
        <v>77</v>
      </c>
      <c r="BO260" t="s">
        <v>77</v>
      </c>
      <c r="BP260">
        <v>1</v>
      </c>
      <c r="BQ260" t="s">
        <v>180</v>
      </c>
      <c r="BR260" t="s">
        <v>77</v>
      </c>
      <c r="BS260" t="s">
        <v>77</v>
      </c>
      <c r="BW260" t="s">
        <v>77</v>
      </c>
      <c r="BX260" t="s">
        <v>77</v>
      </c>
      <c r="BY260" t="s">
        <v>1563</v>
      </c>
    </row>
    <row r="261" spans="1:77" x14ac:dyDescent="0.3">
      <c r="A261">
        <v>935</v>
      </c>
      <c r="B261" t="s">
        <v>77</v>
      </c>
      <c r="C261" t="s">
        <v>77</v>
      </c>
      <c r="D261" t="s">
        <v>77</v>
      </c>
      <c r="E261">
        <v>1</v>
      </c>
      <c r="F261">
        <v>2</v>
      </c>
      <c r="G261">
        <v>3</v>
      </c>
      <c r="H261">
        <v>7</v>
      </c>
      <c r="I261">
        <v>35</v>
      </c>
      <c r="J261">
        <v>0</v>
      </c>
      <c r="K261" t="s">
        <v>77</v>
      </c>
      <c r="L261" t="s">
        <v>77</v>
      </c>
      <c r="M261" t="b">
        <v>0</v>
      </c>
      <c r="N261" t="b">
        <v>0</v>
      </c>
      <c r="O261" t="b">
        <v>0</v>
      </c>
      <c r="P261" t="b">
        <v>0</v>
      </c>
      <c r="R261" t="s">
        <v>1573</v>
      </c>
      <c r="S261" t="s">
        <v>77</v>
      </c>
      <c r="T261" t="s">
        <v>81</v>
      </c>
      <c r="U261" t="s">
        <v>77</v>
      </c>
      <c r="V261" t="s">
        <v>83</v>
      </c>
      <c r="W261" t="s">
        <v>84</v>
      </c>
      <c r="X261" t="s">
        <v>807</v>
      </c>
      <c r="Y261" t="s">
        <v>732</v>
      </c>
      <c r="Z261" t="s">
        <v>77</v>
      </c>
      <c r="AA261" t="s">
        <v>1281</v>
      </c>
      <c r="AB261" t="s">
        <v>77</v>
      </c>
      <c r="AC261" t="s">
        <v>77</v>
      </c>
      <c r="AD261" t="s">
        <v>77</v>
      </c>
      <c r="AE261" t="s">
        <v>77</v>
      </c>
      <c r="AG261">
        <v>1994</v>
      </c>
      <c r="AJ261" t="s">
        <v>77</v>
      </c>
      <c r="AK261" t="s">
        <v>77</v>
      </c>
      <c r="AN261">
        <v>5</v>
      </c>
      <c r="AP261" t="s">
        <v>77</v>
      </c>
      <c r="AR261">
        <v>900</v>
      </c>
      <c r="AS261">
        <v>1</v>
      </c>
      <c r="AT261" t="s">
        <v>1057</v>
      </c>
      <c r="AU261">
        <v>2020</v>
      </c>
      <c r="AV261" t="s">
        <v>77</v>
      </c>
      <c r="BE261">
        <v>1.5</v>
      </c>
      <c r="BF261" t="s">
        <v>234</v>
      </c>
      <c r="BG261">
        <v>43983.682534722226</v>
      </c>
      <c r="BH261" t="s">
        <v>77</v>
      </c>
      <c r="BJ261" t="s">
        <v>77</v>
      </c>
      <c r="BL261" t="s">
        <v>77</v>
      </c>
      <c r="BN261" t="s">
        <v>77</v>
      </c>
      <c r="BO261" t="s">
        <v>77</v>
      </c>
      <c r="BP261">
        <v>1</v>
      </c>
      <c r="BQ261" t="s">
        <v>180</v>
      </c>
      <c r="BR261" t="s">
        <v>77</v>
      </c>
      <c r="BS261" t="s">
        <v>77</v>
      </c>
      <c r="BW261" t="s">
        <v>77</v>
      </c>
      <c r="BX261" t="s">
        <v>77</v>
      </c>
      <c r="BY261" t="s">
        <v>1574</v>
      </c>
    </row>
    <row r="262" spans="1:77" x14ac:dyDescent="0.3">
      <c r="A262">
        <v>939</v>
      </c>
      <c r="B262" t="s">
        <v>77</v>
      </c>
      <c r="C262" t="s">
        <v>77</v>
      </c>
      <c r="D262" t="s">
        <v>77</v>
      </c>
      <c r="E262">
        <v>1</v>
      </c>
      <c r="F262">
        <v>2</v>
      </c>
      <c r="G262">
        <v>3</v>
      </c>
      <c r="H262">
        <v>7</v>
      </c>
      <c r="I262">
        <v>37</v>
      </c>
      <c r="J262">
        <v>0</v>
      </c>
      <c r="K262" t="s">
        <v>77</v>
      </c>
      <c r="L262" t="s">
        <v>77</v>
      </c>
      <c r="M262" t="b">
        <v>0</v>
      </c>
      <c r="N262" t="b">
        <v>0</v>
      </c>
      <c r="O262" t="b">
        <v>0</v>
      </c>
      <c r="P262" t="b">
        <v>0</v>
      </c>
      <c r="R262" t="s">
        <v>1586</v>
      </c>
      <c r="S262" t="s">
        <v>77</v>
      </c>
      <c r="T262" t="s">
        <v>81</v>
      </c>
      <c r="U262" t="s">
        <v>77</v>
      </c>
      <c r="V262" t="s">
        <v>83</v>
      </c>
      <c r="W262" t="s">
        <v>84</v>
      </c>
      <c r="X262" t="s">
        <v>807</v>
      </c>
      <c r="Y262" t="s">
        <v>732</v>
      </c>
      <c r="Z262" t="s">
        <v>77</v>
      </c>
      <c r="AA262" t="s">
        <v>1281</v>
      </c>
      <c r="AB262" t="s">
        <v>77</v>
      </c>
      <c r="AC262" t="s">
        <v>77</v>
      </c>
      <c r="AD262" t="s">
        <v>77</v>
      </c>
      <c r="AE262" t="s">
        <v>77</v>
      </c>
      <c r="AG262">
        <v>1994</v>
      </c>
      <c r="AJ262" t="s">
        <v>77</v>
      </c>
      <c r="AK262" t="s">
        <v>77</v>
      </c>
      <c r="AN262">
        <v>5</v>
      </c>
      <c r="AP262" t="s">
        <v>77</v>
      </c>
      <c r="AR262">
        <v>1500</v>
      </c>
      <c r="AS262">
        <v>1</v>
      </c>
      <c r="AT262" t="s">
        <v>1057</v>
      </c>
      <c r="AU262">
        <v>2020</v>
      </c>
      <c r="AV262" t="s">
        <v>77</v>
      </c>
      <c r="BE262">
        <v>1.25</v>
      </c>
      <c r="BF262" t="s">
        <v>234</v>
      </c>
      <c r="BG262">
        <v>43983.68545138889</v>
      </c>
      <c r="BH262" t="s">
        <v>77</v>
      </c>
      <c r="BJ262" t="s">
        <v>77</v>
      </c>
      <c r="BL262" t="s">
        <v>77</v>
      </c>
      <c r="BN262" t="s">
        <v>77</v>
      </c>
      <c r="BO262" t="s">
        <v>77</v>
      </c>
      <c r="BP262">
        <v>1</v>
      </c>
      <c r="BQ262" t="s">
        <v>180</v>
      </c>
      <c r="BR262" t="s">
        <v>77</v>
      </c>
      <c r="BS262" t="s">
        <v>77</v>
      </c>
      <c r="BW262" t="s">
        <v>77</v>
      </c>
      <c r="BX262" t="s">
        <v>77</v>
      </c>
      <c r="BY262" t="s">
        <v>1587</v>
      </c>
    </row>
    <row r="263" spans="1:77" x14ac:dyDescent="0.3">
      <c r="A263">
        <v>944</v>
      </c>
      <c r="B263" t="s">
        <v>77</v>
      </c>
      <c r="C263" t="s">
        <v>77</v>
      </c>
      <c r="D263" t="s">
        <v>77</v>
      </c>
      <c r="E263">
        <v>1</v>
      </c>
      <c r="F263">
        <v>2</v>
      </c>
      <c r="G263">
        <v>3</v>
      </c>
      <c r="H263">
        <v>7</v>
      </c>
      <c r="I263">
        <v>35</v>
      </c>
      <c r="J263">
        <v>0</v>
      </c>
      <c r="K263" t="s">
        <v>77</v>
      </c>
      <c r="L263" t="s">
        <v>77</v>
      </c>
      <c r="M263" t="b">
        <v>0</v>
      </c>
      <c r="N263" t="b">
        <v>0</v>
      </c>
      <c r="O263" t="b">
        <v>0</v>
      </c>
      <c r="P263" t="b">
        <v>0</v>
      </c>
      <c r="R263" t="s">
        <v>1597</v>
      </c>
      <c r="S263" t="s">
        <v>77</v>
      </c>
      <c r="T263" t="s">
        <v>81</v>
      </c>
      <c r="U263" t="s">
        <v>77</v>
      </c>
      <c r="V263" t="s">
        <v>83</v>
      </c>
      <c r="W263" t="s">
        <v>84</v>
      </c>
      <c r="X263" t="s">
        <v>198</v>
      </c>
      <c r="Y263" t="s">
        <v>732</v>
      </c>
      <c r="Z263" t="s">
        <v>77</v>
      </c>
      <c r="AA263" t="s">
        <v>1281</v>
      </c>
      <c r="AB263" t="s">
        <v>77</v>
      </c>
      <c r="AC263" t="s">
        <v>77</v>
      </c>
      <c r="AD263" t="s">
        <v>77</v>
      </c>
      <c r="AE263" t="s">
        <v>77</v>
      </c>
      <c r="AG263">
        <v>1994</v>
      </c>
      <c r="AJ263" t="s">
        <v>77</v>
      </c>
      <c r="AK263" t="s">
        <v>77</v>
      </c>
      <c r="AN263">
        <v>5</v>
      </c>
      <c r="AP263" t="s">
        <v>77</v>
      </c>
      <c r="AR263">
        <v>2500</v>
      </c>
      <c r="AS263">
        <v>1</v>
      </c>
      <c r="AT263" t="s">
        <v>1057</v>
      </c>
      <c r="AU263">
        <v>2020</v>
      </c>
      <c r="AV263" t="s">
        <v>77</v>
      </c>
      <c r="BE263">
        <v>1.5</v>
      </c>
      <c r="BF263" t="s">
        <v>234</v>
      </c>
      <c r="BG263">
        <v>43983.686030092591</v>
      </c>
      <c r="BH263" t="s">
        <v>77</v>
      </c>
      <c r="BJ263" t="s">
        <v>77</v>
      </c>
      <c r="BL263" t="s">
        <v>77</v>
      </c>
      <c r="BN263" t="s">
        <v>77</v>
      </c>
      <c r="BO263" t="s">
        <v>77</v>
      </c>
      <c r="BP263">
        <v>1</v>
      </c>
      <c r="BQ263" t="s">
        <v>180</v>
      </c>
      <c r="BR263" t="s">
        <v>77</v>
      </c>
      <c r="BS263" t="s">
        <v>77</v>
      </c>
      <c r="BW263" t="s">
        <v>77</v>
      </c>
      <c r="BX263" t="s">
        <v>77</v>
      </c>
      <c r="BY263" t="s">
        <v>1598</v>
      </c>
    </row>
    <row r="264" spans="1:77" x14ac:dyDescent="0.3">
      <c r="A264">
        <v>949</v>
      </c>
      <c r="B264" t="s">
        <v>77</v>
      </c>
      <c r="C264" t="s">
        <v>77</v>
      </c>
      <c r="D264" t="s">
        <v>77</v>
      </c>
      <c r="E264">
        <v>1</v>
      </c>
      <c r="F264">
        <v>2</v>
      </c>
      <c r="G264">
        <v>3</v>
      </c>
      <c r="H264">
        <v>7</v>
      </c>
      <c r="I264">
        <v>37</v>
      </c>
      <c r="J264">
        <v>0</v>
      </c>
      <c r="K264" t="s">
        <v>77</v>
      </c>
      <c r="L264" t="s">
        <v>77</v>
      </c>
      <c r="M264" t="b">
        <v>0</v>
      </c>
      <c r="N264" t="b">
        <v>0</v>
      </c>
      <c r="O264" t="b">
        <v>0</v>
      </c>
      <c r="P264" t="b">
        <v>0</v>
      </c>
      <c r="R264" t="s">
        <v>1611</v>
      </c>
      <c r="S264" t="s">
        <v>77</v>
      </c>
      <c r="T264" t="s">
        <v>81</v>
      </c>
      <c r="U264" t="s">
        <v>77</v>
      </c>
      <c r="V264" t="s">
        <v>83</v>
      </c>
      <c r="W264" t="s">
        <v>84</v>
      </c>
      <c r="X264" t="s">
        <v>198</v>
      </c>
      <c r="Y264" t="s">
        <v>732</v>
      </c>
      <c r="Z264" t="s">
        <v>77</v>
      </c>
      <c r="AA264" t="s">
        <v>1281</v>
      </c>
      <c r="AB264" t="s">
        <v>77</v>
      </c>
      <c r="AC264" t="s">
        <v>77</v>
      </c>
      <c r="AD264" t="s">
        <v>77</v>
      </c>
      <c r="AE264" t="s">
        <v>77</v>
      </c>
      <c r="AG264">
        <v>1994</v>
      </c>
      <c r="AJ264" t="s">
        <v>77</v>
      </c>
      <c r="AK264" t="s">
        <v>77</v>
      </c>
      <c r="AN264">
        <v>5</v>
      </c>
      <c r="AP264" t="s">
        <v>77</v>
      </c>
      <c r="AR264">
        <v>6500</v>
      </c>
      <c r="AS264">
        <v>1</v>
      </c>
      <c r="AT264" t="s">
        <v>1057</v>
      </c>
      <c r="AU264">
        <v>2020</v>
      </c>
      <c r="AV264" t="s">
        <v>77</v>
      </c>
      <c r="BE264">
        <v>1.25</v>
      </c>
      <c r="BF264" t="s">
        <v>234</v>
      </c>
      <c r="BG264">
        <v>43983.686145833337</v>
      </c>
      <c r="BH264" t="s">
        <v>77</v>
      </c>
      <c r="BJ264" t="s">
        <v>77</v>
      </c>
      <c r="BL264" t="s">
        <v>77</v>
      </c>
      <c r="BN264" t="s">
        <v>77</v>
      </c>
      <c r="BO264" t="s">
        <v>77</v>
      </c>
      <c r="BP264">
        <v>1</v>
      </c>
      <c r="BQ264" t="s">
        <v>180</v>
      </c>
      <c r="BR264" t="s">
        <v>77</v>
      </c>
      <c r="BS264" t="s">
        <v>77</v>
      </c>
      <c r="BW264" t="s">
        <v>77</v>
      </c>
      <c r="BX264" t="s">
        <v>77</v>
      </c>
      <c r="BY264" t="s">
        <v>1612</v>
      </c>
    </row>
    <row r="265" spans="1:77" x14ac:dyDescent="0.3">
      <c r="A265">
        <v>954</v>
      </c>
      <c r="B265" t="s">
        <v>77</v>
      </c>
      <c r="C265" t="s">
        <v>77</v>
      </c>
      <c r="D265" t="s">
        <v>77</v>
      </c>
      <c r="E265">
        <v>1</v>
      </c>
      <c r="F265">
        <v>2</v>
      </c>
      <c r="G265">
        <v>3</v>
      </c>
      <c r="H265">
        <v>7</v>
      </c>
      <c r="I265">
        <v>37</v>
      </c>
      <c r="J265">
        <v>0</v>
      </c>
      <c r="K265" t="s">
        <v>77</v>
      </c>
      <c r="L265" t="s">
        <v>77</v>
      </c>
      <c r="M265" t="b">
        <v>0</v>
      </c>
      <c r="N265" t="b">
        <v>0</v>
      </c>
      <c r="O265" t="b">
        <v>0</v>
      </c>
      <c r="P265" t="b">
        <v>0</v>
      </c>
      <c r="R265" t="s">
        <v>1622</v>
      </c>
      <c r="S265" t="s">
        <v>77</v>
      </c>
      <c r="T265" t="s">
        <v>81</v>
      </c>
      <c r="U265" t="s">
        <v>77</v>
      </c>
      <c r="V265" t="s">
        <v>83</v>
      </c>
      <c r="W265" t="s">
        <v>84</v>
      </c>
      <c r="X265" t="s">
        <v>771</v>
      </c>
      <c r="Y265" t="s">
        <v>732</v>
      </c>
      <c r="Z265" t="s">
        <v>77</v>
      </c>
      <c r="AA265" t="s">
        <v>1281</v>
      </c>
      <c r="AB265" t="s">
        <v>77</v>
      </c>
      <c r="AC265" t="s">
        <v>77</v>
      </c>
      <c r="AD265" t="s">
        <v>77</v>
      </c>
      <c r="AE265" t="s">
        <v>77</v>
      </c>
      <c r="AG265">
        <v>1994</v>
      </c>
      <c r="AJ265" t="s">
        <v>77</v>
      </c>
      <c r="AK265" t="s">
        <v>77</v>
      </c>
      <c r="AN265">
        <v>5</v>
      </c>
      <c r="AP265" t="s">
        <v>77</v>
      </c>
      <c r="AR265">
        <v>9600</v>
      </c>
      <c r="AS265">
        <v>1</v>
      </c>
      <c r="AT265" t="s">
        <v>1057</v>
      </c>
      <c r="AU265">
        <v>2020</v>
      </c>
      <c r="AV265" t="s">
        <v>77</v>
      </c>
      <c r="BE265">
        <v>1.25</v>
      </c>
      <c r="BF265" t="s">
        <v>234</v>
      </c>
      <c r="BG265">
        <v>43983.686608796299</v>
      </c>
      <c r="BH265" t="s">
        <v>77</v>
      </c>
      <c r="BJ265" t="s">
        <v>77</v>
      </c>
      <c r="BL265" t="s">
        <v>77</v>
      </c>
      <c r="BN265" t="s">
        <v>77</v>
      </c>
      <c r="BO265" t="s">
        <v>77</v>
      </c>
      <c r="BP265">
        <v>1</v>
      </c>
      <c r="BQ265" t="s">
        <v>180</v>
      </c>
      <c r="BR265" t="s">
        <v>77</v>
      </c>
      <c r="BS265" t="s">
        <v>77</v>
      </c>
      <c r="BW265" t="s">
        <v>77</v>
      </c>
      <c r="BX265" t="s">
        <v>77</v>
      </c>
      <c r="BY265" t="s">
        <v>1623</v>
      </c>
    </row>
    <row r="266" spans="1:77" x14ac:dyDescent="0.3">
      <c r="A266">
        <v>959</v>
      </c>
      <c r="B266" t="s">
        <v>77</v>
      </c>
      <c r="C266" t="s">
        <v>77</v>
      </c>
      <c r="D266" t="s">
        <v>77</v>
      </c>
      <c r="E266">
        <v>1</v>
      </c>
      <c r="F266">
        <v>2</v>
      </c>
      <c r="G266">
        <v>3</v>
      </c>
      <c r="H266">
        <v>7</v>
      </c>
      <c r="I266">
        <v>37</v>
      </c>
      <c r="J266">
        <v>0</v>
      </c>
      <c r="K266" t="s">
        <v>77</v>
      </c>
      <c r="L266" t="s">
        <v>77</v>
      </c>
      <c r="M266" t="b">
        <v>0</v>
      </c>
      <c r="N266" t="b">
        <v>0</v>
      </c>
      <c r="O266" t="b">
        <v>0</v>
      </c>
      <c r="P266" t="b">
        <v>0</v>
      </c>
      <c r="R266" t="s">
        <v>1632</v>
      </c>
      <c r="S266" t="s">
        <v>77</v>
      </c>
      <c r="T266" t="s">
        <v>81</v>
      </c>
      <c r="U266" t="s">
        <v>77</v>
      </c>
      <c r="V266" t="s">
        <v>83</v>
      </c>
      <c r="W266" t="s">
        <v>84</v>
      </c>
      <c r="X266" t="s">
        <v>782</v>
      </c>
      <c r="Y266" t="s">
        <v>732</v>
      </c>
      <c r="Z266" t="s">
        <v>77</v>
      </c>
      <c r="AA266" t="s">
        <v>1281</v>
      </c>
      <c r="AB266" t="s">
        <v>77</v>
      </c>
      <c r="AC266" t="s">
        <v>77</v>
      </c>
      <c r="AD266" t="s">
        <v>77</v>
      </c>
      <c r="AE266" t="s">
        <v>77</v>
      </c>
      <c r="AG266">
        <v>1994</v>
      </c>
      <c r="AJ266" t="s">
        <v>77</v>
      </c>
      <c r="AK266" t="s">
        <v>77</v>
      </c>
      <c r="AN266">
        <v>5</v>
      </c>
      <c r="AP266" t="s">
        <v>77</v>
      </c>
      <c r="AR266">
        <v>500</v>
      </c>
      <c r="AS266">
        <v>1</v>
      </c>
      <c r="AT266" t="s">
        <v>1057</v>
      </c>
      <c r="AU266">
        <v>2020</v>
      </c>
      <c r="AV266" t="s">
        <v>77</v>
      </c>
      <c r="BE266">
        <v>1.25</v>
      </c>
      <c r="BF266" t="s">
        <v>234</v>
      </c>
      <c r="BG266">
        <v>43983.687638888892</v>
      </c>
      <c r="BH266" t="s">
        <v>77</v>
      </c>
      <c r="BJ266" t="s">
        <v>77</v>
      </c>
      <c r="BL266" t="s">
        <v>77</v>
      </c>
      <c r="BN266" t="s">
        <v>77</v>
      </c>
      <c r="BO266" t="s">
        <v>77</v>
      </c>
      <c r="BP266">
        <v>1</v>
      </c>
      <c r="BQ266" t="s">
        <v>180</v>
      </c>
      <c r="BR266" t="s">
        <v>77</v>
      </c>
      <c r="BS266" t="s">
        <v>77</v>
      </c>
      <c r="BW266" t="s">
        <v>77</v>
      </c>
      <c r="BX266" t="s">
        <v>77</v>
      </c>
      <c r="BY266" t="s">
        <v>1633</v>
      </c>
    </row>
    <row r="267" spans="1:77" x14ac:dyDescent="0.3">
      <c r="A267">
        <v>970</v>
      </c>
      <c r="B267" t="s">
        <v>77</v>
      </c>
      <c r="C267" t="s">
        <v>77</v>
      </c>
      <c r="D267" t="s">
        <v>77</v>
      </c>
      <c r="E267">
        <v>1</v>
      </c>
      <c r="F267">
        <v>2</v>
      </c>
      <c r="G267">
        <v>3</v>
      </c>
      <c r="H267">
        <v>7</v>
      </c>
      <c r="I267">
        <v>35</v>
      </c>
      <c r="J267">
        <v>0</v>
      </c>
      <c r="K267" t="s">
        <v>77</v>
      </c>
      <c r="L267" t="s">
        <v>77</v>
      </c>
      <c r="M267" t="b">
        <v>0</v>
      </c>
      <c r="N267" t="b">
        <v>0</v>
      </c>
      <c r="O267" t="b">
        <v>0</v>
      </c>
      <c r="P267" t="b">
        <v>0</v>
      </c>
      <c r="R267" t="s">
        <v>1656</v>
      </c>
      <c r="S267" t="s">
        <v>77</v>
      </c>
      <c r="T267" t="s">
        <v>81</v>
      </c>
      <c r="U267" t="s">
        <v>77</v>
      </c>
      <c r="V267" t="s">
        <v>83</v>
      </c>
      <c r="W267" t="s">
        <v>84</v>
      </c>
      <c r="X267" t="s">
        <v>918</v>
      </c>
      <c r="Y267" t="s">
        <v>732</v>
      </c>
      <c r="Z267" t="s">
        <v>77</v>
      </c>
      <c r="AA267" t="s">
        <v>1281</v>
      </c>
      <c r="AB267" t="s">
        <v>77</v>
      </c>
      <c r="AC267" t="s">
        <v>77</v>
      </c>
      <c r="AD267" t="s">
        <v>77</v>
      </c>
      <c r="AE267" t="s">
        <v>77</v>
      </c>
      <c r="AG267">
        <v>1994</v>
      </c>
      <c r="AJ267" t="s">
        <v>77</v>
      </c>
      <c r="AK267" t="s">
        <v>77</v>
      </c>
      <c r="AN267">
        <v>5</v>
      </c>
      <c r="AP267" t="s">
        <v>77</v>
      </c>
      <c r="AR267">
        <v>3300</v>
      </c>
      <c r="AS267">
        <v>1</v>
      </c>
      <c r="AT267" t="s">
        <v>1057</v>
      </c>
      <c r="AU267">
        <v>2020</v>
      </c>
      <c r="AV267" t="s">
        <v>77</v>
      </c>
      <c r="BE267">
        <v>1.5</v>
      </c>
      <c r="BF267" t="s">
        <v>234</v>
      </c>
      <c r="BG267">
        <v>43983.687326388892</v>
      </c>
      <c r="BH267" t="s">
        <v>77</v>
      </c>
      <c r="BJ267" t="s">
        <v>77</v>
      </c>
      <c r="BL267" t="s">
        <v>77</v>
      </c>
      <c r="BN267" t="s">
        <v>77</v>
      </c>
      <c r="BO267" t="s">
        <v>77</v>
      </c>
      <c r="BP267">
        <v>1</v>
      </c>
      <c r="BQ267" t="s">
        <v>180</v>
      </c>
      <c r="BR267" t="s">
        <v>77</v>
      </c>
      <c r="BS267" t="s">
        <v>77</v>
      </c>
      <c r="BW267" t="s">
        <v>77</v>
      </c>
      <c r="BX267" t="s">
        <v>77</v>
      </c>
      <c r="BY267" t="s">
        <v>1657</v>
      </c>
    </row>
    <row r="268" spans="1:77" x14ac:dyDescent="0.3">
      <c r="A268">
        <v>1172</v>
      </c>
      <c r="B268" t="s">
        <v>77</v>
      </c>
      <c r="C268" t="s">
        <v>77</v>
      </c>
      <c r="D268" t="s">
        <v>77</v>
      </c>
      <c r="E268">
        <v>0</v>
      </c>
      <c r="F268">
        <v>1</v>
      </c>
      <c r="G268">
        <v>1</v>
      </c>
      <c r="H268">
        <v>3</v>
      </c>
      <c r="I268">
        <v>12</v>
      </c>
      <c r="J268">
        <v>0</v>
      </c>
      <c r="K268" t="s">
        <v>77</v>
      </c>
      <c r="L268" t="s">
        <v>77</v>
      </c>
      <c r="M268" t="b">
        <v>0</v>
      </c>
      <c r="N268" t="b">
        <v>0</v>
      </c>
      <c r="O268" t="b">
        <v>0</v>
      </c>
      <c r="P268" t="b">
        <v>0</v>
      </c>
      <c r="R268" t="s">
        <v>1974</v>
      </c>
      <c r="S268" t="s">
        <v>77</v>
      </c>
      <c r="T268" t="s">
        <v>81</v>
      </c>
      <c r="U268" t="s">
        <v>77</v>
      </c>
      <c r="V268" t="s">
        <v>446</v>
      </c>
      <c r="W268" t="s">
        <v>447</v>
      </c>
      <c r="X268" t="s">
        <v>745</v>
      </c>
      <c r="Y268" t="s">
        <v>732</v>
      </c>
      <c r="Z268" t="s">
        <v>77</v>
      </c>
      <c r="AA268" t="s">
        <v>995</v>
      </c>
      <c r="AB268" t="s">
        <v>77</v>
      </c>
      <c r="AC268" t="s">
        <v>77</v>
      </c>
      <c r="AD268" t="s">
        <v>77</v>
      </c>
      <c r="AE268" t="s">
        <v>77</v>
      </c>
      <c r="AG268">
        <v>1995</v>
      </c>
      <c r="AJ268" t="s">
        <v>733</v>
      </c>
      <c r="AK268" t="s">
        <v>77</v>
      </c>
      <c r="AN268">
        <v>2</v>
      </c>
      <c r="AP268" t="s">
        <v>77</v>
      </c>
      <c r="AT268" t="s">
        <v>274</v>
      </c>
      <c r="AU268">
        <v>2020</v>
      </c>
      <c r="AV268" t="s">
        <v>77</v>
      </c>
      <c r="BF268" t="s">
        <v>77</v>
      </c>
      <c r="BH268" t="s">
        <v>77</v>
      </c>
      <c r="BI268">
        <v>44007.476909722223</v>
      </c>
      <c r="BJ268" t="s">
        <v>77</v>
      </c>
      <c r="BL268" t="s">
        <v>77</v>
      </c>
      <c r="BN268" t="s">
        <v>77</v>
      </c>
      <c r="BO268" t="s">
        <v>77</v>
      </c>
      <c r="BP268">
        <v>1</v>
      </c>
      <c r="BQ268" t="s">
        <v>77</v>
      </c>
      <c r="BR268" t="s">
        <v>77</v>
      </c>
      <c r="BS268" t="s">
        <v>77</v>
      </c>
      <c r="BW268" t="s">
        <v>77</v>
      </c>
      <c r="BX268" t="s">
        <v>77</v>
      </c>
      <c r="BY268" t="s">
        <v>77</v>
      </c>
    </row>
    <row r="269" spans="1:77" x14ac:dyDescent="0.3">
      <c r="A269">
        <v>1173</v>
      </c>
      <c r="B269" t="s">
        <v>77</v>
      </c>
      <c r="C269" t="s">
        <v>77</v>
      </c>
      <c r="D269" t="s">
        <v>77</v>
      </c>
      <c r="E269">
        <v>0</v>
      </c>
      <c r="F269">
        <v>1</v>
      </c>
      <c r="G269">
        <v>2</v>
      </c>
      <c r="H269">
        <v>5</v>
      </c>
      <c r="I269">
        <v>23</v>
      </c>
      <c r="J269">
        <v>0</v>
      </c>
      <c r="K269" t="s">
        <v>77</v>
      </c>
      <c r="L269" t="s">
        <v>77</v>
      </c>
      <c r="M269" t="b">
        <v>0</v>
      </c>
      <c r="N269" t="b">
        <v>0</v>
      </c>
      <c r="O269" t="b">
        <v>0</v>
      </c>
      <c r="P269" t="b">
        <v>0</v>
      </c>
      <c r="R269" t="s">
        <v>1975</v>
      </c>
      <c r="S269" t="s">
        <v>77</v>
      </c>
      <c r="T269" t="s">
        <v>81</v>
      </c>
      <c r="U269" t="s">
        <v>77</v>
      </c>
      <c r="V269" t="s">
        <v>446</v>
      </c>
      <c r="W269" t="s">
        <v>447</v>
      </c>
      <c r="X269" t="s">
        <v>1204</v>
      </c>
      <c r="Y269" t="s">
        <v>732</v>
      </c>
      <c r="Z269" t="s">
        <v>77</v>
      </c>
      <c r="AA269" t="s">
        <v>738</v>
      </c>
      <c r="AB269" t="s">
        <v>77</v>
      </c>
      <c r="AC269" t="s">
        <v>77</v>
      </c>
      <c r="AD269" t="s">
        <v>77</v>
      </c>
      <c r="AE269" t="s">
        <v>77</v>
      </c>
      <c r="AG269">
        <v>1995</v>
      </c>
      <c r="AJ269" t="s">
        <v>1976</v>
      </c>
      <c r="AK269" t="s">
        <v>77</v>
      </c>
      <c r="AN269">
        <v>2</v>
      </c>
      <c r="AP269" t="s">
        <v>77</v>
      </c>
      <c r="AT269" t="s">
        <v>274</v>
      </c>
      <c r="AU269">
        <v>2020</v>
      </c>
      <c r="AV269" t="s">
        <v>77</v>
      </c>
      <c r="BF269" t="s">
        <v>77</v>
      </c>
      <c r="BH269" t="s">
        <v>77</v>
      </c>
      <c r="BI269">
        <v>44007.476967592593</v>
      </c>
      <c r="BJ269" t="s">
        <v>77</v>
      </c>
      <c r="BL269" t="s">
        <v>77</v>
      </c>
      <c r="BN269" t="s">
        <v>77</v>
      </c>
      <c r="BO269" t="s">
        <v>77</v>
      </c>
      <c r="BP269">
        <v>1</v>
      </c>
      <c r="BQ269" t="s">
        <v>77</v>
      </c>
      <c r="BR269" t="s">
        <v>77</v>
      </c>
      <c r="BS269" t="s">
        <v>77</v>
      </c>
      <c r="BW269" t="s">
        <v>77</v>
      </c>
      <c r="BX269" t="s">
        <v>77</v>
      </c>
      <c r="BY269" t="s">
        <v>77</v>
      </c>
    </row>
    <row r="270" spans="1:77" x14ac:dyDescent="0.3">
      <c r="A270">
        <v>1174</v>
      </c>
      <c r="B270" t="s">
        <v>77</v>
      </c>
      <c r="C270" t="s">
        <v>77</v>
      </c>
      <c r="D270" t="s">
        <v>77</v>
      </c>
      <c r="E270">
        <v>0</v>
      </c>
      <c r="F270">
        <v>1</v>
      </c>
      <c r="G270">
        <v>2</v>
      </c>
      <c r="H270">
        <v>5</v>
      </c>
      <c r="I270">
        <v>23</v>
      </c>
      <c r="J270">
        <v>0</v>
      </c>
      <c r="K270" t="s">
        <v>77</v>
      </c>
      <c r="L270" t="s">
        <v>77</v>
      </c>
      <c r="M270" t="b">
        <v>0</v>
      </c>
      <c r="N270" t="b">
        <v>0</v>
      </c>
      <c r="O270" t="b">
        <v>0</v>
      </c>
      <c r="P270" t="b">
        <v>0</v>
      </c>
      <c r="R270" t="s">
        <v>1977</v>
      </c>
      <c r="S270" t="s">
        <v>77</v>
      </c>
      <c r="T270" t="s">
        <v>81</v>
      </c>
      <c r="U270" t="s">
        <v>77</v>
      </c>
      <c r="V270" t="s">
        <v>446</v>
      </c>
      <c r="W270" t="s">
        <v>447</v>
      </c>
      <c r="X270" t="s">
        <v>745</v>
      </c>
      <c r="Y270" t="s">
        <v>732</v>
      </c>
      <c r="Z270" t="s">
        <v>77</v>
      </c>
      <c r="AA270" t="s">
        <v>738</v>
      </c>
      <c r="AB270" t="s">
        <v>77</v>
      </c>
      <c r="AC270" t="s">
        <v>77</v>
      </c>
      <c r="AD270" t="s">
        <v>77</v>
      </c>
      <c r="AE270" t="s">
        <v>77</v>
      </c>
      <c r="AG270">
        <v>1995</v>
      </c>
      <c r="AJ270" t="s">
        <v>733</v>
      </c>
      <c r="AK270" t="s">
        <v>77</v>
      </c>
      <c r="AN270">
        <v>2</v>
      </c>
      <c r="AP270" t="s">
        <v>77</v>
      </c>
      <c r="AT270" t="s">
        <v>274</v>
      </c>
      <c r="AU270">
        <v>2020</v>
      </c>
      <c r="AV270" t="s">
        <v>77</v>
      </c>
      <c r="BF270" t="s">
        <v>77</v>
      </c>
      <c r="BH270" t="s">
        <v>77</v>
      </c>
      <c r="BI270">
        <v>44007.477060185185</v>
      </c>
      <c r="BJ270" t="s">
        <v>77</v>
      </c>
      <c r="BL270" t="s">
        <v>77</v>
      </c>
      <c r="BN270" t="s">
        <v>77</v>
      </c>
      <c r="BO270" t="s">
        <v>77</v>
      </c>
      <c r="BP270">
        <v>1</v>
      </c>
      <c r="BQ270" t="s">
        <v>77</v>
      </c>
      <c r="BR270" t="s">
        <v>77</v>
      </c>
      <c r="BS270" t="s">
        <v>77</v>
      </c>
      <c r="BW270" t="s">
        <v>77</v>
      </c>
      <c r="BX270" t="s">
        <v>77</v>
      </c>
      <c r="BY270" t="s">
        <v>77</v>
      </c>
    </row>
    <row r="271" spans="1:77" x14ac:dyDescent="0.3">
      <c r="A271">
        <v>155</v>
      </c>
      <c r="B271" t="s">
        <v>77</v>
      </c>
      <c r="C271" t="s">
        <v>77</v>
      </c>
      <c r="D271" t="s">
        <v>77</v>
      </c>
      <c r="E271">
        <v>1</v>
      </c>
      <c r="J271">
        <v>0</v>
      </c>
      <c r="K271" t="s">
        <v>77</v>
      </c>
      <c r="L271" t="s">
        <v>77</v>
      </c>
      <c r="M271" t="b">
        <v>0</v>
      </c>
      <c r="N271" t="b">
        <v>0</v>
      </c>
      <c r="O271" t="b">
        <v>0</v>
      </c>
      <c r="P271" t="b">
        <v>0</v>
      </c>
      <c r="R271" t="s">
        <v>536</v>
      </c>
      <c r="S271" t="s">
        <v>536</v>
      </c>
      <c r="T271" t="s">
        <v>81</v>
      </c>
      <c r="U271" t="s">
        <v>77</v>
      </c>
      <c r="V271" t="s">
        <v>83</v>
      </c>
      <c r="W271" t="s">
        <v>84</v>
      </c>
      <c r="X271" t="s">
        <v>85</v>
      </c>
      <c r="Y271" t="s">
        <v>537</v>
      </c>
      <c r="Z271" t="s">
        <v>77</v>
      </c>
      <c r="AA271" t="s">
        <v>538</v>
      </c>
      <c r="AB271" t="s">
        <v>539</v>
      </c>
      <c r="AC271" t="s">
        <v>540</v>
      </c>
      <c r="AD271" t="s">
        <v>541</v>
      </c>
      <c r="AE271" t="s">
        <v>77</v>
      </c>
      <c r="AG271">
        <v>1994</v>
      </c>
      <c r="AJ271" t="s">
        <v>542</v>
      </c>
      <c r="AK271" t="s">
        <v>77</v>
      </c>
      <c r="AN271">
        <v>3</v>
      </c>
      <c r="AP271" t="s">
        <v>77</v>
      </c>
      <c r="AQ271">
        <v>1407</v>
      </c>
      <c r="AR271">
        <v>10000</v>
      </c>
      <c r="AS271">
        <v>1</v>
      </c>
      <c r="AT271" t="s">
        <v>77</v>
      </c>
      <c r="AV271" t="s">
        <v>77</v>
      </c>
      <c r="BE271">
        <v>3.125</v>
      </c>
      <c r="BF271" t="s">
        <v>543</v>
      </c>
      <c r="BG271">
        <v>43946.658252314817</v>
      </c>
      <c r="BH271" t="s">
        <v>107</v>
      </c>
      <c r="BI271">
        <v>44018.790509259263</v>
      </c>
      <c r="BJ271" t="s">
        <v>77</v>
      </c>
      <c r="BL271" t="s">
        <v>77</v>
      </c>
      <c r="BN271" t="s">
        <v>537</v>
      </c>
      <c r="BO271" t="s">
        <v>544</v>
      </c>
      <c r="BP271">
        <v>1</v>
      </c>
      <c r="BQ271" t="s">
        <v>180</v>
      </c>
      <c r="BR271" t="s">
        <v>77</v>
      </c>
      <c r="BS271" t="s">
        <v>77</v>
      </c>
      <c r="BW271" t="s">
        <v>77</v>
      </c>
      <c r="BX271" t="s">
        <v>545</v>
      </c>
      <c r="BY271" t="s">
        <v>546</v>
      </c>
    </row>
    <row r="272" spans="1:77" x14ac:dyDescent="0.3">
      <c r="A272">
        <v>167</v>
      </c>
      <c r="B272" t="s">
        <v>77</v>
      </c>
      <c r="C272" t="s">
        <v>77</v>
      </c>
      <c r="D272" t="s">
        <v>602</v>
      </c>
      <c r="E272">
        <v>1</v>
      </c>
      <c r="J272">
        <v>0</v>
      </c>
      <c r="K272" t="s">
        <v>77</v>
      </c>
      <c r="L272" t="s">
        <v>77</v>
      </c>
      <c r="M272" t="b">
        <v>0</v>
      </c>
      <c r="N272" t="b">
        <v>0</v>
      </c>
      <c r="O272" t="b">
        <v>0</v>
      </c>
      <c r="P272" t="b">
        <v>0</v>
      </c>
      <c r="R272" t="s">
        <v>603</v>
      </c>
      <c r="S272" t="s">
        <v>604</v>
      </c>
      <c r="T272" t="s">
        <v>81</v>
      </c>
      <c r="U272" t="s">
        <v>77</v>
      </c>
      <c r="V272" t="s">
        <v>83</v>
      </c>
      <c r="W272" t="s">
        <v>84</v>
      </c>
      <c r="X272" t="s">
        <v>550</v>
      </c>
      <c r="Y272" t="s">
        <v>537</v>
      </c>
      <c r="Z272" t="s">
        <v>77</v>
      </c>
      <c r="AA272" t="s">
        <v>605</v>
      </c>
      <c r="AB272" t="s">
        <v>606</v>
      </c>
      <c r="AC272" t="s">
        <v>607</v>
      </c>
      <c r="AD272" t="s">
        <v>608</v>
      </c>
      <c r="AE272" t="s">
        <v>77</v>
      </c>
      <c r="AG272">
        <v>2017</v>
      </c>
      <c r="AJ272" t="s">
        <v>609</v>
      </c>
      <c r="AK272" t="s">
        <v>77</v>
      </c>
      <c r="AN272">
        <v>3</v>
      </c>
      <c r="AP272" t="s">
        <v>77</v>
      </c>
      <c r="AQ272">
        <v>1482</v>
      </c>
      <c r="AR272">
        <v>82340</v>
      </c>
      <c r="AS272">
        <v>1</v>
      </c>
      <c r="AT272" t="s">
        <v>274</v>
      </c>
      <c r="AV272" t="s">
        <v>77</v>
      </c>
      <c r="BE272">
        <v>1.6875</v>
      </c>
      <c r="BF272" t="s">
        <v>543</v>
      </c>
      <c r="BG272">
        <v>43947.523935185185</v>
      </c>
      <c r="BH272" t="s">
        <v>77</v>
      </c>
      <c r="BJ272" t="s">
        <v>77</v>
      </c>
      <c r="BL272" t="s">
        <v>77</v>
      </c>
      <c r="BN272" t="s">
        <v>93</v>
      </c>
      <c r="BO272" t="s">
        <v>94</v>
      </c>
      <c r="BQ272" t="s">
        <v>180</v>
      </c>
      <c r="BR272" t="s">
        <v>77</v>
      </c>
      <c r="BS272" t="s">
        <v>77</v>
      </c>
      <c r="BW272" t="s">
        <v>77</v>
      </c>
      <c r="BX272" t="s">
        <v>97</v>
      </c>
      <c r="BY272" t="s">
        <v>610</v>
      </c>
    </row>
    <row r="273" spans="1:77" x14ac:dyDescent="0.3">
      <c r="A273">
        <v>850</v>
      </c>
      <c r="B273" t="s">
        <v>77</v>
      </c>
      <c r="C273" t="s">
        <v>77</v>
      </c>
      <c r="D273" t="s">
        <v>565</v>
      </c>
      <c r="E273">
        <v>1</v>
      </c>
      <c r="J273">
        <v>0</v>
      </c>
      <c r="K273" t="s">
        <v>77</v>
      </c>
      <c r="L273" t="s">
        <v>77</v>
      </c>
      <c r="M273" t="b">
        <v>0</v>
      </c>
      <c r="N273" t="b">
        <v>0</v>
      </c>
      <c r="O273" t="b">
        <v>0</v>
      </c>
      <c r="P273" t="b">
        <v>0</v>
      </c>
      <c r="R273" t="s">
        <v>1283</v>
      </c>
      <c r="S273" t="s">
        <v>1022</v>
      </c>
      <c r="T273" t="s">
        <v>81</v>
      </c>
      <c r="U273" t="s">
        <v>77</v>
      </c>
      <c r="V273" t="s">
        <v>83</v>
      </c>
      <c r="W273" t="s">
        <v>84</v>
      </c>
      <c r="X273" t="s">
        <v>550</v>
      </c>
      <c r="Y273" t="s">
        <v>537</v>
      </c>
      <c r="Z273" t="s">
        <v>77</v>
      </c>
      <c r="AA273" t="s">
        <v>1023</v>
      </c>
      <c r="AB273" t="s">
        <v>1284</v>
      </c>
      <c r="AC273" t="s">
        <v>97</v>
      </c>
      <c r="AD273" t="s">
        <v>1285</v>
      </c>
      <c r="AE273" t="s">
        <v>77</v>
      </c>
      <c r="AG273">
        <v>1994</v>
      </c>
      <c r="AJ273" t="s">
        <v>1286</v>
      </c>
      <c r="AK273" t="s">
        <v>77</v>
      </c>
      <c r="AN273">
        <v>2</v>
      </c>
      <c r="AP273" t="s">
        <v>77</v>
      </c>
      <c r="AQ273">
        <v>1518</v>
      </c>
      <c r="AR273">
        <v>320</v>
      </c>
      <c r="AS273">
        <v>1</v>
      </c>
      <c r="AT273" t="s">
        <v>274</v>
      </c>
      <c r="AU273">
        <v>2020</v>
      </c>
      <c r="AV273" t="s">
        <v>77</v>
      </c>
      <c r="BE273">
        <v>3.125</v>
      </c>
      <c r="BF273" t="s">
        <v>543</v>
      </c>
      <c r="BG273">
        <v>43947.477175925924</v>
      </c>
      <c r="BH273" t="s">
        <v>107</v>
      </c>
      <c r="BI273">
        <v>44018.802349537036</v>
      </c>
      <c r="BJ273" t="s">
        <v>77</v>
      </c>
      <c r="BL273" t="s">
        <v>77</v>
      </c>
      <c r="BN273" t="s">
        <v>93</v>
      </c>
      <c r="BO273" t="s">
        <v>94</v>
      </c>
      <c r="BP273">
        <v>1</v>
      </c>
      <c r="BQ273" t="s">
        <v>180</v>
      </c>
      <c r="BR273" t="s">
        <v>77</v>
      </c>
      <c r="BS273" t="s">
        <v>77</v>
      </c>
      <c r="BW273" t="s">
        <v>77</v>
      </c>
      <c r="BX273" t="s">
        <v>1287</v>
      </c>
      <c r="BY273" t="s">
        <v>1288</v>
      </c>
    </row>
    <row r="274" spans="1:77" x14ac:dyDescent="0.3">
      <c r="A274">
        <v>855</v>
      </c>
      <c r="B274" t="s">
        <v>77</v>
      </c>
      <c r="C274" t="s">
        <v>77</v>
      </c>
      <c r="D274" t="s">
        <v>77</v>
      </c>
      <c r="E274">
        <v>1</v>
      </c>
      <c r="J274">
        <v>0</v>
      </c>
      <c r="K274" t="s">
        <v>77</v>
      </c>
      <c r="L274" t="s">
        <v>77</v>
      </c>
      <c r="M274" t="b">
        <v>0</v>
      </c>
      <c r="N274" t="b">
        <v>0</v>
      </c>
      <c r="O274" t="b">
        <v>0</v>
      </c>
      <c r="P274" t="b">
        <v>0</v>
      </c>
      <c r="R274" t="s">
        <v>1295</v>
      </c>
      <c r="S274" t="s">
        <v>1270</v>
      </c>
      <c r="T274" t="s">
        <v>81</v>
      </c>
      <c r="U274" t="s">
        <v>77</v>
      </c>
      <c r="V274" t="s">
        <v>83</v>
      </c>
      <c r="W274" t="s">
        <v>84</v>
      </c>
      <c r="X274" t="s">
        <v>550</v>
      </c>
      <c r="Y274" t="s">
        <v>537</v>
      </c>
      <c r="Z274" t="s">
        <v>77</v>
      </c>
      <c r="AA274" t="s">
        <v>1270</v>
      </c>
      <c r="AB274" t="s">
        <v>1296</v>
      </c>
      <c r="AC274" t="s">
        <v>97</v>
      </c>
      <c r="AD274" t="s">
        <v>1297</v>
      </c>
      <c r="AE274" t="s">
        <v>77</v>
      </c>
      <c r="AG274">
        <v>1994</v>
      </c>
      <c r="AJ274" t="s">
        <v>1298</v>
      </c>
      <c r="AK274" t="s">
        <v>77</v>
      </c>
      <c r="AN274">
        <v>3</v>
      </c>
      <c r="AP274" t="s">
        <v>77</v>
      </c>
      <c r="AQ274">
        <v>1141</v>
      </c>
      <c r="AR274">
        <v>1580</v>
      </c>
      <c r="AS274">
        <v>1</v>
      </c>
      <c r="AT274" t="s">
        <v>274</v>
      </c>
      <c r="AU274">
        <v>2020</v>
      </c>
      <c r="AV274" t="s">
        <v>77</v>
      </c>
      <c r="BE274">
        <v>3.125</v>
      </c>
      <c r="BF274" t="s">
        <v>543</v>
      </c>
      <c r="BG274">
        <v>43946.662233796298</v>
      </c>
      <c r="BH274" t="s">
        <v>77</v>
      </c>
      <c r="BJ274" t="s">
        <v>77</v>
      </c>
      <c r="BL274" t="s">
        <v>77</v>
      </c>
      <c r="BN274" t="s">
        <v>93</v>
      </c>
      <c r="BO274" t="s">
        <v>94</v>
      </c>
      <c r="BP274">
        <v>1</v>
      </c>
      <c r="BQ274" t="s">
        <v>180</v>
      </c>
      <c r="BR274" t="s">
        <v>77</v>
      </c>
      <c r="BS274" t="s">
        <v>77</v>
      </c>
      <c r="BW274" t="s">
        <v>77</v>
      </c>
      <c r="BX274" t="s">
        <v>1273</v>
      </c>
      <c r="BY274" t="s">
        <v>1299</v>
      </c>
    </row>
    <row r="275" spans="1:77" x14ac:dyDescent="0.3">
      <c r="A275">
        <v>860</v>
      </c>
      <c r="B275" t="s">
        <v>77</v>
      </c>
      <c r="C275" t="s">
        <v>77</v>
      </c>
      <c r="D275" t="s">
        <v>77</v>
      </c>
      <c r="E275">
        <v>1</v>
      </c>
      <c r="J275">
        <v>0</v>
      </c>
      <c r="K275" t="s">
        <v>77</v>
      </c>
      <c r="L275" t="s">
        <v>77</v>
      </c>
      <c r="M275" t="b">
        <v>0</v>
      </c>
      <c r="N275" t="b">
        <v>0</v>
      </c>
      <c r="O275" t="b">
        <v>0</v>
      </c>
      <c r="P275" t="b">
        <v>0</v>
      </c>
      <c r="R275" t="s">
        <v>1312</v>
      </c>
      <c r="S275" t="s">
        <v>1022</v>
      </c>
      <c r="T275" t="s">
        <v>81</v>
      </c>
      <c r="U275" t="s">
        <v>77</v>
      </c>
      <c r="V275" t="s">
        <v>83</v>
      </c>
      <c r="W275" t="s">
        <v>84</v>
      </c>
      <c r="X275" t="s">
        <v>550</v>
      </c>
      <c r="Y275" t="s">
        <v>537</v>
      </c>
      <c r="Z275" t="s">
        <v>77</v>
      </c>
      <c r="AA275" t="s">
        <v>1023</v>
      </c>
      <c r="AB275" t="s">
        <v>1284</v>
      </c>
      <c r="AC275" t="s">
        <v>97</v>
      </c>
      <c r="AD275" t="s">
        <v>97</v>
      </c>
      <c r="AE275" t="s">
        <v>77</v>
      </c>
      <c r="AG275">
        <v>1994</v>
      </c>
      <c r="AJ275" t="s">
        <v>1313</v>
      </c>
      <c r="AK275" t="s">
        <v>77</v>
      </c>
      <c r="AN275">
        <v>2</v>
      </c>
      <c r="AP275" t="s">
        <v>77</v>
      </c>
      <c r="AQ275">
        <v>1519</v>
      </c>
      <c r="AR275">
        <v>440</v>
      </c>
      <c r="AS275">
        <v>1</v>
      </c>
      <c r="AT275" t="s">
        <v>274</v>
      </c>
      <c r="AU275">
        <v>2020</v>
      </c>
      <c r="AV275" t="s">
        <v>77</v>
      </c>
      <c r="BE275">
        <v>3.125</v>
      </c>
      <c r="BF275" t="s">
        <v>543</v>
      </c>
      <c r="BG275">
        <v>43946.664502314816</v>
      </c>
      <c r="BH275" t="s">
        <v>77</v>
      </c>
      <c r="BJ275" t="s">
        <v>77</v>
      </c>
      <c r="BL275" t="s">
        <v>77</v>
      </c>
      <c r="BN275" t="s">
        <v>93</v>
      </c>
      <c r="BO275" t="s">
        <v>94</v>
      </c>
      <c r="BP275">
        <v>1</v>
      </c>
      <c r="BQ275" t="s">
        <v>180</v>
      </c>
      <c r="BR275" t="s">
        <v>77</v>
      </c>
      <c r="BS275" t="s">
        <v>77</v>
      </c>
      <c r="BW275" t="s">
        <v>77</v>
      </c>
      <c r="BX275" t="s">
        <v>1314</v>
      </c>
      <c r="BY275" t="s">
        <v>1315</v>
      </c>
    </row>
    <row r="276" spans="1:77" x14ac:dyDescent="0.3">
      <c r="A276">
        <v>868</v>
      </c>
      <c r="B276" t="s">
        <v>77</v>
      </c>
      <c r="C276" t="s">
        <v>77</v>
      </c>
      <c r="D276" t="s">
        <v>547</v>
      </c>
      <c r="E276">
        <v>1</v>
      </c>
      <c r="J276">
        <v>0</v>
      </c>
      <c r="K276" t="s">
        <v>77</v>
      </c>
      <c r="L276" t="s">
        <v>77</v>
      </c>
      <c r="M276" t="b">
        <v>0</v>
      </c>
      <c r="N276" t="b">
        <v>0</v>
      </c>
      <c r="O276" t="b">
        <v>0</v>
      </c>
      <c r="P276" t="b">
        <v>0</v>
      </c>
      <c r="R276" t="s">
        <v>1337</v>
      </c>
      <c r="S276" t="s">
        <v>1338</v>
      </c>
      <c r="T276" t="s">
        <v>81</v>
      </c>
      <c r="U276" t="s">
        <v>77</v>
      </c>
      <c r="V276" t="s">
        <v>83</v>
      </c>
      <c r="W276" t="s">
        <v>84</v>
      </c>
      <c r="X276" t="s">
        <v>550</v>
      </c>
      <c r="Y276" t="s">
        <v>537</v>
      </c>
      <c r="Z276" t="s">
        <v>77</v>
      </c>
      <c r="AA276" t="s">
        <v>1339</v>
      </c>
      <c r="AB276" t="s">
        <v>1340</v>
      </c>
      <c r="AC276" t="s">
        <v>1341</v>
      </c>
      <c r="AD276" t="s">
        <v>1342</v>
      </c>
      <c r="AE276" t="s">
        <v>77</v>
      </c>
      <c r="AG276">
        <v>2017</v>
      </c>
      <c r="AJ276" t="s">
        <v>1343</v>
      </c>
      <c r="AK276" t="s">
        <v>77</v>
      </c>
      <c r="AN276">
        <v>2</v>
      </c>
      <c r="AP276" t="s">
        <v>77</v>
      </c>
      <c r="AQ276">
        <v>1537</v>
      </c>
      <c r="AR276">
        <v>4000</v>
      </c>
      <c r="AS276">
        <v>1</v>
      </c>
      <c r="AT276" t="s">
        <v>274</v>
      </c>
      <c r="AU276">
        <v>2020</v>
      </c>
      <c r="AV276" t="s">
        <v>77</v>
      </c>
      <c r="BE276">
        <v>3</v>
      </c>
      <c r="BF276" t="s">
        <v>106</v>
      </c>
      <c r="BG276">
        <v>44018.807835648149</v>
      </c>
      <c r="BH276" t="s">
        <v>107</v>
      </c>
      <c r="BI276">
        <v>44018.809340277781</v>
      </c>
      <c r="BJ276" t="s">
        <v>77</v>
      </c>
      <c r="BL276" t="s">
        <v>77</v>
      </c>
      <c r="BN276" t="s">
        <v>537</v>
      </c>
      <c r="BO276" t="s">
        <v>544</v>
      </c>
      <c r="BP276">
        <v>1</v>
      </c>
      <c r="BQ276" t="s">
        <v>180</v>
      </c>
      <c r="BR276" t="s">
        <v>77</v>
      </c>
      <c r="BS276" t="s">
        <v>77</v>
      </c>
      <c r="BW276" t="s">
        <v>77</v>
      </c>
      <c r="BX276" t="s">
        <v>1344</v>
      </c>
      <c r="BY276" t="s">
        <v>1345</v>
      </c>
    </row>
    <row r="277" spans="1:77" x14ac:dyDescent="0.3">
      <c r="A277">
        <v>881</v>
      </c>
      <c r="B277" t="s">
        <v>77</v>
      </c>
      <c r="C277" t="s">
        <v>77</v>
      </c>
      <c r="D277" t="s">
        <v>77</v>
      </c>
      <c r="E277">
        <v>1</v>
      </c>
      <c r="J277">
        <v>0</v>
      </c>
      <c r="K277" t="s">
        <v>77</v>
      </c>
      <c r="L277" t="s">
        <v>77</v>
      </c>
      <c r="M277" t="b">
        <v>0</v>
      </c>
      <c r="N277" t="b">
        <v>0</v>
      </c>
      <c r="O277" t="b">
        <v>0</v>
      </c>
      <c r="P277" t="b">
        <v>0</v>
      </c>
      <c r="R277" t="s">
        <v>1395</v>
      </c>
      <c r="S277" t="s">
        <v>1395</v>
      </c>
      <c r="T277" t="s">
        <v>81</v>
      </c>
      <c r="U277" t="s">
        <v>77</v>
      </c>
      <c r="V277" t="s">
        <v>83</v>
      </c>
      <c r="W277" t="s">
        <v>84</v>
      </c>
      <c r="X277" t="s">
        <v>695</v>
      </c>
      <c r="Y277" t="s">
        <v>537</v>
      </c>
      <c r="Z277" t="s">
        <v>77</v>
      </c>
      <c r="AA277" t="s">
        <v>697</v>
      </c>
      <c r="AB277" t="s">
        <v>1396</v>
      </c>
      <c r="AC277" t="s">
        <v>1397</v>
      </c>
      <c r="AD277" t="s">
        <v>97</v>
      </c>
      <c r="AE277" t="s">
        <v>77</v>
      </c>
      <c r="AG277">
        <v>1994</v>
      </c>
      <c r="AJ277" t="s">
        <v>1398</v>
      </c>
      <c r="AK277" t="s">
        <v>77</v>
      </c>
      <c r="AN277">
        <v>3</v>
      </c>
      <c r="AP277" t="s">
        <v>77</v>
      </c>
      <c r="AQ277">
        <v>1375</v>
      </c>
      <c r="AR277">
        <v>20000</v>
      </c>
      <c r="AS277">
        <v>1</v>
      </c>
      <c r="AT277" t="s">
        <v>274</v>
      </c>
      <c r="AU277">
        <v>2020</v>
      </c>
      <c r="AV277" t="s">
        <v>77</v>
      </c>
      <c r="BE277">
        <v>2.25</v>
      </c>
      <c r="BF277" t="s">
        <v>543</v>
      </c>
      <c r="BG277">
        <v>43946.71434027778</v>
      </c>
      <c r="BH277" t="s">
        <v>77</v>
      </c>
      <c r="BJ277" t="s">
        <v>77</v>
      </c>
      <c r="BL277" t="s">
        <v>77</v>
      </c>
      <c r="BN277" t="s">
        <v>537</v>
      </c>
      <c r="BO277" t="s">
        <v>702</v>
      </c>
      <c r="BP277">
        <v>1</v>
      </c>
      <c r="BQ277" t="s">
        <v>1399</v>
      </c>
      <c r="BS277" t="s">
        <v>77</v>
      </c>
      <c r="BW277" t="s">
        <v>77</v>
      </c>
      <c r="BX277" t="s">
        <v>1400</v>
      </c>
      <c r="BY277" t="s">
        <v>1401</v>
      </c>
    </row>
    <row r="278" spans="1:77" x14ac:dyDescent="0.3">
      <c r="A278">
        <v>903</v>
      </c>
      <c r="B278" t="s">
        <v>77</v>
      </c>
      <c r="C278" t="s">
        <v>77</v>
      </c>
      <c r="D278" t="s">
        <v>77</v>
      </c>
      <c r="E278">
        <v>1</v>
      </c>
      <c r="J278">
        <v>0</v>
      </c>
      <c r="K278" t="s">
        <v>77</v>
      </c>
      <c r="L278" t="s">
        <v>77</v>
      </c>
      <c r="M278" t="b">
        <v>0</v>
      </c>
      <c r="N278" t="b">
        <v>0</v>
      </c>
      <c r="O278" t="b">
        <v>0</v>
      </c>
      <c r="P278" t="b">
        <v>0</v>
      </c>
      <c r="R278" t="s">
        <v>1473</v>
      </c>
      <c r="S278" t="s">
        <v>1474</v>
      </c>
      <c r="T278" t="s">
        <v>81</v>
      </c>
      <c r="U278" t="s">
        <v>77</v>
      </c>
      <c r="V278" t="s">
        <v>83</v>
      </c>
      <c r="W278" t="s">
        <v>84</v>
      </c>
      <c r="X278" t="s">
        <v>550</v>
      </c>
      <c r="Y278" t="s">
        <v>537</v>
      </c>
      <c r="Z278" t="s">
        <v>77</v>
      </c>
      <c r="AA278" t="s">
        <v>605</v>
      </c>
      <c r="AB278" t="s">
        <v>606</v>
      </c>
      <c r="AC278" t="s">
        <v>1475</v>
      </c>
      <c r="AD278" t="s">
        <v>97</v>
      </c>
      <c r="AE278" t="s">
        <v>77</v>
      </c>
      <c r="AG278">
        <v>2018</v>
      </c>
      <c r="AJ278" t="s">
        <v>1476</v>
      </c>
      <c r="AK278" t="s">
        <v>77</v>
      </c>
      <c r="AN278">
        <v>3</v>
      </c>
      <c r="AP278" t="s">
        <v>77</v>
      </c>
      <c r="AQ278">
        <v>1478</v>
      </c>
      <c r="AR278">
        <v>12670</v>
      </c>
      <c r="AS278">
        <v>1</v>
      </c>
      <c r="AT278" t="s">
        <v>274</v>
      </c>
      <c r="AU278">
        <v>2020</v>
      </c>
      <c r="AV278" t="s">
        <v>77</v>
      </c>
      <c r="BE278">
        <v>1.6875</v>
      </c>
      <c r="BF278" t="s">
        <v>543</v>
      </c>
      <c r="BG278">
        <v>43946.741493055553</v>
      </c>
      <c r="BH278" t="s">
        <v>77</v>
      </c>
      <c r="BJ278" t="s">
        <v>77</v>
      </c>
      <c r="BL278" t="s">
        <v>77</v>
      </c>
      <c r="BN278" t="s">
        <v>77</v>
      </c>
      <c r="BO278" t="s">
        <v>77</v>
      </c>
      <c r="BQ278" t="s">
        <v>180</v>
      </c>
      <c r="BR278" t="s">
        <v>77</v>
      </c>
      <c r="BS278" t="s">
        <v>77</v>
      </c>
      <c r="BW278" t="s">
        <v>77</v>
      </c>
      <c r="BX278" t="s">
        <v>1477</v>
      </c>
      <c r="BY278" t="s">
        <v>1478</v>
      </c>
    </row>
    <row r="279" spans="1:77" x14ac:dyDescent="0.3">
      <c r="A279">
        <v>906</v>
      </c>
      <c r="B279" t="s">
        <v>77</v>
      </c>
      <c r="C279" t="s">
        <v>77</v>
      </c>
      <c r="D279" t="s">
        <v>77</v>
      </c>
      <c r="E279">
        <v>1</v>
      </c>
      <c r="J279">
        <v>0</v>
      </c>
      <c r="K279" t="s">
        <v>77</v>
      </c>
      <c r="L279" t="s">
        <v>77</v>
      </c>
      <c r="M279" t="b">
        <v>0</v>
      </c>
      <c r="N279" t="b">
        <v>0</v>
      </c>
      <c r="O279" t="b">
        <v>0</v>
      </c>
      <c r="P279" t="b">
        <v>0</v>
      </c>
      <c r="R279" t="s">
        <v>1489</v>
      </c>
      <c r="S279" t="s">
        <v>1490</v>
      </c>
      <c r="T279" t="s">
        <v>81</v>
      </c>
      <c r="U279" t="s">
        <v>77</v>
      </c>
      <c r="V279" t="s">
        <v>83</v>
      </c>
      <c r="W279" t="s">
        <v>84</v>
      </c>
      <c r="X279" t="s">
        <v>85</v>
      </c>
      <c r="Y279" t="s">
        <v>537</v>
      </c>
      <c r="Z279" t="s">
        <v>77</v>
      </c>
      <c r="AA279" t="s">
        <v>605</v>
      </c>
      <c r="AB279" t="s">
        <v>539</v>
      </c>
      <c r="AC279" t="s">
        <v>97</v>
      </c>
      <c r="AD279" t="s">
        <v>97</v>
      </c>
      <c r="AE279" t="s">
        <v>77</v>
      </c>
      <c r="AG279">
        <v>1994</v>
      </c>
      <c r="AJ279" t="s">
        <v>1491</v>
      </c>
      <c r="AK279" t="s">
        <v>77</v>
      </c>
      <c r="AN279">
        <v>2</v>
      </c>
      <c r="AP279" t="s">
        <v>77</v>
      </c>
      <c r="AQ279">
        <v>1504</v>
      </c>
      <c r="AR279">
        <v>2530</v>
      </c>
      <c r="AS279">
        <v>1</v>
      </c>
      <c r="AT279" t="s">
        <v>274</v>
      </c>
      <c r="AU279">
        <v>2020</v>
      </c>
      <c r="AV279" t="s">
        <v>77</v>
      </c>
      <c r="BE279">
        <v>1.6875</v>
      </c>
      <c r="BF279" t="s">
        <v>543</v>
      </c>
      <c r="BG279">
        <v>43946.7578125</v>
      </c>
      <c r="BH279" t="s">
        <v>77</v>
      </c>
      <c r="BJ279" t="s">
        <v>77</v>
      </c>
      <c r="BL279" t="s">
        <v>77</v>
      </c>
      <c r="BN279" t="s">
        <v>157</v>
      </c>
      <c r="BO279" t="s">
        <v>722</v>
      </c>
      <c r="BQ279" t="s">
        <v>180</v>
      </c>
      <c r="BR279" t="s">
        <v>77</v>
      </c>
      <c r="BS279" t="s">
        <v>77</v>
      </c>
      <c r="BW279" t="s">
        <v>77</v>
      </c>
      <c r="BX279" t="s">
        <v>1492</v>
      </c>
      <c r="BY279" t="s">
        <v>1493</v>
      </c>
    </row>
    <row r="280" spans="1:77" x14ac:dyDescent="0.3">
      <c r="A280">
        <v>910</v>
      </c>
      <c r="B280" t="s">
        <v>77</v>
      </c>
      <c r="C280" t="s">
        <v>77</v>
      </c>
      <c r="D280" t="s">
        <v>77</v>
      </c>
      <c r="E280">
        <v>1</v>
      </c>
      <c r="J280">
        <v>0</v>
      </c>
      <c r="K280" t="s">
        <v>77</v>
      </c>
      <c r="L280" t="s">
        <v>77</v>
      </c>
      <c r="M280" t="b">
        <v>0</v>
      </c>
      <c r="N280" t="b">
        <v>0</v>
      </c>
      <c r="O280" t="b">
        <v>0</v>
      </c>
      <c r="P280" t="b">
        <v>0</v>
      </c>
      <c r="R280" t="s">
        <v>1502</v>
      </c>
      <c r="S280" t="s">
        <v>1490</v>
      </c>
      <c r="T280" t="s">
        <v>81</v>
      </c>
      <c r="U280" t="s">
        <v>77</v>
      </c>
      <c r="V280" t="s">
        <v>83</v>
      </c>
      <c r="W280" t="s">
        <v>84</v>
      </c>
      <c r="X280" t="s">
        <v>85</v>
      </c>
      <c r="Y280" t="s">
        <v>537</v>
      </c>
      <c r="Z280" t="s">
        <v>77</v>
      </c>
      <c r="AA280" t="s">
        <v>605</v>
      </c>
      <c r="AB280" t="s">
        <v>539</v>
      </c>
      <c r="AC280" t="s">
        <v>97</v>
      </c>
      <c r="AD280" t="s">
        <v>97</v>
      </c>
      <c r="AE280" t="s">
        <v>77</v>
      </c>
      <c r="AG280">
        <v>1994</v>
      </c>
      <c r="AJ280" t="s">
        <v>1503</v>
      </c>
      <c r="AK280" t="s">
        <v>77</v>
      </c>
      <c r="AN280">
        <v>2</v>
      </c>
      <c r="AP280" t="s">
        <v>77</v>
      </c>
      <c r="AQ280">
        <v>1504</v>
      </c>
      <c r="AR280">
        <v>2530</v>
      </c>
      <c r="AS280">
        <v>1</v>
      </c>
      <c r="AT280" t="s">
        <v>274</v>
      </c>
      <c r="AU280">
        <v>2020</v>
      </c>
      <c r="AV280" t="s">
        <v>77</v>
      </c>
      <c r="BE280">
        <v>1.6875</v>
      </c>
      <c r="BF280" t="s">
        <v>543</v>
      </c>
      <c r="BG280">
        <v>43946.758530092593</v>
      </c>
      <c r="BH280" t="s">
        <v>77</v>
      </c>
      <c r="BJ280" t="s">
        <v>77</v>
      </c>
      <c r="BL280" t="s">
        <v>77</v>
      </c>
      <c r="BN280" t="s">
        <v>157</v>
      </c>
      <c r="BO280" t="s">
        <v>722</v>
      </c>
      <c r="BQ280" t="s">
        <v>180</v>
      </c>
      <c r="BR280" t="s">
        <v>77</v>
      </c>
      <c r="BS280" t="s">
        <v>77</v>
      </c>
      <c r="BW280" t="s">
        <v>77</v>
      </c>
      <c r="BX280" t="s">
        <v>1492</v>
      </c>
      <c r="BY280" t="s">
        <v>1504</v>
      </c>
    </row>
    <row r="281" spans="1:77" x14ac:dyDescent="0.3">
      <c r="A281">
        <v>914</v>
      </c>
      <c r="B281" t="s">
        <v>77</v>
      </c>
      <c r="C281" t="s">
        <v>77</v>
      </c>
      <c r="D281" t="s">
        <v>77</v>
      </c>
      <c r="E281">
        <v>1</v>
      </c>
      <c r="J281">
        <v>0</v>
      </c>
      <c r="K281" t="s">
        <v>77</v>
      </c>
      <c r="L281" t="s">
        <v>77</v>
      </c>
      <c r="M281" t="b">
        <v>0</v>
      </c>
      <c r="N281" t="b">
        <v>0</v>
      </c>
      <c r="O281" t="b">
        <v>0</v>
      </c>
      <c r="P281" t="b">
        <v>0</v>
      </c>
      <c r="R281" t="s">
        <v>1507</v>
      </c>
      <c r="S281" t="s">
        <v>1490</v>
      </c>
      <c r="T281" t="s">
        <v>81</v>
      </c>
      <c r="U281" t="s">
        <v>77</v>
      </c>
      <c r="V281" t="s">
        <v>83</v>
      </c>
      <c r="W281" t="s">
        <v>84</v>
      </c>
      <c r="X281" t="s">
        <v>85</v>
      </c>
      <c r="Y281" t="s">
        <v>537</v>
      </c>
      <c r="Z281" t="s">
        <v>77</v>
      </c>
      <c r="AA281" t="s">
        <v>605</v>
      </c>
      <c r="AB281" t="s">
        <v>539</v>
      </c>
      <c r="AC281" t="s">
        <v>97</v>
      </c>
      <c r="AD281" t="s">
        <v>97</v>
      </c>
      <c r="AE281" t="s">
        <v>77</v>
      </c>
      <c r="AG281">
        <v>1994</v>
      </c>
      <c r="AJ281" t="s">
        <v>1508</v>
      </c>
      <c r="AK281" t="s">
        <v>77</v>
      </c>
      <c r="AN281">
        <v>2</v>
      </c>
      <c r="AP281" t="s">
        <v>77</v>
      </c>
      <c r="AQ281">
        <v>1504</v>
      </c>
      <c r="AR281">
        <v>2530</v>
      </c>
      <c r="AS281">
        <v>1</v>
      </c>
      <c r="AT281" t="s">
        <v>274</v>
      </c>
      <c r="AU281">
        <v>2020</v>
      </c>
      <c r="AV281" t="s">
        <v>77</v>
      </c>
      <c r="BE281">
        <v>1.6875</v>
      </c>
      <c r="BF281" t="s">
        <v>543</v>
      </c>
      <c r="BG281">
        <v>43946.763159722221</v>
      </c>
      <c r="BH281" t="s">
        <v>77</v>
      </c>
      <c r="BJ281" t="s">
        <v>77</v>
      </c>
      <c r="BL281" t="s">
        <v>77</v>
      </c>
      <c r="BN281" t="s">
        <v>248</v>
      </c>
      <c r="BO281" t="s">
        <v>249</v>
      </c>
      <c r="BQ281" t="s">
        <v>180</v>
      </c>
      <c r="BR281" t="s">
        <v>77</v>
      </c>
      <c r="BS281" t="s">
        <v>77</v>
      </c>
      <c r="BW281" t="s">
        <v>77</v>
      </c>
      <c r="BX281" t="s">
        <v>1509</v>
      </c>
      <c r="BY281" t="s">
        <v>1510</v>
      </c>
    </row>
    <row r="282" spans="1:77" x14ac:dyDescent="0.3">
      <c r="A282">
        <v>918</v>
      </c>
      <c r="B282" t="s">
        <v>77</v>
      </c>
      <c r="C282" t="s">
        <v>77</v>
      </c>
      <c r="D282" t="s">
        <v>77</v>
      </c>
      <c r="E282">
        <v>1</v>
      </c>
      <c r="J282">
        <v>0</v>
      </c>
      <c r="K282" t="s">
        <v>77</v>
      </c>
      <c r="L282" t="s">
        <v>77</v>
      </c>
      <c r="M282" t="b">
        <v>0</v>
      </c>
      <c r="N282" t="b">
        <v>0</v>
      </c>
      <c r="O282" t="b">
        <v>0</v>
      </c>
      <c r="P282" t="b">
        <v>0</v>
      </c>
      <c r="R282" t="s">
        <v>1518</v>
      </c>
      <c r="S282" t="s">
        <v>1519</v>
      </c>
      <c r="T282" t="s">
        <v>81</v>
      </c>
      <c r="U282" t="s">
        <v>77</v>
      </c>
      <c r="V282" t="s">
        <v>83</v>
      </c>
      <c r="W282" t="s">
        <v>84</v>
      </c>
      <c r="X282" t="s">
        <v>85</v>
      </c>
      <c r="Y282" t="s">
        <v>537</v>
      </c>
      <c r="Z282" t="s">
        <v>77</v>
      </c>
      <c r="AA282" t="s">
        <v>1023</v>
      </c>
      <c r="AB282" t="s">
        <v>606</v>
      </c>
      <c r="AC282" t="s">
        <v>97</v>
      </c>
      <c r="AD282" t="s">
        <v>97</v>
      </c>
      <c r="AE282" t="s">
        <v>77</v>
      </c>
      <c r="AG282">
        <v>1994</v>
      </c>
      <c r="AJ282" t="s">
        <v>1520</v>
      </c>
      <c r="AK282" t="s">
        <v>77</v>
      </c>
      <c r="AN282">
        <v>3</v>
      </c>
      <c r="AP282" t="s">
        <v>77</v>
      </c>
      <c r="AQ282">
        <v>1518</v>
      </c>
      <c r="AR282">
        <v>320</v>
      </c>
      <c r="AS282">
        <v>1</v>
      </c>
      <c r="AT282" t="s">
        <v>274</v>
      </c>
      <c r="AU282">
        <v>2020</v>
      </c>
      <c r="AV282" t="s">
        <v>77</v>
      </c>
      <c r="BE282">
        <v>3.125</v>
      </c>
      <c r="BF282" t="s">
        <v>543</v>
      </c>
      <c r="BG282">
        <v>43946.765694444446</v>
      </c>
      <c r="BH282" t="s">
        <v>77</v>
      </c>
      <c r="BJ282" t="s">
        <v>77</v>
      </c>
      <c r="BL282" t="s">
        <v>77</v>
      </c>
      <c r="BN282" t="s">
        <v>93</v>
      </c>
      <c r="BO282" t="s">
        <v>94</v>
      </c>
      <c r="BQ282" t="s">
        <v>180</v>
      </c>
      <c r="BR282" t="s">
        <v>77</v>
      </c>
      <c r="BS282" t="s">
        <v>77</v>
      </c>
      <c r="BW282" t="s">
        <v>77</v>
      </c>
      <c r="BX282" t="s">
        <v>1521</v>
      </c>
      <c r="BY282" t="s">
        <v>1522</v>
      </c>
    </row>
    <row r="283" spans="1:77" x14ac:dyDescent="0.3">
      <c r="A283">
        <v>922</v>
      </c>
      <c r="B283" t="s">
        <v>77</v>
      </c>
      <c r="C283" t="s">
        <v>77</v>
      </c>
      <c r="D283" t="s">
        <v>77</v>
      </c>
      <c r="E283">
        <v>1</v>
      </c>
      <c r="J283">
        <v>0</v>
      </c>
      <c r="K283" t="s">
        <v>77</v>
      </c>
      <c r="L283" t="s">
        <v>77</v>
      </c>
      <c r="M283" t="b">
        <v>0</v>
      </c>
      <c r="N283" t="b">
        <v>0</v>
      </c>
      <c r="O283" t="b">
        <v>0</v>
      </c>
      <c r="P283" t="b">
        <v>0</v>
      </c>
      <c r="R283" t="s">
        <v>1532</v>
      </c>
      <c r="S283" t="s">
        <v>1490</v>
      </c>
      <c r="T283" t="s">
        <v>81</v>
      </c>
      <c r="U283" t="s">
        <v>77</v>
      </c>
      <c r="V283" t="s">
        <v>83</v>
      </c>
      <c r="W283" t="s">
        <v>84</v>
      </c>
      <c r="X283" t="s">
        <v>85</v>
      </c>
      <c r="Y283" t="s">
        <v>537</v>
      </c>
      <c r="Z283" t="s">
        <v>77</v>
      </c>
      <c r="AA283" t="s">
        <v>605</v>
      </c>
      <c r="AB283" t="s">
        <v>539</v>
      </c>
      <c r="AC283" t="s">
        <v>97</v>
      </c>
      <c r="AD283" t="s">
        <v>1533</v>
      </c>
      <c r="AE283" t="s">
        <v>77</v>
      </c>
      <c r="AG283">
        <v>1994</v>
      </c>
      <c r="AJ283" t="s">
        <v>1534</v>
      </c>
      <c r="AK283" t="s">
        <v>77</v>
      </c>
      <c r="AN283">
        <v>2</v>
      </c>
      <c r="AP283" t="s">
        <v>77</v>
      </c>
      <c r="AQ283">
        <v>1504</v>
      </c>
      <c r="AR283">
        <v>2530</v>
      </c>
      <c r="AS283">
        <v>1</v>
      </c>
      <c r="AT283" t="s">
        <v>274</v>
      </c>
      <c r="AU283">
        <v>2020</v>
      </c>
      <c r="AV283" t="s">
        <v>77</v>
      </c>
      <c r="BE283">
        <v>1.6875</v>
      </c>
      <c r="BF283" t="s">
        <v>543</v>
      </c>
      <c r="BG283">
        <v>43946.782766203702</v>
      </c>
      <c r="BH283" t="s">
        <v>77</v>
      </c>
      <c r="BJ283" t="s">
        <v>77</v>
      </c>
      <c r="BL283" t="s">
        <v>77</v>
      </c>
      <c r="BN283" t="s">
        <v>221</v>
      </c>
      <c r="BO283" t="s">
        <v>222</v>
      </c>
      <c r="BQ283" t="s">
        <v>180</v>
      </c>
      <c r="BR283" t="s">
        <v>77</v>
      </c>
      <c r="BS283" t="s">
        <v>77</v>
      </c>
      <c r="BW283" t="s">
        <v>77</v>
      </c>
      <c r="BX283" t="s">
        <v>1535</v>
      </c>
      <c r="BY283" t="s">
        <v>1536</v>
      </c>
    </row>
    <row r="284" spans="1:77" x14ac:dyDescent="0.3">
      <c r="A284">
        <v>925</v>
      </c>
      <c r="B284" t="s">
        <v>77</v>
      </c>
      <c r="C284" t="s">
        <v>77</v>
      </c>
      <c r="D284" t="s">
        <v>77</v>
      </c>
      <c r="E284">
        <v>1</v>
      </c>
      <c r="J284">
        <v>0</v>
      </c>
      <c r="K284" t="s">
        <v>77</v>
      </c>
      <c r="L284" t="s">
        <v>77</v>
      </c>
      <c r="M284" t="b">
        <v>0</v>
      </c>
      <c r="N284" t="b">
        <v>0</v>
      </c>
      <c r="O284" t="b">
        <v>0</v>
      </c>
      <c r="P284" t="b">
        <v>0</v>
      </c>
      <c r="R284" t="s">
        <v>1542</v>
      </c>
      <c r="S284" t="s">
        <v>1490</v>
      </c>
      <c r="T284" t="s">
        <v>81</v>
      </c>
      <c r="U284" t="s">
        <v>77</v>
      </c>
      <c r="V284" t="s">
        <v>83</v>
      </c>
      <c r="W284" t="s">
        <v>84</v>
      </c>
      <c r="X284" t="s">
        <v>85</v>
      </c>
      <c r="Y284" t="s">
        <v>537</v>
      </c>
      <c r="Z284" t="s">
        <v>77</v>
      </c>
      <c r="AA284" t="s">
        <v>605</v>
      </c>
      <c r="AB284" t="s">
        <v>539</v>
      </c>
      <c r="AC284" t="s">
        <v>97</v>
      </c>
      <c r="AD284" t="s">
        <v>97</v>
      </c>
      <c r="AE284" t="s">
        <v>77</v>
      </c>
      <c r="AG284">
        <v>1994</v>
      </c>
      <c r="AJ284" t="s">
        <v>1543</v>
      </c>
      <c r="AK284" t="s">
        <v>77</v>
      </c>
      <c r="AN284">
        <v>2</v>
      </c>
      <c r="AP284" t="s">
        <v>77</v>
      </c>
      <c r="AQ284">
        <v>1504</v>
      </c>
      <c r="AR284">
        <v>2530</v>
      </c>
      <c r="AS284">
        <v>1</v>
      </c>
      <c r="AT284" t="s">
        <v>274</v>
      </c>
      <c r="AU284">
        <v>2020</v>
      </c>
      <c r="AV284" t="s">
        <v>77</v>
      </c>
      <c r="BE284">
        <v>1.6875</v>
      </c>
      <c r="BF284" t="s">
        <v>543</v>
      </c>
      <c r="BG284">
        <v>43946.769560185188</v>
      </c>
      <c r="BH284" t="s">
        <v>77</v>
      </c>
      <c r="BJ284" t="s">
        <v>77</v>
      </c>
      <c r="BL284" t="s">
        <v>77</v>
      </c>
      <c r="BN284" t="s">
        <v>257</v>
      </c>
      <c r="BO284" t="s">
        <v>258</v>
      </c>
      <c r="BQ284" t="s">
        <v>180</v>
      </c>
      <c r="BR284" t="s">
        <v>77</v>
      </c>
      <c r="BS284" t="s">
        <v>77</v>
      </c>
      <c r="BW284" t="s">
        <v>77</v>
      </c>
      <c r="BX284" t="s">
        <v>1544</v>
      </c>
      <c r="BY284" t="s">
        <v>1545</v>
      </c>
    </row>
    <row r="285" spans="1:77" x14ac:dyDescent="0.3">
      <c r="A285">
        <v>929</v>
      </c>
      <c r="B285" t="s">
        <v>77</v>
      </c>
      <c r="C285" t="s">
        <v>77</v>
      </c>
      <c r="D285" t="s">
        <v>77</v>
      </c>
      <c r="E285">
        <v>1</v>
      </c>
      <c r="J285">
        <v>0</v>
      </c>
      <c r="K285" t="s">
        <v>77</v>
      </c>
      <c r="L285" t="s">
        <v>77</v>
      </c>
      <c r="M285" t="b">
        <v>0</v>
      </c>
      <c r="N285" t="b">
        <v>0</v>
      </c>
      <c r="O285" t="b">
        <v>0</v>
      </c>
      <c r="P285" t="b">
        <v>0</v>
      </c>
      <c r="R285" t="s">
        <v>1553</v>
      </c>
      <c r="S285" t="s">
        <v>1490</v>
      </c>
      <c r="T285" t="s">
        <v>81</v>
      </c>
      <c r="U285" t="s">
        <v>77</v>
      </c>
      <c r="V285" t="s">
        <v>83</v>
      </c>
      <c r="W285" t="s">
        <v>84</v>
      </c>
      <c r="X285" t="s">
        <v>85</v>
      </c>
      <c r="Y285" t="s">
        <v>537</v>
      </c>
      <c r="Z285" t="s">
        <v>77</v>
      </c>
      <c r="AA285" t="s">
        <v>605</v>
      </c>
      <c r="AB285" t="s">
        <v>539</v>
      </c>
      <c r="AC285" t="s">
        <v>97</v>
      </c>
      <c r="AD285" t="s">
        <v>1554</v>
      </c>
      <c r="AE285" t="s">
        <v>77</v>
      </c>
      <c r="AG285">
        <v>1994</v>
      </c>
      <c r="AJ285" t="s">
        <v>1555</v>
      </c>
      <c r="AK285" t="s">
        <v>77</v>
      </c>
      <c r="AN285">
        <v>2</v>
      </c>
      <c r="AP285" t="s">
        <v>77</v>
      </c>
      <c r="AQ285">
        <v>1504</v>
      </c>
      <c r="AR285">
        <v>2530</v>
      </c>
      <c r="AS285">
        <v>1</v>
      </c>
      <c r="AT285" t="s">
        <v>274</v>
      </c>
      <c r="AU285">
        <v>2020</v>
      </c>
      <c r="AV285" t="s">
        <v>77</v>
      </c>
      <c r="BE285">
        <v>1.6875</v>
      </c>
      <c r="BF285" t="s">
        <v>543</v>
      </c>
      <c r="BG285">
        <v>43946.782592592594</v>
      </c>
      <c r="BH285" t="s">
        <v>77</v>
      </c>
      <c r="BJ285" t="s">
        <v>77</v>
      </c>
      <c r="BL285" t="s">
        <v>77</v>
      </c>
      <c r="BN285" t="s">
        <v>117</v>
      </c>
      <c r="BO285" t="s">
        <v>227</v>
      </c>
      <c r="BQ285" t="s">
        <v>180</v>
      </c>
      <c r="BR285" t="s">
        <v>77</v>
      </c>
      <c r="BS285" t="s">
        <v>77</v>
      </c>
      <c r="BW285" t="s">
        <v>77</v>
      </c>
      <c r="BX285" t="s">
        <v>1556</v>
      </c>
      <c r="BY285" t="s">
        <v>1557</v>
      </c>
    </row>
    <row r="286" spans="1:77" x14ac:dyDescent="0.3">
      <c r="A286">
        <v>933</v>
      </c>
      <c r="B286" t="s">
        <v>77</v>
      </c>
      <c r="C286" t="s">
        <v>77</v>
      </c>
      <c r="D286" t="s">
        <v>77</v>
      </c>
      <c r="E286">
        <v>1</v>
      </c>
      <c r="J286">
        <v>0</v>
      </c>
      <c r="K286" t="s">
        <v>77</v>
      </c>
      <c r="L286" t="s">
        <v>77</v>
      </c>
      <c r="M286" t="b">
        <v>0</v>
      </c>
      <c r="N286" t="b">
        <v>0</v>
      </c>
      <c r="O286" t="b">
        <v>0</v>
      </c>
      <c r="P286" t="b">
        <v>0</v>
      </c>
      <c r="R286" t="s">
        <v>1564</v>
      </c>
      <c r="S286" t="s">
        <v>1490</v>
      </c>
      <c r="T286" t="s">
        <v>81</v>
      </c>
      <c r="U286" t="s">
        <v>77</v>
      </c>
      <c r="V286" t="s">
        <v>83</v>
      </c>
      <c r="W286" t="s">
        <v>84</v>
      </c>
      <c r="X286" t="s">
        <v>85</v>
      </c>
      <c r="Y286" t="s">
        <v>537</v>
      </c>
      <c r="Z286" t="s">
        <v>77</v>
      </c>
      <c r="AA286" t="s">
        <v>605</v>
      </c>
      <c r="AB286" t="s">
        <v>539</v>
      </c>
      <c r="AC286" t="s">
        <v>97</v>
      </c>
      <c r="AD286" t="s">
        <v>97</v>
      </c>
      <c r="AE286" t="s">
        <v>77</v>
      </c>
      <c r="AG286">
        <v>1994</v>
      </c>
      <c r="AJ286" t="s">
        <v>1565</v>
      </c>
      <c r="AK286" t="s">
        <v>77</v>
      </c>
      <c r="AN286">
        <v>2</v>
      </c>
      <c r="AP286" t="s">
        <v>77</v>
      </c>
      <c r="AQ286">
        <v>1504</v>
      </c>
      <c r="AR286">
        <v>2530</v>
      </c>
      <c r="AS286">
        <v>1</v>
      </c>
      <c r="AT286" t="s">
        <v>274</v>
      </c>
      <c r="AU286">
        <v>2020</v>
      </c>
      <c r="AV286" t="s">
        <v>77</v>
      </c>
      <c r="BE286">
        <v>1.6875</v>
      </c>
      <c r="BF286" t="s">
        <v>543</v>
      </c>
      <c r="BG286">
        <v>43946.782407407409</v>
      </c>
      <c r="BH286" t="s">
        <v>77</v>
      </c>
      <c r="BJ286" t="s">
        <v>77</v>
      </c>
      <c r="BL286" t="s">
        <v>77</v>
      </c>
      <c r="BN286" t="s">
        <v>77</v>
      </c>
      <c r="BO286" t="s">
        <v>77</v>
      </c>
      <c r="BQ286" t="s">
        <v>180</v>
      </c>
      <c r="BR286" t="s">
        <v>77</v>
      </c>
      <c r="BS286" t="s">
        <v>77</v>
      </c>
      <c r="BW286" t="s">
        <v>77</v>
      </c>
      <c r="BX286" t="s">
        <v>1566</v>
      </c>
      <c r="BY286" t="s">
        <v>1567</v>
      </c>
    </row>
    <row r="287" spans="1:77" x14ac:dyDescent="0.3">
      <c r="A287">
        <v>936</v>
      </c>
      <c r="B287" t="s">
        <v>77</v>
      </c>
      <c r="C287" t="s">
        <v>77</v>
      </c>
      <c r="D287" t="s">
        <v>77</v>
      </c>
      <c r="E287">
        <v>1</v>
      </c>
      <c r="J287">
        <v>0</v>
      </c>
      <c r="K287" t="s">
        <v>77</v>
      </c>
      <c r="L287" t="s">
        <v>77</v>
      </c>
      <c r="M287" t="b">
        <v>0</v>
      </c>
      <c r="N287" t="b">
        <v>0</v>
      </c>
      <c r="O287" t="b">
        <v>0</v>
      </c>
      <c r="P287" t="b">
        <v>0</v>
      </c>
      <c r="R287" t="s">
        <v>1575</v>
      </c>
      <c r="S287" t="s">
        <v>1490</v>
      </c>
      <c r="T287" t="s">
        <v>81</v>
      </c>
      <c r="U287" t="s">
        <v>77</v>
      </c>
      <c r="V287" t="s">
        <v>83</v>
      </c>
      <c r="W287" t="s">
        <v>84</v>
      </c>
      <c r="X287" t="s">
        <v>85</v>
      </c>
      <c r="Y287" t="s">
        <v>537</v>
      </c>
      <c r="Z287" t="s">
        <v>77</v>
      </c>
      <c r="AA287" t="s">
        <v>605</v>
      </c>
      <c r="AB287" t="s">
        <v>539</v>
      </c>
      <c r="AC287" t="s">
        <v>97</v>
      </c>
      <c r="AD287" t="s">
        <v>97</v>
      </c>
      <c r="AE287" t="s">
        <v>77</v>
      </c>
      <c r="AG287">
        <v>1994</v>
      </c>
      <c r="AJ287" t="s">
        <v>1576</v>
      </c>
      <c r="AK287" t="s">
        <v>77</v>
      </c>
      <c r="AN287">
        <v>2</v>
      </c>
      <c r="AP287" t="s">
        <v>77</v>
      </c>
      <c r="AQ287">
        <v>1504</v>
      </c>
      <c r="AR287">
        <v>2530</v>
      </c>
      <c r="AS287">
        <v>1</v>
      </c>
      <c r="AT287" t="s">
        <v>274</v>
      </c>
      <c r="AU287">
        <v>2020</v>
      </c>
      <c r="AV287" t="s">
        <v>77</v>
      </c>
      <c r="BE287">
        <v>1.6875</v>
      </c>
      <c r="BF287" t="s">
        <v>543</v>
      </c>
      <c r="BG287">
        <v>43946.78229166667</v>
      </c>
      <c r="BH287" t="s">
        <v>77</v>
      </c>
      <c r="BJ287" t="s">
        <v>77</v>
      </c>
      <c r="BL287" t="s">
        <v>77</v>
      </c>
      <c r="BN287" t="s">
        <v>77</v>
      </c>
      <c r="BO287" t="s">
        <v>77</v>
      </c>
      <c r="BQ287" t="s">
        <v>180</v>
      </c>
      <c r="BR287" t="s">
        <v>77</v>
      </c>
      <c r="BS287" t="s">
        <v>77</v>
      </c>
      <c r="BW287" t="s">
        <v>77</v>
      </c>
      <c r="BX287" t="s">
        <v>1566</v>
      </c>
      <c r="BY287" t="s">
        <v>1577</v>
      </c>
    </row>
    <row r="288" spans="1:77" x14ac:dyDescent="0.3">
      <c r="A288">
        <v>940</v>
      </c>
      <c r="B288" t="s">
        <v>77</v>
      </c>
      <c r="C288" t="s">
        <v>77</v>
      </c>
      <c r="D288" t="s">
        <v>77</v>
      </c>
      <c r="E288">
        <v>1</v>
      </c>
      <c r="J288">
        <v>0</v>
      </c>
      <c r="K288" t="s">
        <v>77</v>
      </c>
      <c r="L288" t="s">
        <v>77</v>
      </c>
      <c r="M288" t="b">
        <v>0</v>
      </c>
      <c r="N288" t="b">
        <v>0</v>
      </c>
      <c r="O288" t="b">
        <v>0</v>
      </c>
      <c r="P288" t="b">
        <v>0</v>
      </c>
      <c r="R288" t="s">
        <v>1588</v>
      </c>
      <c r="S288" t="s">
        <v>1490</v>
      </c>
      <c r="T288" t="s">
        <v>81</v>
      </c>
      <c r="U288" t="s">
        <v>77</v>
      </c>
      <c r="V288" t="s">
        <v>83</v>
      </c>
      <c r="W288" t="s">
        <v>84</v>
      </c>
      <c r="X288" t="s">
        <v>85</v>
      </c>
      <c r="Y288" t="s">
        <v>537</v>
      </c>
      <c r="Z288" t="s">
        <v>77</v>
      </c>
      <c r="AA288" t="s">
        <v>605</v>
      </c>
      <c r="AB288" t="s">
        <v>539</v>
      </c>
      <c r="AC288" t="s">
        <v>97</v>
      </c>
      <c r="AD288" t="s">
        <v>1589</v>
      </c>
      <c r="AE288" t="s">
        <v>77</v>
      </c>
      <c r="AG288">
        <v>1994</v>
      </c>
      <c r="AJ288" t="s">
        <v>1590</v>
      </c>
      <c r="AK288" t="s">
        <v>77</v>
      </c>
      <c r="AN288">
        <v>2</v>
      </c>
      <c r="AP288" t="s">
        <v>77</v>
      </c>
      <c r="AQ288">
        <v>1504</v>
      </c>
      <c r="AR288">
        <v>2530</v>
      </c>
      <c r="AS288">
        <v>1</v>
      </c>
      <c r="AT288" t="s">
        <v>274</v>
      </c>
      <c r="AU288">
        <v>2020</v>
      </c>
      <c r="AV288" t="s">
        <v>77</v>
      </c>
      <c r="BE288">
        <v>1.6875</v>
      </c>
      <c r="BF288" t="s">
        <v>543</v>
      </c>
      <c r="BG288">
        <v>43946.782222222224</v>
      </c>
      <c r="BH288" t="s">
        <v>77</v>
      </c>
      <c r="BJ288" t="s">
        <v>77</v>
      </c>
      <c r="BL288" t="s">
        <v>77</v>
      </c>
      <c r="BN288" t="s">
        <v>710</v>
      </c>
      <c r="BO288" t="s">
        <v>711</v>
      </c>
      <c r="BQ288" t="s">
        <v>180</v>
      </c>
      <c r="BR288" t="s">
        <v>77</v>
      </c>
      <c r="BS288" t="s">
        <v>77</v>
      </c>
      <c r="BW288" t="s">
        <v>77</v>
      </c>
      <c r="BX288" t="s">
        <v>1566</v>
      </c>
      <c r="BY288" t="s">
        <v>1591</v>
      </c>
    </row>
    <row r="289" spans="1:77" x14ac:dyDescent="0.3">
      <c r="A289">
        <v>945</v>
      </c>
      <c r="B289" t="s">
        <v>77</v>
      </c>
      <c r="C289" t="s">
        <v>77</v>
      </c>
      <c r="D289" t="s">
        <v>77</v>
      </c>
      <c r="E289">
        <v>1</v>
      </c>
      <c r="J289">
        <v>0</v>
      </c>
      <c r="K289" t="s">
        <v>77</v>
      </c>
      <c r="L289" t="s">
        <v>77</v>
      </c>
      <c r="M289" t="b">
        <v>0</v>
      </c>
      <c r="N289" t="b">
        <v>0</v>
      </c>
      <c r="O289" t="b">
        <v>0</v>
      </c>
      <c r="P289" t="b">
        <v>0</v>
      </c>
      <c r="R289" t="s">
        <v>1599</v>
      </c>
      <c r="S289" t="s">
        <v>1490</v>
      </c>
      <c r="T289" t="s">
        <v>81</v>
      </c>
      <c r="U289" t="s">
        <v>77</v>
      </c>
      <c r="V289" t="s">
        <v>83</v>
      </c>
      <c r="W289" t="s">
        <v>84</v>
      </c>
      <c r="X289" t="s">
        <v>85</v>
      </c>
      <c r="Y289" t="s">
        <v>537</v>
      </c>
      <c r="Z289" t="s">
        <v>77</v>
      </c>
      <c r="AA289" t="s">
        <v>605</v>
      </c>
      <c r="AB289" t="s">
        <v>539</v>
      </c>
      <c r="AC289" t="s">
        <v>97</v>
      </c>
      <c r="AD289" t="s">
        <v>1600</v>
      </c>
      <c r="AE289" t="s">
        <v>77</v>
      </c>
      <c r="AG289">
        <v>1994</v>
      </c>
      <c r="AJ289" t="s">
        <v>1601</v>
      </c>
      <c r="AK289" t="s">
        <v>77</v>
      </c>
      <c r="AN289">
        <v>2</v>
      </c>
      <c r="AP289" t="s">
        <v>77</v>
      </c>
      <c r="AQ289">
        <v>1504</v>
      </c>
      <c r="AR289">
        <v>2530</v>
      </c>
      <c r="AS289">
        <v>1</v>
      </c>
      <c r="AT289" t="s">
        <v>274</v>
      </c>
      <c r="AU289">
        <v>2020</v>
      </c>
      <c r="AV289" t="s">
        <v>77</v>
      </c>
      <c r="BE289">
        <v>1.6875</v>
      </c>
      <c r="BF289" t="s">
        <v>543</v>
      </c>
      <c r="BG289">
        <v>43947.494710648149</v>
      </c>
      <c r="BH289" t="s">
        <v>77</v>
      </c>
      <c r="BJ289" t="s">
        <v>77</v>
      </c>
      <c r="BL289" t="s">
        <v>77</v>
      </c>
      <c r="BN289" t="s">
        <v>221</v>
      </c>
      <c r="BO289" t="s">
        <v>282</v>
      </c>
      <c r="BQ289" t="s">
        <v>180</v>
      </c>
      <c r="BR289" t="s">
        <v>77</v>
      </c>
      <c r="BS289" t="s">
        <v>77</v>
      </c>
      <c r="BW289" t="s">
        <v>77</v>
      </c>
      <c r="BX289" t="s">
        <v>1566</v>
      </c>
      <c r="BY289" t="s">
        <v>1602</v>
      </c>
    </row>
    <row r="290" spans="1:77" x14ac:dyDescent="0.3">
      <c r="A290">
        <v>950</v>
      </c>
      <c r="B290" t="s">
        <v>77</v>
      </c>
      <c r="C290" t="s">
        <v>77</v>
      </c>
      <c r="D290" t="s">
        <v>77</v>
      </c>
      <c r="E290">
        <v>1</v>
      </c>
      <c r="J290">
        <v>0</v>
      </c>
      <c r="K290" t="s">
        <v>77</v>
      </c>
      <c r="L290" t="s">
        <v>77</v>
      </c>
      <c r="M290" t="b">
        <v>0</v>
      </c>
      <c r="N290" t="b">
        <v>0</v>
      </c>
      <c r="O290" t="b">
        <v>0</v>
      </c>
      <c r="P290" t="b">
        <v>0</v>
      </c>
      <c r="R290" t="s">
        <v>1613</v>
      </c>
      <c r="S290" t="s">
        <v>1490</v>
      </c>
      <c r="T290" t="s">
        <v>81</v>
      </c>
      <c r="U290" t="s">
        <v>77</v>
      </c>
      <c r="V290" t="s">
        <v>83</v>
      </c>
      <c r="W290" t="s">
        <v>84</v>
      </c>
      <c r="X290" t="s">
        <v>85</v>
      </c>
      <c r="Y290" t="s">
        <v>537</v>
      </c>
      <c r="Z290" t="s">
        <v>77</v>
      </c>
      <c r="AA290" t="s">
        <v>605</v>
      </c>
      <c r="AB290" t="s">
        <v>539</v>
      </c>
      <c r="AC290" t="s">
        <v>97</v>
      </c>
      <c r="AD290" t="s">
        <v>97</v>
      </c>
      <c r="AE290" t="s">
        <v>77</v>
      </c>
      <c r="AG290">
        <v>1994</v>
      </c>
      <c r="AJ290" t="s">
        <v>1614</v>
      </c>
      <c r="AK290" t="s">
        <v>77</v>
      </c>
      <c r="AN290">
        <v>2</v>
      </c>
      <c r="AP290" t="s">
        <v>77</v>
      </c>
      <c r="AQ290">
        <v>1504</v>
      </c>
      <c r="AR290">
        <v>2530</v>
      </c>
      <c r="AS290">
        <v>1</v>
      </c>
      <c r="AT290" t="s">
        <v>274</v>
      </c>
      <c r="AU290">
        <v>2020</v>
      </c>
      <c r="AV290" t="s">
        <v>77</v>
      </c>
      <c r="BE290">
        <v>1.6875</v>
      </c>
      <c r="BF290" t="s">
        <v>543</v>
      </c>
      <c r="BG290">
        <v>43946.785578703704</v>
      </c>
      <c r="BH290" t="s">
        <v>77</v>
      </c>
      <c r="BJ290" t="s">
        <v>77</v>
      </c>
      <c r="BL290" t="s">
        <v>77</v>
      </c>
      <c r="BN290" t="s">
        <v>77</v>
      </c>
      <c r="BO290" t="s">
        <v>77</v>
      </c>
      <c r="BQ290" t="s">
        <v>180</v>
      </c>
      <c r="BR290" t="s">
        <v>77</v>
      </c>
      <c r="BS290" t="s">
        <v>77</v>
      </c>
      <c r="BW290" t="s">
        <v>77</v>
      </c>
      <c r="BX290" t="s">
        <v>1615</v>
      </c>
      <c r="BY290" t="s">
        <v>1616</v>
      </c>
    </row>
    <row r="291" spans="1:77" x14ac:dyDescent="0.3">
      <c r="A291">
        <v>955</v>
      </c>
      <c r="B291" t="s">
        <v>77</v>
      </c>
      <c r="C291" t="s">
        <v>77</v>
      </c>
      <c r="D291" t="s">
        <v>77</v>
      </c>
      <c r="E291">
        <v>1</v>
      </c>
      <c r="J291">
        <v>0</v>
      </c>
      <c r="K291" t="s">
        <v>77</v>
      </c>
      <c r="L291" t="s">
        <v>77</v>
      </c>
      <c r="M291" t="b">
        <v>0</v>
      </c>
      <c r="N291" t="b">
        <v>0</v>
      </c>
      <c r="O291" t="b">
        <v>0</v>
      </c>
      <c r="P291" t="b">
        <v>0</v>
      </c>
      <c r="R291" t="s">
        <v>1624</v>
      </c>
      <c r="S291" t="s">
        <v>1474</v>
      </c>
      <c r="T291" t="s">
        <v>81</v>
      </c>
      <c r="U291" t="s">
        <v>77</v>
      </c>
      <c r="V291" t="s">
        <v>83</v>
      </c>
      <c r="W291" t="s">
        <v>84</v>
      </c>
      <c r="X291" t="s">
        <v>85</v>
      </c>
      <c r="Y291" t="s">
        <v>537</v>
      </c>
      <c r="Z291" t="s">
        <v>77</v>
      </c>
      <c r="AA291" t="s">
        <v>605</v>
      </c>
      <c r="AB291" t="s">
        <v>539</v>
      </c>
      <c r="AC291" t="s">
        <v>97</v>
      </c>
      <c r="AD291" t="s">
        <v>97</v>
      </c>
      <c r="AE291" t="s">
        <v>77</v>
      </c>
      <c r="AG291">
        <v>1994</v>
      </c>
      <c r="AJ291" t="s">
        <v>1625</v>
      </c>
      <c r="AK291" t="s">
        <v>77</v>
      </c>
      <c r="AN291">
        <v>3</v>
      </c>
      <c r="AP291" t="s">
        <v>77</v>
      </c>
      <c r="AQ291">
        <v>1481</v>
      </c>
      <c r="AR291">
        <v>55740</v>
      </c>
      <c r="AS291">
        <v>1</v>
      </c>
      <c r="AT291" t="s">
        <v>274</v>
      </c>
      <c r="AU291">
        <v>2020</v>
      </c>
      <c r="AV291" t="s">
        <v>77</v>
      </c>
      <c r="BE291">
        <v>1.6875</v>
      </c>
      <c r="BF291" t="s">
        <v>543</v>
      </c>
      <c r="BG291">
        <v>43946.789965277778</v>
      </c>
      <c r="BH291" t="s">
        <v>77</v>
      </c>
      <c r="BJ291" t="s">
        <v>77</v>
      </c>
      <c r="BL291" t="s">
        <v>77</v>
      </c>
      <c r="BN291" t="s">
        <v>77</v>
      </c>
      <c r="BO291" t="s">
        <v>77</v>
      </c>
      <c r="BQ291" t="s">
        <v>180</v>
      </c>
      <c r="BR291" t="s">
        <v>77</v>
      </c>
      <c r="BS291" t="s">
        <v>77</v>
      </c>
      <c r="BW291" t="s">
        <v>77</v>
      </c>
      <c r="BX291" t="s">
        <v>1626</v>
      </c>
      <c r="BY291" t="s">
        <v>1627</v>
      </c>
    </row>
    <row r="292" spans="1:77" x14ac:dyDescent="0.3">
      <c r="A292">
        <v>960</v>
      </c>
      <c r="B292" t="s">
        <v>77</v>
      </c>
      <c r="C292" t="s">
        <v>77</v>
      </c>
      <c r="D292" t="s">
        <v>77</v>
      </c>
      <c r="E292">
        <v>1</v>
      </c>
      <c r="J292">
        <v>0</v>
      </c>
      <c r="K292" t="s">
        <v>77</v>
      </c>
      <c r="L292" t="s">
        <v>77</v>
      </c>
      <c r="M292" t="b">
        <v>0</v>
      </c>
      <c r="N292" t="b">
        <v>0</v>
      </c>
      <c r="O292" t="b">
        <v>0</v>
      </c>
      <c r="P292" t="b">
        <v>0</v>
      </c>
      <c r="R292" t="s">
        <v>1634</v>
      </c>
      <c r="S292" t="s">
        <v>1635</v>
      </c>
      <c r="T292" t="s">
        <v>81</v>
      </c>
      <c r="U292" t="s">
        <v>77</v>
      </c>
      <c r="V292" t="s">
        <v>83</v>
      </c>
      <c r="W292" t="s">
        <v>84</v>
      </c>
      <c r="X292" t="s">
        <v>85</v>
      </c>
      <c r="Y292" t="s">
        <v>537</v>
      </c>
      <c r="Z292" t="s">
        <v>77</v>
      </c>
      <c r="AA292" t="s">
        <v>1636</v>
      </c>
      <c r="AB292" t="s">
        <v>539</v>
      </c>
      <c r="AC292" t="s">
        <v>97</v>
      </c>
      <c r="AD292" t="s">
        <v>97</v>
      </c>
      <c r="AE292" t="s">
        <v>77</v>
      </c>
      <c r="AG292">
        <v>1994</v>
      </c>
      <c r="AJ292" t="s">
        <v>1637</v>
      </c>
      <c r="AK292" t="s">
        <v>77</v>
      </c>
      <c r="AN292">
        <v>3</v>
      </c>
      <c r="AP292" t="s">
        <v>77</v>
      </c>
      <c r="AQ292">
        <v>1403</v>
      </c>
      <c r="AR292">
        <v>7600</v>
      </c>
      <c r="AS292">
        <v>1</v>
      </c>
      <c r="AT292" t="s">
        <v>274</v>
      </c>
      <c r="AU292">
        <v>2020</v>
      </c>
      <c r="AV292" t="s">
        <v>77</v>
      </c>
      <c r="BE292">
        <v>3.125</v>
      </c>
      <c r="BF292" t="s">
        <v>543</v>
      </c>
      <c r="BG292">
        <v>43947.495625000003</v>
      </c>
      <c r="BH292" t="s">
        <v>77</v>
      </c>
      <c r="BJ292" t="s">
        <v>77</v>
      </c>
      <c r="BL292" t="s">
        <v>77</v>
      </c>
      <c r="BN292" t="s">
        <v>537</v>
      </c>
      <c r="BO292" t="s">
        <v>544</v>
      </c>
      <c r="BQ292" t="s">
        <v>180</v>
      </c>
      <c r="BR292" t="s">
        <v>77</v>
      </c>
      <c r="BS292" t="s">
        <v>77</v>
      </c>
      <c r="BW292" t="s">
        <v>77</v>
      </c>
      <c r="BX292" t="s">
        <v>1638</v>
      </c>
      <c r="BY292" t="s">
        <v>1639</v>
      </c>
    </row>
    <row r="293" spans="1:77" x14ac:dyDescent="0.3">
      <c r="A293">
        <v>964</v>
      </c>
      <c r="B293" t="s">
        <v>77</v>
      </c>
      <c r="C293" t="s">
        <v>77</v>
      </c>
      <c r="D293" t="s">
        <v>77</v>
      </c>
      <c r="E293">
        <v>1</v>
      </c>
      <c r="J293">
        <v>0</v>
      </c>
      <c r="K293" t="s">
        <v>77</v>
      </c>
      <c r="L293" t="s">
        <v>77</v>
      </c>
      <c r="M293" t="b">
        <v>0</v>
      </c>
      <c r="N293" t="b">
        <v>0</v>
      </c>
      <c r="O293" t="b">
        <v>0</v>
      </c>
      <c r="P293" t="b">
        <v>0</v>
      </c>
      <c r="R293" t="s">
        <v>1644</v>
      </c>
      <c r="S293" t="s">
        <v>1644</v>
      </c>
      <c r="T293" t="s">
        <v>81</v>
      </c>
      <c r="U293" t="s">
        <v>77</v>
      </c>
      <c r="V293" t="s">
        <v>83</v>
      </c>
      <c r="W293" t="s">
        <v>84</v>
      </c>
      <c r="X293" t="s">
        <v>85</v>
      </c>
      <c r="Y293" t="s">
        <v>537</v>
      </c>
      <c r="Z293" t="s">
        <v>77</v>
      </c>
      <c r="AA293" t="s">
        <v>1645</v>
      </c>
      <c r="AB293" t="s">
        <v>539</v>
      </c>
      <c r="AC293" t="s">
        <v>97</v>
      </c>
      <c r="AD293" t="s">
        <v>97</v>
      </c>
      <c r="AE293" t="s">
        <v>77</v>
      </c>
      <c r="AG293">
        <v>1994</v>
      </c>
      <c r="AJ293" t="s">
        <v>1625</v>
      </c>
      <c r="AK293" t="s">
        <v>77</v>
      </c>
      <c r="AN293">
        <v>3</v>
      </c>
      <c r="AP293" t="s">
        <v>77</v>
      </c>
      <c r="AQ293">
        <v>1397</v>
      </c>
      <c r="AR293">
        <v>5070</v>
      </c>
      <c r="AS293">
        <v>1</v>
      </c>
      <c r="AT293" t="s">
        <v>274</v>
      </c>
      <c r="AU293">
        <v>2020</v>
      </c>
      <c r="AV293" t="s">
        <v>77</v>
      </c>
      <c r="BE293">
        <v>3.125</v>
      </c>
      <c r="BF293" t="s">
        <v>543</v>
      </c>
      <c r="BG293">
        <v>43946.793136574073</v>
      </c>
      <c r="BH293" t="s">
        <v>77</v>
      </c>
      <c r="BJ293" t="s">
        <v>77</v>
      </c>
      <c r="BL293" t="s">
        <v>77</v>
      </c>
      <c r="BN293" t="s">
        <v>537</v>
      </c>
      <c r="BO293" t="s">
        <v>544</v>
      </c>
      <c r="BQ293" t="s">
        <v>180</v>
      </c>
      <c r="BR293" t="s">
        <v>77</v>
      </c>
      <c r="BS293" t="s">
        <v>77</v>
      </c>
      <c r="BW293" t="s">
        <v>77</v>
      </c>
      <c r="BX293" t="s">
        <v>1646</v>
      </c>
      <c r="BY293" t="s">
        <v>1647</v>
      </c>
    </row>
    <row r="294" spans="1:77" x14ac:dyDescent="0.3">
      <c r="A294">
        <v>967</v>
      </c>
      <c r="B294" t="s">
        <v>77</v>
      </c>
      <c r="C294" t="s">
        <v>77</v>
      </c>
      <c r="D294" t="s">
        <v>77</v>
      </c>
      <c r="E294">
        <v>1</v>
      </c>
      <c r="J294">
        <v>0</v>
      </c>
      <c r="K294" t="s">
        <v>77</v>
      </c>
      <c r="L294" t="s">
        <v>77</v>
      </c>
      <c r="M294" t="b">
        <v>0</v>
      </c>
      <c r="N294" t="b">
        <v>0</v>
      </c>
      <c r="O294" t="b">
        <v>0</v>
      </c>
      <c r="P294" t="b">
        <v>0</v>
      </c>
      <c r="R294" t="s">
        <v>1648</v>
      </c>
      <c r="S294" t="s">
        <v>1649</v>
      </c>
      <c r="T294" t="s">
        <v>81</v>
      </c>
      <c r="U294" t="s">
        <v>77</v>
      </c>
      <c r="V294" t="s">
        <v>83</v>
      </c>
      <c r="W294" t="s">
        <v>84</v>
      </c>
      <c r="X294" t="s">
        <v>550</v>
      </c>
      <c r="Y294" t="s">
        <v>537</v>
      </c>
      <c r="Z294" t="s">
        <v>77</v>
      </c>
      <c r="AA294" t="s">
        <v>1339</v>
      </c>
      <c r="AB294" t="s">
        <v>1650</v>
      </c>
      <c r="AC294" t="s">
        <v>1651</v>
      </c>
      <c r="AD294" t="s">
        <v>97</v>
      </c>
      <c r="AE294" t="s">
        <v>77</v>
      </c>
      <c r="AG294">
        <v>2017</v>
      </c>
      <c r="AJ294" t="s">
        <v>1652</v>
      </c>
      <c r="AK294" t="s">
        <v>77</v>
      </c>
      <c r="AN294">
        <v>2</v>
      </c>
      <c r="AP294" t="s">
        <v>77</v>
      </c>
      <c r="AQ294">
        <v>1537</v>
      </c>
      <c r="AR294">
        <v>3000</v>
      </c>
      <c r="AS294">
        <v>1</v>
      </c>
      <c r="AT294" t="s">
        <v>274</v>
      </c>
      <c r="AU294">
        <v>2020</v>
      </c>
      <c r="AV294" t="s">
        <v>77</v>
      </c>
      <c r="BE294">
        <v>3</v>
      </c>
      <c r="BF294" t="s">
        <v>543</v>
      </c>
      <c r="BG294">
        <v>43946.795289351852</v>
      </c>
      <c r="BH294" t="s">
        <v>77</v>
      </c>
      <c r="BJ294" t="s">
        <v>77</v>
      </c>
      <c r="BL294" t="s">
        <v>77</v>
      </c>
      <c r="BN294" t="s">
        <v>537</v>
      </c>
      <c r="BO294" t="s">
        <v>544</v>
      </c>
      <c r="BP294">
        <v>1</v>
      </c>
      <c r="BQ294" t="s">
        <v>180</v>
      </c>
      <c r="BR294" t="s">
        <v>77</v>
      </c>
      <c r="BS294" t="s">
        <v>77</v>
      </c>
      <c r="BW294" t="s">
        <v>77</v>
      </c>
      <c r="BX294" t="s">
        <v>1344</v>
      </c>
      <c r="BY294" t="s">
        <v>1653</v>
      </c>
    </row>
    <row r="295" spans="1:77" x14ac:dyDescent="0.3">
      <c r="A295">
        <v>971</v>
      </c>
      <c r="B295" t="s">
        <v>77</v>
      </c>
      <c r="C295" t="s">
        <v>77</v>
      </c>
      <c r="D295" t="s">
        <v>77</v>
      </c>
      <c r="E295">
        <v>1</v>
      </c>
      <c r="J295">
        <v>0</v>
      </c>
      <c r="K295" t="s">
        <v>77</v>
      </c>
      <c r="L295" t="s">
        <v>77</v>
      </c>
      <c r="M295" t="b">
        <v>0</v>
      </c>
      <c r="N295" t="b">
        <v>0</v>
      </c>
      <c r="O295" t="b">
        <v>0</v>
      </c>
      <c r="P295" t="b">
        <v>0</v>
      </c>
      <c r="R295" t="s">
        <v>1658</v>
      </c>
      <c r="S295" t="s">
        <v>1659</v>
      </c>
      <c r="T295" t="s">
        <v>81</v>
      </c>
      <c r="U295" t="s">
        <v>77</v>
      </c>
      <c r="V295" t="s">
        <v>83</v>
      </c>
      <c r="W295" t="s">
        <v>165</v>
      </c>
      <c r="X295" t="s">
        <v>232</v>
      </c>
      <c r="Y295" t="s">
        <v>537</v>
      </c>
      <c r="Z295" t="s">
        <v>77</v>
      </c>
      <c r="AA295" t="s">
        <v>1270</v>
      </c>
      <c r="AB295" t="s">
        <v>1660</v>
      </c>
      <c r="AC295" t="s">
        <v>1651</v>
      </c>
      <c r="AD295" t="s">
        <v>97</v>
      </c>
      <c r="AE295" t="s">
        <v>77</v>
      </c>
      <c r="AG295">
        <v>1994</v>
      </c>
      <c r="AJ295" t="s">
        <v>1661</v>
      </c>
      <c r="AK295" t="s">
        <v>77</v>
      </c>
      <c r="AN295">
        <v>3</v>
      </c>
      <c r="AP295" t="s">
        <v>77</v>
      </c>
      <c r="AQ295">
        <v>1135</v>
      </c>
      <c r="AR295">
        <v>4750</v>
      </c>
      <c r="AS295">
        <v>1</v>
      </c>
      <c r="AT295" t="s">
        <v>274</v>
      </c>
      <c r="AU295">
        <v>2020</v>
      </c>
      <c r="AV295" t="s">
        <v>77</v>
      </c>
      <c r="BE295">
        <v>3.125</v>
      </c>
      <c r="BF295" t="s">
        <v>543</v>
      </c>
      <c r="BG295">
        <v>43947.497627314813</v>
      </c>
      <c r="BH295" t="s">
        <v>77</v>
      </c>
      <c r="BJ295" t="s">
        <v>77</v>
      </c>
      <c r="BL295" t="s">
        <v>77</v>
      </c>
      <c r="BN295" t="s">
        <v>221</v>
      </c>
      <c r="BO295" t="s">
        <v>222</v>
      </c>
      <c r="BP295">
        <v>1</v>
      </c>
      <c r="BQ295" t="s">
        <v>2842</v>
      </c>
      <c r="BS295" t="s">
        <v>77</v>
      </c>
      <c r="BW295" t="s">
        <v>77</v>
      </c>
      <c r="BX295" t="s">
        <v>1663</v>
      </c>
      <c r="BY295" t="s">
        <v>1664</v>
      </c>
    </row>
    <row r="296" spans="1:77" x14ac:dyDescent="0.3">
      <c r="A296">
        <v>973</v>
      </c>
      <c r="B296" t="s">
        <v>77</v>
      </c>
      <c r="C296" t="s">
        <v>77</v>
      </c>
      <c r="D296" t="s">
        <v>77</v>
      </c>
      <c r="E296">
        <v>1</v>
      </c>
      <c r="J296">
        <v>0</v>
      </c>
      <c r="K296" t="s">
        <v>77</v>
      </c>
      <c r="L296" t="s">
        <v>77</v>
      </c>
      <c r="M296" t="b">
        <v>0</v>
      </c>
      <c r="N296" t="b">
        <v>0</v>
      </c>
      <c r="O296" t="b">
        <v>0</v>
      </c>
      <c r="P296" t="b">
        <v>0</v>
      </c>
      <c r="R296" t="s">
        <v>1665</v>
      </c>
      <c r="S296" t="s">
        <v>1666</v>
      </c>
      <c r="T296" t="s">
        <v>81</v>
      </c>
      <c r="U296" t="s">
        <v>77</v>
      </c>
      <c r="V296" t="s">
        <v>83</v>
      </c>
      <c r="W296" t="s">
        <v>165</v>
      </c>
      <c r="X296" t="s">
        <v>232</v>
      </c>
      <c r="Y296" t="s">
        <v>537</v>
      </c>
      <c r="Z296" t="s">
        <v>77</v>
      </c>
      <c r="AA296" t="s">
        <v>1030</v>
      </c>
      <c r="AB296" t="s">
        <v>1660</v>
      </c>
      <c r="AC296" t="s">
        <v>1651</v>
      </c>
      <c r="AD296" t="s">
        <v>97</v>
      </c>
      <c r="AE296" t="s">
        <v>77</v>
      </c>
      <c r="AG296">
        <v>1994</v>
      </c>
      <c r="AJ296" t="s">
        <v>1667</v>
      </c>
      <c r="AK296" t="s">
        <v>77</v>
      </c>
      <c r="AN296">
        <v>3</v>
      </c>
      <c r="AP296" t="s">
        <v>77</v>
      </c>
      <c r="AQ296">
        <v>1551</v>
      </c>
      <c r="AR296">
        <v>6000</v>
      </c>
      <c r="AS296">
        <v>1</v>
      </c>
      <c r="AT296" t="s">
        <v>274</v>
      </c>
      <c r="AU296">
        <v>2020</v>
      </c>
      <c r="AV296" t="s">
        <v>77</v>
      </c>
      <c r="BE296">
        <v>3.125</v>
      </c>
      <c r="BF296" t="s">
        <v>543</v>
      </c>
      <c r="BG296">
        <v>43946.804108796299</v>
      </c>
      <c r="BH296" t="s">
        <v>77</v>
      </c>
      <c r="BJ296" t="s">
        <v>77</v>
      </c>
      <c r="BL296" t="s">
        <v>77</v>
      </c>
      <c r="BN296" t="s">
        <v>221</v>
      </c>
      <c r="BO296" t="s">
        <v>282</v>
      </c>
      <c r="BP296">
        <v>1</v>
      </c>
      <c r="BQ296" t="s">
        <v>180</v>
      </c>
      <c r="BR296" t="s">
        <v>77</v>
      </c>
      <c r="BS296" t="s">
        <v>77</v>
      </c>
      <c r="BW296" t="s">
        <v>77</v>
      </c>
      <c r="BX296" t="s">
        <v>77</v>
      </c>
      <c r="BY296" t="s">
        <v>1668</v>
      </c>
    </row>
    <row r="297" spans="1:77" x14ac:dyDescent="0.3">
      <c r="A297">
        <v>976</v>
      </c>
      <c r="B297" t="s">
        <v>77</v>
      </c>
      <c r="C297" t="s">
        <v>77</v>
      </c>
      <c r="D297" t="s">
        <v>77</v>
      </c>
      <c r="E297">
        <v>1</v>
      </c>
      <c r="J297">
        <v>0</v>
      </c>
      <c r="K297" t="s">
        <v>77</v>
      </c>
      <c r="L297" t="s">
        <v>77</v>
      </c>
      <c r="M297" t="b">
        <v>0</v>
      </c>
      <c r="N297" t="b">
        <v>0</v>
      </c>
      <c r="O297" t="b">
        <v>0</v>
      </c>
      <c r="P297" t="b">
        <v>0</v>
      </c>
      <c r="R297" t="s">
        <v>1677</v>
      </c>
      <c r="S297" t="s">
        <v>1659</v>
      </c>
      <c r="T297" t="s">
        <v>81</v>
      </c>
      <c r="U297" t="s">
        <v>77</v>
      </c>
      <c r="V297" t="s">
        <v>83</v>
      </c>
      <c r="W297" t="s">
        <v>112</v>
      </c>
      <c r="X297" t="s">
        <v>112</v>
      </c>
      <c r="Y297" t="s">
        <v>537</v>
      </c>
      <c r="Z297" t="s">
        <v>77</v>
      </c>
      <c r="AA297" t="s">
        <v>1030</v>
      </c>
      <c r="AB297" t="s">
        <v>97</v>
      </c>
      <c r="AC297" t="s">
        <v>97</v>
      </c>
      <c r="AD297" t="s">
        <v>97</v>
      </c>
      <c r="AE297" t="s">
        <v>77</v>
      </c>
      <c r="AG297">
        <v>1994</v>
      </c>
      <c r="AJ297" t="s">
        <v>1678</v>
      </c>
      <c r="AK297" t="s">
        <v>77</v>
      </c>
      <c r="AN297">
        <v>3</v>
      </c>
      <c r="AP297" t="s">
        <v>77</v>
      </c>
      <c r="AQ297">
        <v>1551</v>
      </c>
      <c r="AT297" t="s">
        <v>274</v>
      </c>
      <c r="AU297">
        <v>2020</v>
      </c>
      <c r="AV297" t="s">
        <v>77</v>
      </c>
      <c r="BF297" t="s">
        <v>543</v>
      </c>
      <c r="BG297">
        <v>43946.807962962965</v>
      </c>
      <c r="BH297" t="s">
        <v>77</v>
      </c>
      <c r="BJ297" t="s">
        <v>77</v>
      </c>
      <c r="BL297" t="s">
        <v>77</v>
      </c>
      <c r="BN297" t="s">
        <v>117</v>
      </c>
      <c r="BO297" t="s">
        <v>118</v>
      </c>
      <c r="BP297">
        <v>1</v>
      </c>
      <c r="BQ297" t="s">
        <v>180</v>
      </c>
      <c r="BR297" t="s">
        <v>77</v>
      </c>
      <c r="BS297" t="s">
        <v>77</v>
      </c>
      <c r="BW297" t="s">
        <v>77</v>
      </c>
      <c r="BX297" t="s">
        <v>77</v>
      </c>
      <c r="BY297" t="s">
        <v>1679</v>
      </c>
    </row>
    <row r="298" spans="1:77" x14ac:dyDescent="0.3">
      <c r="A298">
        <v>980</v>
      </c>
      <c r="B298" t="s">
        <v>77</v>
      </c>
      <c r="C298" t="s">
        <v>77</v>
      </c>
      <c r="D298" t="s">
        <v>77</v>
      </c>
      <c r="E298">
        <v>1</v>
      </c>
      <c r="J298">
        <v>0</v>
      </c>
      <c r="K298" t="s">
        <v>77</v>
      </c>
      <c r="L298" t="s">
        <v>77</v>
      </c>
      <c r="M298" t="b">
        <v>0</v>
      </c>
      <c r="N298" t="b">
        <v>0</v>
      </c>
      <c r="O298" t="b">
        <v>0</v>
      </c>
      <c r="P298" t="b">
        <v>0</v>
      </c>
      <c r="R298" t="s">
        <v>1022</v>
      </c>
      <c r="S298" t="s">
        <v>1022</v>
      </c>
      <c r="T298" t="s">
        <v>81</v>
      </c>
      <c r="U298" t="s">
        <v>77</v>
      </c>
      <c r="V298" t="s">
        <v>83</v>
      </c>
      <c r="W298" t="s">
        <v>112</v>
      </c>
      <c r="X298" t="s">
        <v>112</v>
      </c>
      <c r="Y298" t="s">
        <v>537</v>
      </c>
      <c r="Z298" t="s">
        <v>77</v>
      </c>
      <c r="AA298" t="s">
        <v>1023</v>
      </c>
      <c r="AB298" t="s">
        <v>1024</v>
      </c>
      <c r="AC298" t="s">
        <v>97</v>
      </c>
      <c r="AD298" t="s">
        <v>97</v>
      </c>
      <c r="AE298" t="s">
        <v>77</v>
      </c>
      <c r="AG298">
        <v>1994</v>
      </c>
      <c r="AJ298" t="s">
        <v>1685</v>
      </c>
      <c r="AK298" t="s">
        <v>77</v>
      </c>
      <c r="AN298">
        <v>2</v>
      </c>
      <c r="AP298" t="s">
        <v>77</v>
      </c>
      <c r="AQ298">
        <v>1517</v>
      </c>
      <c r="AR298">
        <v>190</v>
      </c>
      <c r="AS298">
        <v>1</v>
      </c>
      <c r="AT298" t="s">
        <v>274</v>
      </c>
      <c r="AU298">
        <v>2020</v>
      </c>
      <c r="AV298" t="s">
        <v>77</v>
      </c>
      <c r="BE298">
        <v>3.125</v>
      </c>
      <c r="BF298" t="s">
        <v>543</v>
      </c>
      <c r="BG298">
        <v>43947.508668981478</v>
      </c>
      <c r="BH298" t="s">
        <v>77</v>
      </c>
      <c r="BJ298" t="s">
        <v>77</v>
      </c>
      <c r="BL298" t="s">
        <v>77</v>
      </c>
      <c r="BN298" t="s">
        <v>77</v>
      </c>
      <c r="BO298" t="s">
        <v>77</v>
      </c>
      <c r="BP298">
        <v>1</v>
      </c>
      <c r="BQ298" t="s">
        <v>180</v>
      </c>
      <c r="BR298" t="s">
        <v>77</v>
      </c>
      <c r="BS298" t="s">
        <v>77</v>
      </c>
      <c r="BW298" t="s">
        <v>77</v>
      </c>
      <c r="BX298" t="s">
        <v>1026</v>
      </c>
      <c r="BY298" t="s">
        <v>1686</v>
      </c>
    </row>
    <row r="299" spans="1:77" x14ac:dyDescent="0.3">
      <c r="A299">
        <v>981</v>
      </c>
      <c r="B299" t="s">
        <v>77</v>
      </c>
      <c r="C299" t="s">
        <v>77</v>
      </c>
      <c r="D299" t="s">
        <v>77</v>
      </c>
      <c r="E299">
        <v>1</v>
      </c>
      <c r="J299">
        <v>0</v>
      </c>
      <c r="K299" t="s">
        <v>77</v>
      </c>
      <c r="L299" t="s">
        <v>77</v>
      </c>
      <c r="M299" t="b">
        <v>0</v>
      </c>
      <c r="N299" t="b">
        <v>0</v>
      </c>
      <c r="O299" t="b">
        <v>0</v>
      </c>
      <c r="P299" t="b">
        <v>0</v>
      </c>
      <c r="R299" t="s">
        <v>1687</v>
      </c>
      <c r="S299" t="s">
        <v>1270</v>
      </c>
      <c r="T299" t="s">
        <v>81</v>
      </c>
      <c r="U299" t="s">
        <v>77</v>
      </c>
      <c r="V299" t="s">
        <v>83</v>
      </c>
      <c r="W299" t="s">
        <v>112</v>
      </c>
      <c r="X299" t="s">
        <v>112</v>
      </c>
      <c r="Y299" t="s">
        <v>537</v>
      </c>
      <c r="Z299" t="s">
        <v>77</v>
      </c>
      <c r="AA299" t="s">
        <v>1270</v>
      </c>
      <c r="AB299" t="s">
        <v>97</v>
      </c>
      <c r="AC299" t="s">
        <v>97</v>
      </c>
      <c r="AD299" t="s">
        <v>97</v>
      </c>
      <c r="AE299" t="s">
        <v>77</v>
      </c>
      <c r="AG299">
        <v>1994</v>
      </c>
      <c r="AJ299" t="s">
        <v>1688</v>
      </c>
      <c r="AK299" t="s">
        <v>77</v>
      </c>
      <c r="AN299">
        <v>3</v>
      </c>
      <c r="AP299" t="s">
        <v>77</v>
      </c>
      <c r="AQ299">
        <v>1140</v>
      </c>
      <c r="AR299">
        <v>3800</v>
      </c>
      <c r="AS299">
        <v>1</v>
      </c>
      <c r="AT299" t="s">
        <v>274</v>
      </c>
      <c r="AU299">
        <v>2020</v>
      </c>
      <c r="AV299" t="s">
        <v>77</v>
      </c>
      <c r="BE299">
        <v>3.125</v>
      </c>
      <c r="BF299" t="s">
        <v>543</v>
      </c>
      <c r="BG299">
        <v>43947.514479166668</v>
      </c>
      <c r="BH299" t="s">
        <v>77</v>
      </c>
      <c r="BJ299" t="s">
        <v>77</v>
      </c>
      <c r="BL299" t="s">
        <v>77</v>
      </c>
      <c r="BN299" t="s">
        <v>221</v>
      </c>
      <c r="BO299" t="s">
        <v>431</v>
      </c>
      <c r="BP299">
        <v>1</v>
      </c>
      <c r="BQ299" t="s">
        <v>180</v>
      </c>
      <c r="BR299" t="s">
        <v>77</v>
      </c>
      <c r="BS299" t="s">
        <v>77</v>
      </c>
      <c r="BW299" t="s">
        <v>77</v>
      </c>
      <c r="BX299" t="s">
        <v>1689</v>
      </c>
      <c r="BY299" t="s">
        <v>1690</v>
      </c>
    </row>
    <row r="300" spans="1:77" x14ac:dyDescent="0.3">
      <c r="A300">
        <v>983</v>
      </c>
      <c r="B300" t="s">
        <v>77</v>
      </c>
      <c r="C300" t="s">
        <v>77</v>
      </c>
      <c r="D300" t="s">
        <v>77</v>
      </c>
      <c r="E300">
        <v>1</v>
      </c>
      <c r="J300">
        <v>0</v>
      </c>
      <c r="K300" t="s">
        <v>77</v>
      </c>
      <c r="L300" t="s">
        <v>77</v>
      </c>
      <c r="M300" t="b">
        <v>0</v>
      </c>
      <c r="N300" t="b">
        <v>0</v>
      </c>
      <c r="O300" t="b">
        <v>0</v>
      </c>
      <c r="P300" t="b">
        <v>0</v>
      </c>
      <c r="R300" t="s">
        <v>1691</v>
      </c>
      <c r="S300" t="s">
        <v>1270</v>
      </c>
      <c r="T300" t="s">
        <v>81</v>
      </c>
      <c r="U300" t="s">
        <v>77</v>
      </c>
      <c r="V300" t="s">
        <v>83</v>
      </c>
      <c r="W300" t="s">
        <v>112</v>
      </c>
      <c r="X300" t="s">
        <v>112</v>
      </c>
      <c r="Y300" t="s">
        <v>537</v>
      </c>
      <c r="Z300" t="s">
        <v>77</v>
      </c>
      <c r="AA300" t="s">
        <v>1270</v>
      </c>
      <c r="AB300" t="s">
        <v>97</v>
      </c>
      <c r="AC300" t="s">
        <v>97</v>
      </c>
      <c r="AD300" t="s">
        <v>97</v>
      </c>
      <c r="AE300" t="s">
        <v>77</v>
      </c>
      <c r="AG300">
        <v>1994</v>
      </c>
      <c r="AJ300" t="s">
        <v>1692</v>
      </c>
      <c r="AK300" t="s">
        <v>77</v>
      </c>
      <c r="AN300">
        <v>3</v>
      </c>
      <c r="AP300" t="s">
        <v>77</v>
      </c>
      <c r="AQ300">
        <v>1139</v>
      </c>
      <c r="AR300">
        <v>6330</v>
      </c>
      <c r="AS300">
        <v>1</v>
      </c>
      <c r="AT300" t="s">
        <v>274</v>
      </c>
      <c r="AU300">
        <v>2020</v>
      </c>
      <c r="AV300" t="s">
        <v>77</v>
      </c>
      <c r="BE300">
        <v>3.125</v>
      </c>
      <c r="BF300" t="s">
        <v>543</v>
      </c>
      <c r="BG300">
        <v>43947.515486111108</v>
      </c>
      <c r="BH300" t="s">
        <v>77</v>
      </c>
      <c r="BJ300" t="s">
        <v>77</v>
      </c>
      <c r="BL300" t="s">
        <v>77</v>
      </c>
      <c r="BN300" t="s">
        <v>178</v>
      </c>
      <c r="BO300" t="s">
        <v>655</v>
      </c>
      <c r="BP300">
        <v>1</v>
      </c>
      <c r="BQ300" t="s">
        <v>180</v>
      </c>
      <c r="BR300" t="s">
        <v>77</v>
      </c>
      <c r="BS300" t="s">
        <v>77</v>
      </c>
      <c r="BW300" t="s">
        <v>77</v>
      </c>
      <c r="BX300" t="s">
        <v>1693</v>
      </c>
      <c r="BY300" t="s">
        <v>1694</v>
      </c>
    </row>
    <row r="301" spans="1:77" x14ac:dyDescent="0.3">
      <c r="A301">
        <v>985</v>
      </c>
      <c r="B301" t="s">
        <v>77</v>
      </c>
      <c r="C301" t="s">
        <v>77</v>
      </c>
      <c r="D301" t="s">
        <v>77</v>
      </c>
      <c r="E301">
        <v>1</v>
      </c>
      <c r="J301">
        <v>0</v>
      </c>
      <c r="K301" t="s">
        <v>77</v>
      </c>
      <c r="L301" t="s">
        <v>77</v>
      </c>
      <c r="M301" t="b">
        <v>0</v>
      </c>
      <c r="N301" t="b">
        <v>0</v>
      </c>
      <c r="O301" t="b">
        <v>0</v>
      </c>
      <c r="P301" t="b">
        <v>0</v>
      </c>
      <c r="R301" t="s">
        <v>1021</v>
      </c>
      <c r="S301" t="s">
        <v>1022</v>
      </c>
      <c r="T301" t="s">
        <v>81</v>
      </c>
      <c r="U301" t="s">
        <v>77</v>
      </c>
      <c r="V301" t="s">
        <v>83</v>
      </c>
      <c r="W301" t="s">
        <v>112</v>
      </c>
      <c r="X301" t="s">
        <v>112</v>
      </c>
      <c r="Y301" t="s">
        <v>537</v>
      </c>
      <c r="Z301" t="s">
        <v>77</v>
      </c>
      <c r="AA301" t="s">
        <v>1023</v>
      </c>
      <c r="AB301" t="s">
        <v>1024</v>
      </c>
      <c r="AC301" t="s">
        <v>97</v>
      </c>
      <c r="AD301" t="s">
        <v>97</v>
      </c>
      <c r="AE301" t="s">
        <v>77</v>
      </c>
      <c r="AG301">
        <v>1994</v>
      </c>
      <c r="AJ301" t="s">
        <v>1025</v>
      </c>
      <c r="AK301" t="s">
        <v>77</v>
      </c>
      <c r="AN301">
        <v>2</v>
      </c>
      <c r="AP301" t="s">
        <v>77</v>
      </c>
      <c r="AQ301">
        <v>1517</v>
      </c>
      <c r="AR301">
        <v>190</v>
      </c>
      <c r="AS301">
        <v>1</v>
      </c>
      <c r="AT301" t="s">
        <v>274</v>
      </c>
      <c r="AU301">
        <v>2020</v>
      </c>
      <c r="AV301" t="s">
        <v>77</v>
      </c>
      <c r="BE301">
        <v>3.125</v>
      </c>
      <c r="BF301" t="s">
        <v>543</v>
      </c>
      <c r="BG301">
        <v>43947.516574074078</v>
      </c>
      <c r="BH301" t="s">
        <v>107</v>
      </c>
      <c r="BI301">
        <v>44018.827939814815</v>
      </c>
      <c r="BJ301" t="s">
        <v>77</v>
      </c>
      <c r="BL301" t="s">
        <v>77</v>
      </c>
      <c r="BN301" t="s">
        <v>178</v>
      </c>
      <c r="BO301" t="s">
        <v>655</v>
      </c>
      <c r="BP301">
        <v>1</v>
      </c>
      <c r="BQ301" t="s">
        <v>180</v>
      </c>
      <c r="BR301" t="s">
        <v>77</v>
      </c>
      <c r="BS301" t="s">
        <v>77</v>
      </c>
      <c r="BW301" t="s">
        <v>77</v>
      </c>
      <c r="BX301" t="s">
        <v>1026</v>
      </c>
      <c r="BY301" t="s">
        <v>1027</v>
      </c>
    </row>
    <row r="302" spans="1:77" x14ac:dyDescent="0.3">
      <c r="A302">
        <v>1055</v>
      </c>
      <c r="B302" t="s">
        <v>77</v>
      </c>
      <c r="C302" t="s">
        <v>77</v>
      </c>
      <c r="D302" t="s">
        <v>77</v>
      </c>
      <c r="E302">
        <v>1</v>
      </c>
      <c r="J302">
        <v>0</v>
      </c>
      <c r="K302" t="s">
        <v>77</v>
      </c>
      <c r="L302" t="s">
        <v>77</v>
      </c>
      <c r="M302" t="b">
        <v>0</v>
      </c>
      <c r="N302" t="b">
        <v>0</v>
      </c>
      <c r="O302" t="b">
        <v>0</v>
      </c>
      <c r="P302" t="b">
        <v>0</v>
      </c>
      <c r="R302" t="s">
        <v>536</v>
      </c>
      <c r="S302" t="s">
        <v>536</v>
      </c>
      <c r="T302" t="s">
        <v>81</v>
      </c>
      <c r="U302" t="s">
        <v>77</v>
      </c>
      <c r="V302" t="s">
        <v>446</v>
      </c>
      <c r="W302" t="s">
        <v>447</v>
      </c>
      <c r="X302" t="s">
        <v>446</v>
      </c>
      <c r="Y302" t="s">
        <v>537</v>
      </c>
      <c r="Z302" t="s">
        <v>77</v>
      </c>
      <c r="AA302" t="s">
        <v>538</v>
      </c>
      <c r="AB302" t="s">
        <v>1418</v>
      </c>
      <c r="AC302" t="s">
        <v>1787</v>
      </c>
      <c r="AD302" t="s">
        <v>97</v>
      </c>
      <c r="AE302" t="s">
        <v>77</v>
      </c>
      <c r="AG302">
        <v>1995</v>
      </c>
      <c r="AJ302" t="s">
        <v>1788</v>
      </c>
      <c r="AK302" t="s">
        <v>77</v>
      </c>
      <c r="AN302">
        <v>3</v>
      </c>
      <c r="AP302" t="s">
        <v>77</v>
      </c>
      <c r="AQ302">
        <v>1407</v>
      </c>
      <c r="AR302">
        <v>8500</v>
      </c>
      <c r="AS302">
        <v>1</v>
      </c>
      <c r="AT302" t="s">
        <v>274</v>
      </c>
      <c r="AU302">
        <v>2020</v>
      </c>
      <c r="AV302" t="s">
        <v>77</v>
      </c>
      <c r="BE302">
        <v>3.125</v>
      </c>
      <c r="BF302" t="s">
        <v>543</v>
      </c>
      <c r="BG302">
        <v>43947.675717592596</v>
      </c>
      <c r="BH302" t="s">
        <v>77</v>
      </c>
      <c r="BJ302" t="s">
        <v>77</v>
      </c>
      <c r="BL302" t="s">
        <v>77</v>
      </c>
      <c r="BN302" t="s">
        <v>537</v>
      </c>
      <c r="BO302" t="s">
        <v>544</v>
      </c>
      <c r="BP302">
        <v>1</v>
      </c>
      <c r="BQ302" t="s">
        <v>180</v>
      </c>
      <c r="BR302" t="s">
        <v>77</v>
      </c>
      <c r="BS302" t="s">
        <v>77</v>
      </c>
      <c r="BW302" t="s">
        <v>77</v>
      </c>
      <c r="BX302" t="s">
        <v>1789</v>
      </c>
      <c r="BY302" t="s">
        <v>1790</v>
      </c>
    </row>
    <row r="303" spans="1:77" x14ac:dyDescent="0.3">
      <c r="A303">
        <v>1060</v>
      </c>
      <c r="B303" t="s">
        <v>77</v>
      </c>
      <c r="C303" t="s">
        <v>77</v>
      </c>
      <c r="D303" t="s">
        <v>77</v>
      </c>
      <c r="E303">
        <v>1</v>
      </c>
      <c r="J303">
        <v>0</v>
      </c>
      <c r="K303" t="s">
        <v>77</v>
      </c>
      <c r="L303" t="s">
        <v>77</v>
      </c>
      <c r="M303" t="b">
        <v>0</v>
      </c>
      <c r="N303" t="b">
        <v>0</v>
      </c>
      <c r="O303" t="b">
        <v>0</v>
      </c>
      <c r="P303" t="b">
        <v>0</v>
      </c>
      <c r="R303" t="s">
        <v>1795</v>
      </c>
      <c r="S303" t="s">
        <v>1796</v>
      </c>
      <c r="T303" t="s">
        <v>81</v>
      </c>
      <c r="U303" t="s">
        <v>77</v>
      </c>
      <c r="V303" t="s">
        <v>446</v>
      </c>
      <c r="W303" t="s">
        <v>447</v>
      </c>
      <c r="X303" t="s">
        <v>446</v>
      </c>
      <c r="Y303" t="s">
        <v>537</v>
      </c>
      <c r="Z303" t="s">
        <v>77</v>
      </c>
      <c r="AA303" t="s">
        <v>1797</v>
      </c>
      <c r="AB303" t="s">
        <v>1024</v>
      </c>
      <c r="AC303" t="s">
        <v>1787</v>
      </c>
      <c r="AD303" t="s">
        <v>97</v>
      </c>
      <c r="AE303" t="s">
        <v>77</v>
      </c>
      <c r="AG303">
        <v>1995</v>
      </c>
      <c r="AJ303" t="s">
        <v>1798</v>
      </c>
      <c r="AK303" t="s">
        <v>77</v>
      </c>
      <c r="AN303">
        <v>3</v>
      </c>
      <c r="AP303" t="s">
        <v>77</v>
      </c>
      <c r="AQ303">
        <v>1473</v>
      </c>
      <c r="AR303">
        <v>82340</v>
      </c>
      <c r="AS303">
        <v>1</v>
      </c>
      <c r="AT303" t="s">
        <v>274</v>
      </c>
      <c r="AU303">
        <v>2020</v>
      </c>
      <c r="AV303" t="s">
        <v>77</v>
      </c>
      <c r="BE303">
        <v>2.25</v>
      </c>
      <c r="BF303" t="s">
        <v>543</v>
      </c>
      <c r="BG303">
        <v>43947.661898148152</v>
      </c>
      <c r="BH303" t="s">
        <v>77</v>
      </c>
      <c r="BJ303" t="s">
        <v>77</v>
      </c>
      <c r="BL303" t="s">
        <v>77</v>
      </c>
      <c r="BN303" t="s">
        <v>537</v>
      </c>
      <c r="BO303" t="s">
        <v>544</v>
      </c>
      <c r="BP303">
        <v>1</v>
      </c>
      <c r="BQ303" t="s">
        <v>180</v>
      </c>
      <c r="BR303" t="s">
        <v>77</v>
      </c>
      <c r="BS303" t="s">
        <v>77</v>
      </c>
      <c r="BW303" t="s">
        <v>77</v>
      </c>
      <c r="BX303" t="s">
        <v>1799</v>
      </c>
      <c r="BY303" t="s">
        <v>1800</v>
      </c>
    </row>
    <row r="304" spans="1:77" x14ac:dyDescent="0.3">
      <c r="A304">
        <v>1063</v>
      </c>
      <c r="B304" t="s">
        <v>77</v>
      </c>
      <c r="C304" t="s">
        <v>77</v>
      </c>
      <c r="D304" t="s">
        <v>77</v>
      </c>
      <c r="E304">
        <v>1</v>
      </c>
      <c r="J304">
        <v>0</v>
      </c>
      <c r="K304" t="s">
        <v>77</v>
      </c>
      <c r="L304" t="s">
        <v>77</v>
      </c>
      <c r="M304" t="b">
        <v>0</v>
      </c>
      <c r="N304" t="b">
        <v>0</v>
      </c>
      <c r="O304" t="b">
        <v>0</v>
      </c>
      <c r="P304" t="b">
        <v>0</v>
      </c>
      <c r="R304" t="s">
        <v>1635</v>
      </c>
      <c r="S304" t="s">
        <v>1803</v>
      </c>
      <c r="T304" t="s">
        <v>81</v>
      </c>
      <c r="U304" t="s">
        <v>77</v>
      </c>
      <c r="V304" t="s">
        <v>446</v>
      </c>
      <c r="W304" t="s">
        <v>447</v>
      </c>
      <c r="X304" t="s">
        <v>446</v>
      </c>
      <c r="Y304" t="s">
        <v>537</v>
      </c>
      <c r="Z304" t="s">
        <v>77</v>
      </c>
      <c r="AA304" t="s">
        <v>1636</v>
      </c>
      <c r="AB304" t="s">
        <v>1418</v>
      </c>
      <c r="AC304" t="s">
        <v>1804</v>
      </c>
      <c r="AD304" t="s">
        <v>97</v>
      </c>
      <c r="AE304" t="s">
        <v>77</v>
      </c>
      <c r="AG304">
        <v>1995</v>
      </c>
      <c r="AJ304" t="s">
        <v>1805</v>
      </c>
      <c r="AK304" t="s">
        <v>77</v>
      </c>
      <c r="AN304">
        <v>3</v>
      </c>
      <c r="AP304" t="s">
        <v>77</v>
      </c>
      <c r="AQ304">
        <v>1405</v>
      </c>
      <c r="AR304">
        <v>12670</v>
      </c>
      <c r="AS304">
        <v>1</v>
      </c>
      <c r="AT304" t="s">
        <v>274</v>
      </c>
      <c r="AU304">
        <v>2020</v>
      </c>
      <c r="AV304" t="s">
        <v>77</v>
      </c>
      <c r="BE304">
        <v>2.25</v>
      </c>
      <c r="BF304" t="s">
        <v>543</v>
      </c>
      <c r="BG304">
        <v>43947.664247685185</v>
      </c>
      <c r="BH304" t="s">
        <v>77</v>
      </c>
      <c r="BJ304" t="s">
        <v>77</v>
      </c>
      <c r="BL304" t="s">
        <v>77</v>
      </c>
      <c r="BN304" t="s">
        <v>537</v>
      </c>
      <c r="BO304" t="s">
        <v>544</v>
      </c>
      <c r="BP304">
        <v>1</v>
      </c>
      <c r="BQ304" t="s">
        <v>180</v>
      </c>
      <c r="BR304" t="s">
        <v>77</v>
      </c>
      <c r="BS304" t="s">
        <v>77</v>
      </c>
      <c r="BW304" t="s">
        <v>77</v>
      </c>
      <c r="BX304" t="s">
        <v>1806</v>
      </c>
      <c r="BY304" t="s">
        <v>1807</v>
      </c>
    </row>
    <row r="305" spans="1:77" x14ac:dyDescent="0.3">
      <c r="A305">
        <v>1066</v>
      </c>
      <c r="B305" t="s">
        <v>77</v>
      </c>
      <c r="C305" t="s">
        <v>77</v>
      </c>
      <c r="D305" t="s">
        <v>77</v>
      </c>
      <c r="E305">
        <v>1</v>
      </c>
      <c r="J305">
        <v>0</v>
      </c>
      <c r="K305" t="s">
        <v>77</v>
      </c>
      <c r="L305" t="s">
        <v>77</v>
      </c>
      <c r="M305" t="b">
        <v>0</v>
      </c>
      <c r="N305" t="b">
        <v>0</v>
      </c>
      <c r="O305" t="b">
        <v>0</v>
      </c>
      <c r="P305" t="b">
        <v>0</v>
      </c>
      <c r="R305" t="s">
        <v>1810</v>
      </c>
      <c r="S305" t="s">
        <v>1811</v>
      </c>
      <c r="T305" t="s">
        <v>81</v>
      </c>
      <c r="U305" t="s">
        <v>77</v>
      </c>
      <c r="V305" t="s">
        <v>446</v>
      </c>
      <c r="W305" t="s">
        <v>447</v>
      </c>
      <c r="X305" t="s">
        <v>446</v>
      </c>
      <c r="Y305" t="s">
        <v>537</v>
      </c>
      <c r="Z305" t="s">
        <v>77</v>
      </c>
      <c r="AA305" t="s">
        <v>1645</v>
      </c>
      <c r="AB305" t="s">
        <v>1418</v>
      </c>
      <c r="AC305" t="s">
        <v>97</v>
      </c>
      <c r="AD305" t="s">
        <v>97</v>
      </c>
      <c r="AE305" t="s">
        <v>77</v>
      </c>
      <c r="AG305">
        <v>1995</v>
      </c>
      <c r="AJ305" t="s">
        <v>1812</v>
      </c>
      <c r="AK305" t="s">
        <v>77</v>
      </c>
      <c r="AN305">
        <v>3</v>
      </c>
      <c r="AP305" t="s">
        <v>77</v>
      </c>
      <c r="AQ305">
        <v>1396</v>
      </c>
      <c r="AR305">
        <v>3800</v>
      </c>
      <c r="AS305">
        <v>1</v>
      </c>
      <c r="AT305" t="s">
        <v>274</v>
      </c>
      <c r="AU305">
        <v>2020</v>
      </c>
      <c r="AV305" t="s">
        <v>77</v>
      </c>
      <c r="BE305">
        <v>3.125</v>
      </c>
      <c r="BF305" t="s">
        <v>543</v>
      </c>
      <c r="BG305">
        <v>43947.667349537034</v>
      </c>
      <c r="BH305" t="s">
        <v>77</v>
      </c>
      <c r="BJ305" t="s">
        <v>77</v>
      </c>
      <c r="BL305" t="s">
        <v>77</v>
      </c>
      <c r="BN305" t="s">
        <v>537</v>
      </c>
      <c r="BO305" t="s">
        <v>544</v>
      </c>
      <c r="BP305">
        <v>1</v>
      </c>
      <c r="BQ305" t="s">
        <v>180</v>
      </c>
      <c r="BR305" t="s">
        <v>77</v>
      </c>
      <c r="BS305" t="s">
        <v>77</v>
      </c>
      <c r="BW305" t="s">
        <v>77</v>
      </c>
      <c r="BX305" t="s">
        <v>1813</v>
      </c>
      <c r="BY305" t="s">
        <v>1814</v>
      </c>
    </row>
    <row r="306" spans="1:77" x14ac:dyDescent="0.3">
      <c r="A306">
        <v>1070</v>
      </c>
      <c r="B306" t="s">
        <v>77</v>
      </c>
      <c r="C306" t="s">
        <v>77</v>
      </c>
      <c r="D306" t="s">
        <v>77</v>
      </c>
      <c r="E306">
        <v>1</v>
      </c>
      <c r="J306">
        <v>0</v>
      </c>
      <c r="K306" t="s">
        <v>77</v>
      </c>
      <c r="L306" t="s">
        <v>77</v>
      </c>
      <c r="M306" t="b">
        <v>0</v>
      </c>
      <c r="N306" t="b">
        <v>0</v>
      </c>
      <c r="O306" t="b">
        <v>0</v>
      </c>
      <c r="P306" t="b">
        <v>0</v>
      </c>
      <c r="R306" t="s">
        <v>1819</v>
      </c>
      <c r="S306" t="s">
        <v>1820</v>
      </c>
      <c r="T306" t="s">
        <v>81</v>
      </c>
      <c r="U306" t="s">
        <v>77</v>
      </c>
      <c r="V306" t="s">
        <v>446</v>
      </c>
      <c r="W306" t="s">
        <v>447</v>
      </c>
      <c r="X306" t="s">
        <v>446</v>
      </c>
      <c r="Y306" t="s">
        <v>537</v>
      </c>
      <c r="Z306" t="s">
        <v>77</v>
      </c>
      <c r="AA306" t="s">
        <v>605</v>
      </c>
      <c r="AB306" t="s">
        <v>1418</v>
      </c>
      <c r="AC306" t="s">
        <v>97</v>
      </c>
      <c r="AD306" t="s">
        <v>97</v>
      </c>
      <c r="AE306" t="s">
        <v>77</v>
      </c>
      <c r="AG306">
        <v>1995</v>
      </c>
      <c r="AJ306" t="s">
        <v>1821</v>
      </c>
      <c r="AK306" t="s">
        <v>77</v>
      </c>
      <c r="AN306">
        <v>2</v>
      </c>
      <c r="AP306" t="s">
        <v>77</v>
      </c>
      <c r="AQ306">
        <v>1505</v>
      </c>
      <c r="AR306">
        <v>3800</v>
      </c>
      <c r="AS306">
        <v>1</v>
      </c>
      <c r="AT306" t="s">
        <v>274</v>
      </c>
      <c r="AU306">
        <v>2020</v>
      </c>
      <c r="AV306" t="s">
        <v>77</v>
      </c>
      <c r="BE306">
        <v>1.6875</v>
      </c>
      <c r="BF306" t="s">
        <v>543</v>
      </c>
      <c r="BG306">
        <v>43947.670590277776</v>
      </c>
      <c r="BH306" t="s">
        <v>107</v>
      </c>
      <c r="BI306">
        <v>44019.340879629628</v>
      </c>
      <c r="BJ306" t="s">
        <v>77</v>
      </c>
      <c r="BL306" t="s">
        <v>77</v>
      </c>
      <c r="BN306" t="s">
        <v>537</v>
      </c>
      <c r="BO306" t="s">
        <v>544</v>
      </c>
      <c r="BP306">
        <v>1</v>
      </c>
      <c r="BQ306" t="s">
        <v>180</v>
      </c>
      <c r="BR306" t="s">
        <v>77</v>
      </c>
      <c r="BS306" t="s">
        <v>77</v>
      </c>
      <c r="BW306" t="s">
        <v>77</v>
      </c>
      <c r="BX306" t="s">
        <v>1822</v>
      </c>
      <c r="BY306" t="s">
        <v>1823</v>
      </c>
    </row>
    <row r="307" spans="1:77" x14ac:dyDescent="0.3">
      <c r="A307">
        <v>1072</v>
      </c>
      <c r="B307" t="s">
        <v>77</v>
      </c>
      <c r="C307" t="s">
        <v>77</v>
      </c>
      <c r="D307" t="s">
        <v>77</v>
      </c>
      <c r="E307">
        <v>1</v>
      </c>
      <c r="J307">
        <v>0</v>
      </c>
      <c r="K307" t="s">
        <v>77</v>
      </c>
      <c r="L307" t="s">
        <v>77</v>
      </c>
      <c r="M307" t="b">
        <v>0</v>
      </c>
      <c r="N307" t="b">
        <v>0</v>
      </c>
      <c r="O307" t="b">
        <v>0</v>
      </c>
      <c r="P307" t="b">
        <v>0</v>
      </c>
      <c r="R307" t="s">
        <v>1829</v>
      </c>
      <c r="S307" t="s">
        <v>1820</v>
      </c>
      <c r="T307" t="s">
        <v>81</v>
      </c>
      <c r="U307" t="s">
        <v>77</v>
      </c>
      <c r="V307" t="s">
        <v>446</v>
      </c>
      <c r="W307" t="s">
        <v>447</v>
      </c>
      <c r="X307" t="s">
        <v>446</v>
      </c>
      <c r="Y307" t="s">
        <v>537</v>
      </c>
      <c r="Z307" t="s">
        <v>77</v>
      </c>
      <c r="AA307" t="s">
        <v>605</v>
      </c>
      <c r="AB307" t="s">
        <v>1418</v>
      </c>
      <c r="AC307" t="s">
        <v>97</v>
      </c>
      <c r="AD307" t="s">
        <v>97</v>
      </c>
      <c r="AE307" t="s">
        <v>77</v>
      </c>
      <c r="AG307">
        <v>1995</v>
      </c>
      <c r="AJ307" t="s">
        <v>1830</v>
      </c>
      <c r="AK307" t="s">
        <v>77</v>
      </c>
      <c r="AN307">
        <v>2</v>
      </c>
      <c r="AP307" t="s">
        <v>77</v>
      </c>
      <c r="AQ307">
        <v>1505</v>
      </c>
      <c r="AR307">
        <v>3800</v>
      </c>
      <c r="AS307">
        <v>1</v>
      </c>
      <c r="AT307" t="s">
        <v>274</v>
      </c>
      <c r="AU307">
        <v>2020</v>
      </c>
      <c r="AV307" t="s">
        <v>77</v>
      </c>
      <c r="BE307">
        <v>1.6875</v>
      </c>
      <c r="BF307" t="s">
        <v>543</v>
      </c>
      <c r="BG307">
        <v>43947.671215277776</v>
      </c>
      <c r="BH307" t="s">
        <v>77</v>
      </c>
      <c r="BJ307" t="s">
        <v>77</v>
      </c>
      <c r="BL307" t="s">
        <v>77</v>
      </c>
      <c r="BN307" t="s">
        <v>537</v>
      </c>
      <c r="BO307" t="s">
        <v>544</v>
      </c>
      <c r="BP307">
        <v>1</v>
      </c>
      <c r="BQ307" t="s">
        <v>180</v>
      </c>
      <c r="BR307" t="s">
        <v>77</v>
      </c>
      <c r="BS307" t="s">
        <v>77</v>
      </c>
      <c r="BW307" t="s">
        <v>77</v>
      </c>
      <c r="BX307" t="s">
        <v>1822</v>
      </c>
      <c r="BY307" t="s">
        <v>1831</v>
      </c>
    </row>
    <row r="308" spans="1:77" x14ac:dyDescent="0.3">
      <c r="A308">
        <v>1074</v>
      </c>
      <c r="B308" t="s">
        <v>77</v>
      </c>
      <c r="C308" t="s">
        <v>77</v>
      </c>
      <c r="D308" t="s">
        <v>77</v>
      </c>
      <c r="E308">
        <v>1</v>
      </c>
      <c r="J308">
        <v>0</v>
      </c>
      <c r="K308" t="s">
        <v>77</v>
      </c>
      <c r="L308" t="s">
        <v>77</v>
      </c>
      <c r="M308" t="b">
        <v>0</v>
      </c>
      <c r="N308" t="b">
        <v>0</v>
      </c>
      <c r="O308" t="b">
        <v>0</v>
      </c>
      <c r="P308" t="b">
        <v>0</v>
      </c>
      <c r="R308" t="s">
        <v>1835</v>
      </c>
      <c r="S308" t="s">
        <v>1820</v>
      </c>
      <c r="T308" t="s">
        <v>81</v>
      </c>
      <c r="U308" t="s">
        <v>77</v>
      </c>
      <c r="V308" t="s">
        <v>446</v>
      </c>
      <c r="W308" t="s">
        <v>447</v>
      </c>
      <c r="X308" t="s">
        <v>446</v>
      </c>
      <c r="Y308" t="s">
        <v>537</v>
      </c>
      <c r="Z308" t="s">
        <v>77</v>
      </c>
      <c r="AA308" t="s">
        <v>605</v>
      </c>
      <c r="AB308" t="s">
        <v>1418</v>
      </c>
      <c r="AC308" t="s">
        <v>97</v>
      </c>
      <c r="AD308" t="s">
        <v>97</v>
      </c>
      <c r="AE308" t="s">
        <v>77</v>
      </c>
      <c r="AG308">
        <v>1995</v>
      </c>
      <c r="AJ308" t="s">
        <v>1830</v>
      </c>
      <c r="AK308" t="s">
        <v>77</v>
      </c>
      <c r="AN308">
        <v>2</v>
      </c>
      <c r="AP308" t="s">
        <v>77</v>
      </c>
      <c r="AQ308">
        <v>1504</v>
      </c>
      <c r="AR308">
        <v>2530</v>
      </c>
      <c r="AS308">
        <v>1</v>
      </c>
      <c r="AT308" t="s">
        <v>274</v>
      </c>
      <c r="AU308">
        <v>2020</v>
      </c>
      <c r="AV308" t="s">
        <v>77</v>
      </c>
      <c r="BE308">
        <v>1.6875</v>
      </c>
      <c r="BF308" t="s">
        <v>543</v>
      </c>
      <c r="BG308">
        <v>43947.671875</v>
      </c>
      <c r="BH308" t="s">
        <v>77</v>
      </c>
      <c r="BJ308" t="s">
        <v>77</v>
      </c>
      <c r="BL308" t="s">
        <v>77</v>
      </c>
      <c r="BN308" t="s">
        <v>537</v>
      </c>
      <c r="BO308" t="s">
        <v>544</v>
      </c>
      <c r="BP308">
        <v>1</v>
      </c>
      <c r="BQ308" t="s">
        <v>180</v>
      </c>
      <c r="BR308" t="s">
        <v>77</v>
      </c>
      <c r="BS308" t="s">
        <v>77</v>
      </c>
      <c r="BW308" t="s">
        <v>77</v>
      </c>
      <c r="BX308" t="s">
        <v>1836</v>
      </c>
      <c r="BY308" t="s">
        <v>1837</v>
      </c>
    </row>
    <row r="309" spans="1:77" x14ac:dyDescent="0.3">
      <c r="A309">
        <v>1080</v>
      </c>
      <c r="B309" t="s">
        <v>77</v>
      </c>
      <c r="C309" t="s">
        <v>77</v>
      </c>
      <c r="D309" t="s">
        <v>77</v>
      </c>
      <c r="E309">
        <v>1</v>
      </c>
      <c r="J309">
        <v>0</v>
      </c>
      <c r="K309" t="s">
        <v>77</v>
      </c>
      <c r="L309" t="s">
        <v>77</v>
      </c>
      <c r="M309" t="b">
        <v>0</v>
      </c>
      <c r="N309" t="b">
        <v>0</v>
      </c>
      <c r="O309" t="b">
        <v>0</v>
      </c>
      <c r="P309" t="b">
        <v>0</v>
      </c>
      <c r="R309" t="s">
        <v>1852</v>
      </c>
      <c r="S309" t="s">
        <v>1853</v>
      </c>
      <c r="T309" t="s">
        <v>81</v>
      </c>
      <c r="U309" t="s">
        <v>77</v>
      </c>
      <c r="V309" t="s">
        <v>446</v>
      </c>
      <c r="W309" t="s">
        <v>447</v>
      </c>
      <c r="X309" t="s">
        <v>446</v>
      </c>
      <c r="Y309" t="s">
        <v>537</v>
      </c>
      <c r="Z309" t="s">
        <v>77</v>
      </c>
      <c r="AA309" t="s">
        <v>1270</v>
      </c>
      <c r="AB309" t="s">
        <v>1854</v>
      </c>
      <c r="AC309" t="s">
        <v>1855</v>
      </c>
      <c r="AD309" t="s">
        <v>1856</v>
      </c>
      <c r="AE309" t="s">
        <v>77</v>
      </c>
      <c r="AG309">
        <v>1995</v>
      </c>
      <c r="AJ309" t="s">
        <v>1857</v>
      </c>
      <c r="AK309" t="s">
        <v>77</v>
      </c>
      <c r="AN309">
        <v>3</v>
      </c>
      <c r="AP309" t="s">
        <v>77</v>
      </c>
      <c r="AQ309">
        <v>1134</v>
      </c>
      <c r="AR309">
        <v>6650</v>
      </c>
      <c r="AS309">
        <v>1</v>
      </c>
      <c r="AT309" t="s">
        <v>274</v>
      </c>
      <c r="AU309">
        <v>2020</v>
      </c>
      <c r="AV309" t="s">
        <v>77</v>
      </c>
      <c r="BE309">
        <v>3.125</v>
      </c>
      <c r="BF309" t="s">
        <v>543</v>
      </c>
      <c r="BG309">
        <v>43947.67864583333</v>
      </c>
      <c r="BH309" t="s">
        <v>107</v>
      </c>
      <c r="BI309">
        <v>44019.342210648145</v>
      </c>
      <c r="BJ309" t="s">
        <v>77</v>
      </c>
      <c r="BL309" t="s">
        <v>77</v>
      </c>
      <c r="BN309" t="s">
        <v>77</v>
      </c>
      <c r="BO309" t="s">
        <v>77</v>
      </c>
      <c r="BP309">
        <v>1</v>
      </c>
      <c r="BQ309" t="s">
        <v>180</v>
      </c>
      <c r="BR309" t="s">
        <v>77</v>
      </c>
      <c r="BS309" t="s">
        <v>77</v>
      </c>
      <c r="BW309" t="s">
        <v>77</v>
      </c>
      <c r="BX309" t="s">
        <v>1858</v>
      </c>
      <c r="BY309" t="s">
        <v>1859</v>
      </c>
    </row>
    <row r="310" spans="1:77" x14ac:dyDescent="0.3">
      <c r="A310">
        <v>1086</v>
      </c>
      <c r="B310" t="s">
        <v>77</v>
      </c>
      <c r="C310" t="s">
        <v>77</v>
      </c>
      <c r="D310" t="s">
        <v>77</v>
      </c>
      <c r="E310">
        <v>1</v>
      </c>
      <c r="J310">
        <v>0</v>
      </c>
      <c r="K310" t="s">
        <v>77</v>
      </c>
      <c r="L310" t="s">
        <v>77</v>
      </c>
      <c r="M310" t="b">
        <v>0</v>
      </c>
      <c r="N310" t="b">
        <v>0</v>
      </c>
      <c r="O310" t="b">
        <v>0</v>
      </c>
      <c r="P310" t="b">
        <v>0</v>
      </c>
      <c r="R310" t="s">
        <v>1867</v>
      </c>
      <c r="S310" t="s">
        <v>1853</v>
      </c>
      <c r="T310" t="s">
        <v>81</v>
      </c>
      <c r="U310" t="s">
        <v>77</v>
      </c>
      <c r="V310" t="s">
        <v>446</v>
      </c>
      <c r="W310" t="s">
        <v>447</v>
      </c>
      <c r="X310" t="s">
        <v>446</v>
      </c>
      <c r="Y310" t="s">
        <v>537</v>
      </c>
      <c r="Z310" t="s">
        <v>77</v>
      </c>
      <c r="AA310" t="s">
        <v>1270</v>
      </c>
      <c r="AB310" t="s">
        <v>97</v>
      </c>
      <c r="AC310" t="s">
        <v>97</v>
      </c>
      <c r="AD310" t="s">
        <v>1868</v>
      </c>
      <c r="AE310" t="s">
        <v>77</v>
      </c>
      <c r="AG310">
        <v>1995</v>
      </c>
      <c r="AJ310" t="s">
        <v>1869</v>
      </c>
      <c r="AK310" t="s">
        <v>77</v>
      </c>
      <c r="AN310">
        <v>3</v>
      </c>
      <c r="AP310" t="s">
        <v>77</v>
      </c>
      <c r="AQ310">
        <v>1140</v>
      </c>
      <c r="AR310">
        <v>3800</v>
      </c>
      <c r="AS310">
        <v>1</v>
      </c>
      <c r="AT310" t="s">
        <v>274</v>
      </c>
      <c r="AU310">
        <v>2020</v>
      </c>
      <c r="AV310" t="s">
        <v>77</v>
      </c>
      <c r="BE310">
        <v>3.125</v>
      </c>
      <c r="BF310" t="s">
        <v>543</v>
      </c>
      <c r="BG310">
        <v>43947.681354166663</v>
      </c>
      <c r="BH310" t="s">
        <v>77</v>
      </c>
      <c r="BJ310" t="s">
        <v>77</v>
      </c>
      <c r="BL310" t="s">
        <v>77</v>
      </c>
      <c r="BN310" t="s">
        <v>77</v>
      </c>
      <c r="BO310" t="s">
        <v>77</v>
      </c>
      <c r="BP310">
        <v>1</v>
      </c>
      <c r="BQ310" t="s">
        <v>180</v>
      </c>
      <c r="BR310" t="s">
        <v>77</v>
      </c>
      <c r="BS310" t="s">
        <v>77</v>
      </c>
      <c r="BW310" t="s">
        <v>77</v>
      </c>
      <c r="BX310" t="s">
        <v>77</v>
      </c>
      <c r="BY310" t="s">
        <v>1870</v>
      </c>
    </row>
    <row r="311" spans="1:77" x14ac:dyDescent="0.3">
      <c r="A311">
        <v>1089</v>
      </c>
      <c r="B311" t="s">
        <v>77</v>
      </c>
      <c r="C311" t="s">
        <v>77</v>
      </c>
      <c r="D311" t="s">
        <v>1873</v>
      </c>
      <c r="E311">
        <v>1</v>
      </c>
      <c r="J311">
        <v>0</v>
      </c>
      <c r="K311" t="s">
        <v>77</v>
      </c>
      <c r="L311" t="s">
        <v>77</v>
      </c>
      <c r="M311" t="b">
        <v>0</v>
      </c>
      <c r="N311" t="b">
        <v>0</v>
      </c>
      <c r="O311" t="b">
        <v>0</v>
      </c>
      <c r="P311" t="b">
        <v>0</v>
      </c>
      <c r="R311" t="s">
        <v>1874</v>
      </c>
      <c r="S311" t="s">
        <v>1875</v>
      </c>
      <c r="T311" t="s">
        <v>81</v>
      </c>
      <c r="U311" t="s">
        <v>77</v>
      </c>
      <c r="V311" t="s">
        <v>446</v>
      </c>
      <c r="W311" t="s">
        <v>447</v>
      </c>
      <c r="X311" t="s">
        <v>446</v>
      </c>
      <c r="Y311" t="s">
        <v>537</v>
      </c>
      <c r="Z311" t="s">
        <v>77</v>
      </c>
      <c r="AA311" t="s">
        <v>697</v>
      </c>
      <c r="AB311" t="s">
        <v>1876</v>
      </c>
      <c r="AC311" t="s">
        <v>97</v>
      </c>
      <c r="AD311" t="s">
        <v>97</v>
      </c>
      <c r="AE311" t="s">
        <v>77</v>
      </c>
      <c r="AG311">
        <v>1995</v>
      </c>
      <c r="AJ311" t="s">
        <v>1877</v>
      </c>
      <c r="AK311" t="s">
        <v>77</v>
      </c>
      <c r="AN311">
        <v>3</v>
      </c>
      <c r="AP311" t="s">
        <v>77</v>
      </c>
      <c r="AQ311">
        <v>1380</v>
      </c>
      <c r="AR311">
        <v>38000</v>
      </c>
      <c r="AS311">
        <v>1</v>
      </c>
      <c r="AT311" t="s">
        <v>274</v>
      </c>
      <c r="AU311">
        <v>2020</v>
      </c>
      <c r="AV311" t="s">
        <v>77</v>
      </c>
      <c r="BE311">
        <v>3.125</v>
      </c>
      <c r="BF311" t="s">
        <v>543</v>
      </c>
      <c r="BG311">
        <v>43947.703831018516</v>
      </c>
      <c r="BH311" t="s">
        <v>107</v>
      </c>
      <c r="BI311">
        <v>44019.343090277776</v>
      </c>
      <c r="BJ311" t="s">
        <v>77</v>
      </c>
      <c r="BL311" t="s">
        <v>77</v>
      </c>
      <c r="BN311" t="s">
        <v>537</v>
      </c>
      <c r="BO311" t="s">
        <v>702</v>
      </c>
      <c r="BP311">
        <v>1</v>
      </c>
      <c r="BQ311" t="s">
        <v>180</v>
      </c>
      <c r="BR311" t="s">
        <v>77</v>
      </c>
      <c r="BS311" t="s">
        <v>77</v>
      </c>
      <c r="BW311" t="s">
        <v>77</v>
      </c>
      <c r="BX311" t="s">
        <v>1878</v>
      </c>
      <c r="BY311" t="s">
        <v>1879</v>
      </c>
    </row>
    <row r="312" spans="1:77" x14ac:dyDescent="0.3">
      <c r="A312">
        <v>1092</v>
      </c>
      <c r="B312" t="s">
        <v>77</v>
      </c>
      <c r="C312" t="s">
        <v>77</v>
      </c>
      <c r="D312" t="s">
        <v>1882</v>
      </c>
      <c r="E312">
        <v>1</v>
      </c>
      <c r="J312">
        <v>0</v>
      </c>
      <c r="K312" t="s">
        <v>77</v>
      </c>
      <c r="L312" t="s">
        <v>77</v>
      </c>
      <c r="M312" t="b">
        <v>0</v>
      </c>
      <c r="N312" t="b">
        <v>0</v>
      </c>
      <c r="O312" t="b">
        <v>0</v>
      </c>
      <c r="P312" t="b">
        <v>0</v>
      </c>
      <c r="R312" t="s">
        <v>1883</v>
      </c>
      <c r="S312" t="s">
        <v>1883</v>
      </c>
      <c r="T312" t="s">
        <v>81</v>
      </c>
      <c r="U312" t="s">
        <v>77</v>
      </c>
      <c r="V312" t="s">
        <v>446</v>
      </c>
      <c r="W312" t="s">
        <v>447</v>
      </c>
      <c r="X312" t="s">
        <v>446</v>
      </c>
      <c r="Y312" t="s">
        <v>537</v>
      </c>
      <c r="Z312" t="s">
        <v>77</v>
      </c>
      <c r="AA312" t="s">
        <v>1883</v>
      </c>
      <c r="AB312" t="s">
        <v>1884</v>
      </c>
      <c r="AC312" t="s">
        <v>1885</v>
      </c>
      <c r="AD312" t="s">
        <v>1886</v>
      </c>
      <c r="AE312" t="s">
        <v>77</v>
      </c>
      <c r="AG312">
        <v>1995</v>
      </c>
      <c r="AJ312" t="s">
        <v>1887</v>
      </c>
      <c r="AK312" t="s">
        <v>77</v>
      </c>
      <c r="AN312">
        <v>2</v>
      </c>
      <c r="AP312" t="s">
        <v>77</v>
      </c>
      <c r="AQ312">
        <v>1515</v>
      </c>
      <c r="AR312">
        <v>1900</v>
      </c>
      <c r="AS312">
        <v>1</v>
      </c>
      <c r="AT312" t="s">
        <v>274</v>
      </c>
      <c r="AU312">
        <v>2020</v>
      </c>
      <c r="AV312" t="s">
        <v>77</v>
      </c>
      <c r="BE312">
        <v>3.125</v>
      </c>
      <c r="BF312" t="s">
        <v>543</v>
      </c>
      <c r="BG312">
        <v>43947.687083333331</v>
      </c>
      <c r="BH312" t="s">
        <v>107</v>
      </c>
      <c r="BI312">
        <v>44019.343414351853</v>
      </c>
      <c r="BJ312" t="s">
        <v>77</v>
      </c>
      <c r="BL312" t="s">
        <v>77</v>
      </c>
      <c r="BN312" t="s">
        <v>537</v>
      </c>
      <c r="BO312" t="s">
        <v>702</v>
      </c>
      <c r="BP312">
        <v>1</v>
      </c>
      <c r="BQ312" t="s">
        <v>180</v>
      </c>
      <c r="BR312" t="s">
        <v>77</v>
      </c>
      <c r="BS312" t="s">
        <v>77</v>
      </c>
      <c r="BW312" t="s">
        <v>77</v>
      </c>
      <c r="BX312" t="s">
        <v>1888</v>
      </c>
      <c r="BY312" t="s">
        <v>1889</v>
      </c>
    </row>
    <row r="313" spans="1:77" x14ac:dyDescent="0.3">
      <c r="A313">
        <v>1214</v>
      </c>
      <c r="B313" t="s">
        <v>77</v>
      </c>
      <c r="C313" t="s">
        <v>77</v>
      </c>
      <c r="D313" t="s">
        <v>558</v>
      </c>
      <c r="E313">
        <v>0</v>
      </c>
      <c r="J313">
        <v>0</v>
      </c>
      <c r="K313" t="s">
        <v>77</v>
      </c>
      <c r="L313" t="s">
        <v>77</v>
      </c>
      <c r="M313" t="b">
        <v>0</v>
      </c>
      <c r="N313" t="b">
        <v>0</v>
      </c>
      <c r="O313" t="b">
        <v>0</v>
      </c>
      <c r="P313" t="b">
        <v>0</v>
      </c>
      <c r="R313" t="s">
        <v>1654</v>
      </c>
      <c r="S313" t="s">
        <v>1338</v>
      </c>
      <c r="T313" t="s">
        <v>1173</v>
      </c>
      <c r="U313" t="s">
        <v>77</v>
      </c>
      <c r="V313" t="s">
        <v>83</v>
      </c>
      <c r="W313" t="s">
        <v>84</v>
      </c>
      <c r="X313" t="s">
        <v>550</v>
      </c>
      <c r="Y313" t="s">
        <v>537</v>
      </c>
      <c r="Z313" t="s">
        <v>77</v>
      </c>
      <c r="AA313" t="s">
        <v>1339</v>
      </c>
      <c r="AB313" t="s">
        <v>1340</v>
      </c>
      <c r="AC313" t="s">
        <v>1341</v>
      </c>
      <c r="AD313" t="s">
        <v>1342</v>
      </c>
      <c r="AE313" t="s">
        <v>77</v>
      </c>
      <c r="AG313">
        <v>2017</v>
      </c>
      <c r="AJ313" t="s">
        <v>1655</v>
      </c>
      <c r="AK313" t="s">
        <v>77</v>
      </c>
      <c r="AN313">
        <v>2</v>
      </c>
      <c r="AP313" t="s">
        <v>77</v>
      </c>
      <c r="AR313">
        <v>4000</v>
      </c>
      <c r="AS313">
        <v>1</v>
      </c>
      <c r="AT313" t="s">
        <v>274</v>
      </c>
      <c r="AU313">
        <v>2020</v>
      </c>
      <c r="AV313" t="s">
        <v>77</v>
      </c>
      <c r="BE313">
        <v>3</v>
      </c>
      <c r="BF313" t="s">
        <v>106</v>
      </c>
      <c r="BG313">
        <v>44018.809618055559</v>
      </c>
      <c r="BH313" t="s">
        <v>107</v>
      </c>
      <c r="BI313">
        <v>44021.700046296297</v>
      </c>
      <c r="BJ313" t="s">
        <v>77</v>
      </c>
      <c r="BL313" t="s">
        <v>77</v>
      </c>
      <c r="BN313" t="s">
        <v>77</v>
      </c>
      <c r="BO313" t="s">
        <v>77</v>
      </c>
      <c r="BP313">
        <v>1</v>
      </c>
      <c r="BQ313" t="s">
        <v>187</v>
      </c>
      <c r="BR313" t="s">
        <v>77</v>
      </c>
      <c r="BS313" t="s">
        <v>77</v>
      </c>
      <c r="BW313" t="s">
        <v>77</v>
      </c>
      <c r="BX313" t="s">
        <v>1344</v>
      </c>
      <c r="BY313" t="s">
        <v>77</v>
      </c>
    </row>
    <row r="314" spans="1:77" x14ac:dyDescent="0.3">
      <c r="A314">
        <v>1227</v>
      </c>
      <c r="B314" t="s">
        <v>77</v>
      </c>
      <c r="C314" t="s">
        <v>77</v>
      </c>
      <c r="D314" t="s">
        <v>77</v>
      </c>
      <c r="E314">
        <v>0</v>
      </c>
      <c r="J314">
        <v>0</v>
      </c>
      <c r="K314" t="s">
        <v>77</v>
      </c>
      <c r="L314" t="s">
        <v>77</v>
      </c>
      <c r="M314" t="b">
        <v>0</v>
      </c>
      <c r="N314" t="b">
        <v>0</v>
      </c>
      <c r="O314" t="b">
        <v>0</v>
      </c>
      <c r="P314" t="b">
        <v>0</v>
      </c>
      <c r="R314" t="s">
        <v>2025</v>
      </c>
      <c r="S314" t="s">
        <v>77</v>
      </c>
      <c r="T314" t="s">
        <v>1173</v>
      </c>
      <c r="U314" t="s">
        <v>77</v>
      </c>
      <c r="V314" t="s">
        <v>83</v>
      </c>
      <c r="W314" t="s">
        <v>84</v>
      </c>
      <c r="X314" t="s">
        <v>77</v>
      </c>
      <c r="Y314" t="s">
        <v>537</v>
      </c>
      <c r="Z314" t="s">
        <v>77</v>
      </c>
      <c r="AA314" t="s">
        <v>1023</v>
      </c>
      <c r="AB314" t="s">
        <v>77</v>
      </c>
      <c r="AC314" t="s">
        <v>77</v>
      </c>
      <c r="AD314" t="s">
        <v>77</v>
      </c>
      <c r="AE314" t="s">
        <v>77</v>
      </c>
      <c r="AG314">
        <v>1994</v>
      </c>
      <c r="AJ314" t="s">
        <v>2026</v>
      </c>
      <c r="AK314" t="s">
        <v>77</v>
      </c>
      <c r="AN314">
        <v>2</v>
      </c>
      <c r="AP314" t="s">
        <v>77</v>
      </c>
      <c r="AR314">
        <v>200</v>
      </c>
      <c r="AS314">
        <v>1</v>
      </c>
      <c r="AT314" t="s">
        <v>274</v>
      </c>
      <c r="AU314">
        <v>2020</v>
      </c>
      <c r="AV314" t="s">
        <v>77</v>
      </c>
      <c r="BE314">
        <v>2.5</v>
      </c>
      <c r="BF314" t="s">
        <v>106</v>
      </c>
      <c r="BG314">
        <v>44019.496145833335</v>
      </c>
      <c r="BH314" t="s">
        <v>107</v>
      </c>
      <c r="BI314">
        <v>44019.497048611112</v>
      </c>
      <c r="BJ314" t="s">
        <v>77</v>
      </c>
      <c r="BL314" t="s">
        <v>77</v>
      </c>
      <c r="BN314" t="s">
        <v>257</v>
      </c>
      <c r="BO314" t="s">
        <v>258</v>
      </c>
      <c r="BP314">
        <v>1</v>
      </c>
      <c r="BQ314" t="s">
        <v>187</v>
      </c>
      <c r="BR314" t="s">
        <v>77</v>
      </c>
      <c r="BS314" t="s">
        <v>77</v>
      </c>
      <c r="BW314" t="s">
        <v>77</v>
      </c>
      <c r="BX314" t="s">
        <v>77</v>
      </c>
      <c r="BY314" t="s">
        <v>77</v>
      </c>
    </row>
    <row r="315" spans="1:77" x14ac:dyDescent="0.3">
      <c r="A315">
        <v>1228</v>
      </c>
      <c r="B315" t="s">
        <v>77</v>
      </c>
      <c r="C315" t="s">
        <v>77</v>
      </c>
      <c r="D315" t="s">
        <v>77</v>
      </c>
      <c r="E315">
        <v>0</v>
      </c>
      <c r="J315">
        <v>0</v>
      </c>
      <c r="K315" t="s">
        <v>77</v>
      </c>
      <c r="L315" t="s">
        <v>77</v>
      </c>
      <c r="M315" t="b">
        <v>0</v>
      </c>
      <c r="N315" t="b">
        <v>0</v>
      </c>
      <c r="O315" t="b">
        <v>0</v>
      </c>
      <c r="P315" t="b">
        <v>0</v>
      </c>
      <c r="R315" t="s">
        <v>2027</v>
      </c>
      <c r="S315" t="s">
        <v>77</v>
      </c>
      <c r="T315" t="s">
        <v>1173</v>
      </c>
      <c r="U315" t="s">
        <v>77</v>
      </c>
      <c r="V315" t="s">
        <v>83</v>
      </c>
      <c r="W315" t="s">
        <v>84</v>
      </c>
      <c r="X315" t="s">
        <v>77</v>
      </c>
      <c r="Y315" t="s">
        <v>537</v>
      </c>
      <c r="Z315" t="s">
        <v>77</v>
      </c>
      <c r="AA315" t="s">
        <v>1023</v>
      </c>
      <c r="AB315" t="s">
        <v>77</v>
      </c>
      <c r="AC315" t="s">
        <v>77</v>
      </c>
      <c r="AD315" t="s">
        <v>77</v>
      </c>
      <c r="AE315" t="s">
        <v>77</v>
      </c>
      <c r="AG315">
        <v>1994</v>
      </c>
      <c r="AJ315" t="s">
        <v>2026</v>
      </c>
      <c r="AK315" t="s">
        <v>77</v>
      </c>
      <c r="AN315">
        <v>2</v>
      </c>
      <c r="AP315" t="s">
        <v>77</v>
      </c>
      <c r="AR315">
        <v>200</v>
      </c>
      <c r="AS315">
        <v>1</v>
      </c>
      <c r="AT315" t="s">
        <v>274</v>
      </c>
      <c r="AU315">
        <v>2020</v>
      </c>
      <c r="AV315" t="s">
        <v>77</v>
      </c>
      <c r="BE315">
        <v>2.5</v>
      </c>
      <c r="BF315" t="s">
        <v>106</v>
      </c>
      <c r="BG315">
        <v>44019.499861111108</v>
      </c>
      <c r="BH315" t="s">
        <v>107</v>
      </c>
      <c r="BI315">
        <v>44021.699942129628</v>
      </c>
      <c r="BJ315" t="s">
        <v>77</v>
      </c>
      <c r="BL315" t="s">
        <v>77</v>
      </c>
      <c r="BN315" t="s">
        <v>248</v>
      </c>
      <c r="BO315" t="s">
        <v>249</v>
      </c>
      <c r="BP315">
        <v>1</v>
      </c>
      <c r="BQ315" t="s">
        <v>187</v>
      </c>
      <c r="BR315" t="s">
        <v>77</v>
      </c>
      <c r="BS315" t="s">
        <v>77</v>
      </c>
      <c r="BW315" t="s">
        <v>77</v>
      </c>
      <c r="BX315" t="s">
        <v>77</v>
      </c>
      <c r="BY315" t="s">
        <v>77</v>
      </c>
    </row>
    <row r="316" spans="1:77" x14ac:dyDescent="0.3">
      <c r="A316">
        <v>1229</v>
      </c>
      <c r="B316" t="s">
        <v>77</v>
      </c>
      <c r="C316" t="s">
        <v>77</v>
      </c>
      <c r="D316" t="s">
        <v>77</v>
      </c>
      <c r="E316">
        <v>0</v>
      </c>
      <c r="J316">
        <v>0</v>
      </c>
      <c r="K316" t="s">
        <v>77</v>
      </c>
      <c r="L316" t="s">
        <v>77</v>
      </c>
      <c r="M316" t="b">
        <v>0</v>
      </c>
      <c r="N316" t="b">
        <v>0</v>
      </c>
      <c r="O316" t="b">
        <v>0</v>
      </c>
      <c r="P316" t="b">
        <v>0</v>
      </c>
      <c r="R316" t="s">
        <v>2028</v>
      </c>
      <c r="S316" t="s">
        <v>77</v>
      </c>
      <c r="T316" t="s">
        <v>1173</v>
      </c>
      <c r="U316" t="s">
        <v>77</v>
      </c>
      <c r="V316" t="s">
        <v>83</v>
      </c>
      <c r="W316" t="s">
        <v>84</v>
      </c>
      <c r="X316" t="s">
        <v>577</v>
      </c>
      <c r="Y316" t="s">
        <v>537</v>
      </c>
      <c r="Z316" t="s">
        <v>77</v>
      </c>
      <c r="AA316" t="s">
        <v>1023</v>
      </c>
      <c r="AB316" t="s">
        <v>77</v>
      </c>
      <c r="AC316" t="s">
        <v>77</v>
      </c>
      <c r="AD316" t="s">
        <v>77</v>
      </c>
      <c r="AE316" t="s">
        <v>77</v>
      </c>
      <c r="AG316">
        <v>1994</v>
      </c>
      <c r="AJ316" t="s">
        <v>2026</v>
      </c>
      <c r="AK316" t="s">
        <v>77</v>
      </c>
      <c r="AN316">
        <v>2</v>
      </c>
      <c r="AP316" t="s">
        <v>77</v>
      </c>
      <c r="AR316">
        <v>250</v>
      </c>
      <c r="AS316">
        <v>1</v>
      </c>
      <c r="AT316" t="s">
        <v>274</v>
      </c>
      <c r="AU316">
        <v>2020</v>
      </c>
      <c r="AV316" t="s">
        <v>77</v>
      </c>
      <c r="BE316">
        <v>2.5</v>
      </c>
      <c r="BF316" t="s">
        <v>106</v>
      </c>
      <c r="BG316">
        <v>44019.501284722224</v>
      </c>
      <c r="BH316" t="s">
        <v>107</v>
      </c>
      <c r="BI316">
        <v>44021.699861111112</v>
      </c>
      <c r="BJ316" t="s">
        <v>77</v>
      </c>
      <c r="BL316" t="s">
        <v>77</v>
      </c>
      <c r="BN316" t="s">
        <v>537</v>
      </c>
      <c r="BO316" t="s">
        <v>544</v>
      </c>
      <c r="BP316">
        <v>1</v>
      </c>
      <c r="BQ316" t="s">
        <v>2843</v>
      </c>
      <c r="BS316" t="s">
        <v>77</v>
      </c>
      <c r="BW316" t="s">
        <v>77</v>
      </c>
      <c r="BX316" t="s">
        <v>77</v>
      </c>
      <c r="BY316" t="s">
        <v>77</v>
      </c>
    </row>
    <row r="317" spans="1:77" x14ac:dyDescent="0.3">
      <c r="A317">
        <v>1230</v>
      </c>
      <c r="B317" t="s">
        <v>77</v>
      </c>
      <c r="C317" t="s">
        <v>77</v>
      </c>
      <c r="D317" t="s">
        <v>77</v>
      </c>
      <c r="E317">
        <v>0</v>
      </c>
      <c r="J317">
        <v>0</v>
      </c>
      <c r="K317" t="s">
        <v>77</v>
      </c>
      <c r="L317" t="s">
        <v>77</v>
      </c>
      <c r="M317" t="b">
        <v>0</v>
      </c>
      <c r="N317" t="b">
        <v>0</v>
      </c>
      <c r="O317" t="b">
        <v>0</v>
      </c>
      <c r="P317" t="b">
        <v>0</v>
      </c>
      <c r="R317" t="s">
        <v>2029</v>
      </c>
      <c r="S317" t="s">
        <v>77</v>
      </c>
      <c r="T317" t="s">
        <v>1173</v>
      </c>
      <c r="U317" t="s">
        <v>77</v>
      </c>
      <c r="V317" t="s">
        <v>83</v>
      </c>
      <c r="W317" t="s">
        <v>84</v>
      </c>
      <c r="X317" t="s">
        <v>577</v>
      </c>
      <c r="Y317" t="s">
        <v>537</v>
      </c>
      <c r="Z317" t="s">
        <v>77</v>
      </c>
      <c r="AA317" t="s">
        <v>1023</v>
      </c>
      <c r="AB317" t="s">
        <v>77</v>
      </c>
      <c r="AC317" t="s">
        <v>77</v>
      </c>
      <c r="AD317" t="s">
        <v>77</v>
      </c>
      <c r="AE317" t="s">
        <v>77</v>
      </c>
      <c r="AG317">
        <v>1994</v>
      </c>
      <c r="AJ317" t="s">
        <v>2030</v>
      </c>
      <c r="AK317" t="s">
        <v>77</v>
      </c>
      <c r="AN317">
        <v>2</v>
      </c>
      <c r="AP317" t="s">
        <v>77</v>
      </c>
      <c r="AR317">
        <v>200</v>
      </c>
      <c r="AS317">
        <v>1</v>
      </c>
      <c r="AT317" t="s">
        <v>274</v>
      </c>
      <c r="AU317">
        <v>2020</v>
      </c>
      <c r="AV317" t="s">
        <v>77</v>
      </c>
      <c r="BE317">
        <v>2.5</v>
      </c>
      <c r="BF317" t="s">
        <v>106</v>
      </c>
      <c r="BG317">
        <v>44019.503807870373</v>
      </c>
      <c r="BH317" t="s">
        <v>107</v>
      </c>
      <c r="BI317">
        <v>44021.698321759257</v>
      </c>
      <c r="BJ317" t="s">
        <v>77</v>
      </c>
      <c r="BL317" t="s">
        <v>77</v>
      </c>
      <c r="BN317" t="s">
        <v>537</v>
      </c>
      <c r="BO317" t="s">
        <v>544</v>
      </c>
      <c r="BP317">
        <v>1</v>
      </c>
      <c r="BQ317" t="s">
        <v>187</v>
      </c>
      <c r="BR317" t="s">
        <v>77</v>
      </c>
      <c r="BS317" t="s">
        <v>77</v>
      </c>
      <c r="BW317" t="s">
        <v>77</v>
      </c>
      <c r="BX317" t="s">
        <v>77</v>
      </c>
      <c r="BY317" t="s">
        <v>77</v>
      </c>
    </row>
    <row r="318" spans="1:77" x14ac:dyDescent="0.3">
      <c r="A318">
        <v>1231</v>
      </c>
      <c r="B318" t="s">
        <v>77</v>
      </c>
      <c r="C318" t="s">
        <v>77</v>
      </c>
      <c r="D318" t="s">
        <v>77</v>
      </c>
      <c r="E318">
        <v>0</v>
      </c>
      <c r="J318">
        <v>0</v>
      </c>
      <c r="K318" t="s">
        <v>77</v>
      </c>
      <c r="L318" t="s">
        <v>77</v>
      </c>
      <c r="M318" t="b">
        <v>0</v>
      </c>
      <c r="N318" t="b">
        <v>0</v>
      </c>
      <c r="O318" t="b">
        <v>0</v>
      </c>
      <c r="P318" t="b">
        <v>0</v>
      </c>
      <c r="R318" t="s">
        <v>2031</v>
      </c>
      <c r="S318" t="s">
        <v>77</v>
      </c>
      <c r="T318" t="s">
        <v>1173</v>
      </c>
      <c r="U318" t="s">
        <v>77</v>
      </c>
      <c r="V318" t="s">
        <v>83</v>
      </c>
      <c r="W318" t="s">
        <v>84</v>
      </c>
      <c r="X318" t="s">
        <v>577</v>
      </c>
      <c r="Y318" t="s">
        <v>537</v>
      </c>
      <c r="Z318" t="s">
        <v>77</v>
      </c>
      <c r="AA318" t="s">
        <v>1023</v>
      </c>
      <c r="AB318" t="s">
        <v>77</v>
      </c>
      <c r="AC318" t="s">
        <v>77</v>
      </c>
      <c r="AD318" t="s">
        <v>77</v>
      </c>
      <c r="AE318" t="s">
        <v>77</v>
      </c>
      <c r="AG318">
        <v>1994</v>
      </c>
      <c r="AJ318" t="s">
        <v>2030</v>
      </c>
      <c r="AK318" t="s">
        <v>77</v>
      </c>
      <c r="AN318">
        <v>2</v>
      </c>
      <c r="AP318" t="s">
        <v>77</v>
      </c>
      <c r="AR318">
        <v>200</v>
      </c>
      <c r="AS318">
        <v>1</v>
      </c>
      <c r="AT318" t="s">
        <v>274</v>
      </c>
      <c r="AU318">
        <v>2020</v>
      </c>
      <c r="AV318" t="s">
        <v>77</v>
      </c>
      <c r="BE318">
        <v>2.5</v>
      </c>
      <c r="BF318" t="s">
        <v>106</v>
      </c>
      <c r="BG318">
        <v>44019.51866898148</v>
      </c>
      <c r="BH318" t="s">
        <v>107</v>
      </c>
      <c r="BI318">
        <v>44021.698379629626</v>
      </c>
      <c r="BJ318" t="s">
        <v>77</v>
      </c>
      <c r="BL318" t="s">
        <v>77</v>
      </c>
      <c r="BN318" t="s">
        <v>537</v>
      </c>
      <c r="BO318" t="s">
        <v>544</v>
      </c>
      <c r="BP318">
        <v>1</v>
      </c>
      <c r="BQ318" t="s">
        <v>187</v>
      </c>
      <c r="BR318" t="s">
        <v>77</v>
      </c>
      <c r="BS318" t="s">
        <v>77</v>
      </c>
      <c r="BW318" t="s">
        <v>77</v>
      </c>
      <c r="BX318" t="s">
        <v>77</v>
      </c>
      <c r="BY318" t="s">
        <v>77</v>
      </c>
    </row>
    <row r="319" spans="1:77" x14ac:dyDescent="0.3">
      <c r="A319">
        <v>1232</v>
      </c>
      <c r="B319" t="s">
        <v>77</v>
      </c>
      <c r="C319" t="s">
        <v>77</v>
      </c>
      <c r="D319" t="s">
        <v>77</v>
      </c>
      <c r="E319">
        <v>0</v>
      </c>
      <c r="J319">
        <v>0</v>
      </c>
      <c r="K319" t="s">
        <v>77</v>
      </c>
      <c r="L319" t="s">
        <v>77</v>
      </c>
      <c r="M319" t="b">
        <v>0</v>
      </c>
      <c r="N319" t="b">
        <v>0</v>
      </c>
      <c r="O319" t="b">
        <v>0</v>
      </c>
      <c r="P319" t="b">
        <v>0</v>
      </c>
      <c r="R319" t="s">
        <v>2032</v>
      </c>
      <c r="S319" t="s">
        <v>77</v>
      </c>
      <c r="T319" t="s">
        <v>1173</v>
      </c>
      <c r="U319" t="s">
        <v>77</v>
      </c>
      <c r="V319" t="s">
        <v>83</v>
      </c>
      <c r="W319" t="s">
        <v>84</v>
      </c>
      <c r="X319" t="s">
        <v>577</v>
      </c>
      <c r="Y319" t="s">
        <v>537</v>
      </c>
      <c r="Z319" t="s">
        <v>77</v>
      </c>
      <c r="AA319" t="s">
        <v>1023</v>
      </c>
      <c r="AB319" t="s">
        <v>77</v>
      </c>
      <c r="AC319" t="s">
        <v>77</v>
      </c>
      <c r="AD319" t="s">
        <v>77</v>
      </c>
      <c r="AE319" t="s">
        <v>77</v>
      </c>
      <c r="AG319">
        <v>1994</v>
      </c>
      <c r="AJ319" t="s">
        <v>1667</v>
      </c>
      <c r="AK319" t="s">
        <v>77</v>
      </c>
      <c r="AN319">
        <v>2</v>
      </c>
      <c r="AP319" t="s">
        <v>77</v>
      </c>
      <c r="AR319">
        <v>200</v>
      </c>
      <c r="AS319">
        <v>1</v>
      </c>
      <c r="AT319" t="s">
        <v>274</v>
      </c>
      <c r="AU319">
        <v>2020</v>
      </c>
      <c r="AV319" t="s">
        <v>77</v>
      </c>
      <c r="BE319">
        <v>2.5</v>
      </c>
      <c r="BF319" t="s">
        <v>106</v>
      </c>
      <c r="BG319">
        <v>44019.519606481481</v>
      </c>
      <c r="BH319" t="s">
        <v>107</v>
      </c>
      <c r="BI319">
        <v>44021.698506944442</v>
      </c>
      <c r="BJ319" t="s">
        <v>77</v>
      </c>
      <c r="BL319" t="s">
        <v>77</v>
      </c>
      <c r="BN319" t="s">
        <v>221</v>
      </c>
      <c r="BO319" t="s">
        <v>282</v>
      </c>
      <c r="BP319">
        <v>1</v>
      </c>
      <c r="BQ319" t="s">
        <v>2853</v>
      </c>
      <c r="BS319" t="s">
        <v>77</v>
      </c>
      <c r="BW319" t="s">
        <v>77</v>
      </c>
      <c r="BX319" t="s">
        <v>77</v>
      </c>
      <c r="BY319" t="s">
        <v>77</v>
      </c>
    </row>
    <row r="320" spans="1:77" x14ac:dyDescent="0.3">
      <c r="A320">
        <v>1233</v>
      </c>
      <c r="B320" t="s">
        <v>77</v>
      </c>
      <c r="C320" t="s">
        <v>77</v>
      </c>
      <c r="D320" t="s">
        <v>77</v>
      </c>
      <c r="E320">
        <v>0</v>
      </c>
      <c r="J320">
        <v>0</v>
      </c>
      <c r="K320" t="s">
        <v>77</v>
      </c>
      <c r="L320" t="s">
        <v>77</v>
      </c>
      <c r="M320" t="b">
        <v>0</v>
      </c>
      <c r="N320" t="b">
        <v>0</v>
      </c>
      <c r="O320" t="b">
        <v>0</v>
      </c>
      <c r="P320" t="b">
        <v>0</v>
      </c>
      <c r="R320" t="s">
        <v>2033</v>
      </c>
      <c r="S320" t="s">
        <v>77</v>
      </c>
      <c r="T320" t="s">
        <v>1173</v>
      </c>
      <c r="U320" t="s">
        <v>77</v>
      </c>
      <c r="V320" t="s">
        <v>83</v>
      </c>
      <c r="W320" t="s">
        <v>112</v>
      </c>
      <c r="X320" t="s">
        <v>112</v>
      </c>
      <c r="Y320" t="s">
        <v>537</v>
      </c>
      <c r="Z320" t="s">
        <v>77</v>
      </c>
      <c r="AA320" t="s">
        <v>1023</v>
      </c>
      <c r="AB320" t="s">
        <v>77</v>
      </c>
      <c r="AC320" t="s">
        <v>77</v>
      </c>
      <c r="AD320" t="s">
        <v>77</v>
      </c>
      <c r="AE320" t="s">
        <v>77</v>
      </c>
      <c r="AG320">
        <v>1994</v>
      </c>
      <c r="AJ320" t="s">
        <v>1678</v>
      </c>
      <c r="AK320" t="s">
        <v>77</v>
      </c>
      <c r="AN320">
        <v>2</v>
      </c>
      <c r="AP320" t="s">
        <v>77</v>
      </c>
      <c r="AR320">
        <v>200</v>
      </c>
      <c r="AS320">
        <v>1</v>
      </c>
      <c r="AT320" t="s">
        <v>274</v>
      </c>
      <c r="AU320">
        <v>2020</v>
      </c>
      <c r="AV320" t="s">
        <v>77</v>
      </c>
      <c r="BE320">
        <v>2.5</v>
      </c>
      <c r="BF320" t="s">
        <v>106</v>
      </c>
      <c r="BG320">
        <v>44019.527048611111</v>
      </c>
      <c r="BH320" t="s">
        <v>107</v>
      </c>
      <c r="BI320">
        <v>44021.698703703703</v>
      </c>
      <c r="BJ320" t="s">
        <v>77</v>
      </c>
      <c r="BL320" t="s">
        <v>77</v>
      </c>
      <c r="BN320" t="s">
        <v>710</v>
      </c>
      <c r="BO320" t="s">
        <v>711</v>
      </c>
      <c r="BP320">
        <v>1</v>
      </c>
      <c r="BQ320" t="s">
        <v>2843</v>
      </c>
      <c r="BS320" t="s">
        <v>77</v>
      </c>
      <c r="BW320" t="s">
        <v>77</v>
      </c>
      <c r="BX320" t="s">
        <v>77</v>
      </c>
      <c r="BY320" t="s">
        <v>77</v>
      </c>
    </row>
    <row r="321" spans="1:77" x14ac:dyDescent="0.3">
      <c r="A321">
        <v>1234</v>
      </c>
      <c r="B321" t="s">
        <v>77</v>
      </c>
      <c r="C321" t="s">
        <v>77</v>
      </c>
      <c r="D321" t="s">
        <v>77</v>
      </c>
      <c r="E321">
        <v>0</v>
      </c>
      <c r="J321">
        <v>0</v>
      </c>
      <c r="K321" t="s">
        <v>77</v>
      </c>
      <c r="L321" t="s">
        <v>77</v>
      </c>
      <c r="M321" t="b">
        <v>0</v>
      </c>
      <c r="N321" t="b">
        <v>0</v>
      </c>
      <c r="O321" t="b">
        <v>0</v>
      </c>
      <c r="P321" t="b">
        <v>0</v>
      </c>
      <c r="R321" t="s">
        <v>2033</v>
      </c>
      <c r="S321" t="s">
        <v>77</v>
      </c>
      <c r="T321" t="s">
        <v>1173</v>
      </c>
      <c r="U321" t="s">
        <v>77</v>
      </c>
      <c r="V321" t="s">
        <v>83</v>
      </c>
      <c r="W321" t="s">
        <v>112</v>
      </c>
      <c r="X321" t="s">
        <v>112</v>
      </c>
      <c r="Y321" t="s">
        <v>537</v>
      </c>
      <c r="Z321" t="s">
        <v>77</v>
      </c>
      <c r="AA321" t="s">
        <v>1023</v>
      </c>
      <c r="AB321" t="s">
        <v>77</v>
      </c>
      <c r="AC321" t="s">
        <v>77</v>
      </c>
      <c r="AD321" t="s">
        <v>77</v>
      </c>
      <c r="AE321" t="s">
        <v>77</v>
      </c>
      <c r="AG321">
        <v>1994</v>
      </c>
      <c r="AJ321" t="s">
        <v>1678</v>
      </c>
      <c r="AK321" t="s">
        <v>77</v>
      </c>
      <c r="AN321">
        <v>2</v>
      </c>
      <c r="AP321" t="s">
        <v>77</v>
      </c>
      <c r="AT321" t="s">
        <v>274</v>
      </c>
      <c r="AU321">
        <v>2020</v>
      </c>
      <c r="AV321" t="s">
        <v>77</v>
      </c>
      <c r="BF321" t="s">
        <v>77</v>
      </c>
      <c r="BH321" t="s">
        <v>107</v>
      </c>
      <c r="BI321">
        <v>44021.698854166665</v>
      </c>
      <c r="BJ321" t="s">
        <v>77</v>
      </c>
      <c r="BL321" t="s">
        <v>77</v>
      </c>
      <c r="BN321" t="s">
        <v>537</v>
      </c>
      <c r="BO321" t="s">
        <v>544</v>
      </c>
      <c r="BP321">
        <v>1</v>
      </c>
      <c r="BQ321" t="s">
        <v>2843</v>
      </c>
      <c r="BS321" t="s">
        <v>77</v>
      </c>
      <c r="BW321" t="s">
        <v>77</v>
      </c>
      <c r="BX321" t="s">
        <v>77</v>
      </c>
      <c r="BY321" t="s">
        <v>77</v>
      </c>
    </row>
    <row r="322" spans="1:77" x14ac:dyDescent="0.3">
      <c r="A322">
        <v>1235</v>
      </c>
      <c r="B322" t="s">
        <v>77</v>
      </c>
      <c r="C322" t="s">
        <v>77</v>
      </c>
      <c r="D322" t="s">
        <v>77</v>
      </c>
      <c r="E322">
        <v>0</v>
      </c>
      <c r="J322">
        <v>0</v>
      </c>
      <c r="K322" t="s">
        <v>77</v>
      </c>
      <c r="L322" t="s">
        <v>77</v>
      </c>
      <c r="M322" t="b">
        <v>0</v>
      </c>
      <c r="N322" t="b">
        <v>0</v>
      </c>
      <c r="O322" t="b">
        <v>0</v>
      </c>
      <c r="P322" t="b">
        <v>0</v>
      </c>
      <c r="R322" t="s">
        <v>2034</v>
      </c>
      <c r="S322" t="s">
        <v>77</v>
      </c>
      <c r="T322" t="s">
        <v>1173</v>
      </c>
      <c r="U322" t="s">
        <v>77</v>
      </c>
      <c r="V322" t="s">
        <v>83</v>
      </c>
      <c r="W322" t="s">
        <v>112</v>
      </c>
      <c r="X322" t="s">
        <v>112</v>
      </c>
      <c r="Y322" t="s">
        <v>537</v>
      </c>
      <c r="Z322" t="s">
        <v>77</v>
      </c>
      <c r="AA322" t="s">
        <v>1023</v>
      </c>
      <c r="AB322" t="s">
        <v>77</v>
      </c>
      <c r="AC322" t="s">
        <v>77</v>
      </c>
      <c r="AD322" t="s">
        <v>77</v>
      </c>
      <c r="AE322" t="s">
        <v>77</v>
      </c>
      <c r="AG322">
        <v>1994</v>
      </c>
      <c r="AJ322" t="s">
        <v>1678</v>
      </c>
      <c r="AK322" t="s">
        <v>77</v>
      </c>
      <c r="AN322">
        <v>2</v>
      </c>
      <c r="AP322" t="s">
        <v>77</v>
      </c>
      <c r="AR322">
        <v>200</v>
      </c>
      <c r="AS322">
        <v>1</v>
      </c>
      <c r="AT322" t="s">
        <v>274</v>
      </c>
      <c r="AU322">
        <v>2020</v>
      </c>
      <c r="AV322" t="s">
        <v>77</v>
      </c>
      <c r="BE322">
        <v>2.5</v>
      </c>
      <c r="BF322" t="s">
        <v>106</v>
      </c>
      <c r="BG322">
        <v>44019.532442129632</v>
      </c>
      <c r="BH322" t="s">
        <v>107</v>
      </c>
      <c r="BI322">
        <v>44021.698981481481</v>
      </c>
      <c r="BJ322" t="s">
        <v>77</v>
      </c>
      <c r="BL322" t="s">
        <v>77</v>
      </c>
      <c r="BN322" t="s">
        <v>710</v>
      </c>
      <c r="BO322" t="s">
        <v>711</v>
      </c>
      <c r="BP322">
        <v>1</v>
      </c>
      <c r="BQ322" t="s">
        <v>2843</v>
      </c>
      <c r="BS322" t="s">
        <v>77</v>
      </c>
      <c r="BW322" t="s">
        <v>77</v>
      </c>
      <c r="BX322" t="s">
        <v>77</v>
      </c>
      <c r="BY322" t="s">
        <v>77</v>
      </c>
    </row>
    <row r="323" spans="1:77" x14ac:dyDescent="0.3">
      <c r="A323">
        <v>78</v>
      </c>
      <c r="B323" t="s">
        <v>77</v>
      </c>
      <c r="C323" t="s">
        <v>77</v>
      </c>
      <c r="D323" t="s">
        <v>78</v>
      </c>
      <c r="E323">
        <v>1</v>
      </c>
      <c r="J323">
        <v>0</v>
      </c>
      <c r="K323" t="s">
        <v>77</v>
      </c>
      <c r="L323" t="s">
        <v>77</v>
      </c>
      <c r="M323" t="b">
        <v>0</v>
      </c>
      <c r="N323" t="b">
        <v>0</v>
      </c>
      <c r="O323" t="b">
        <v>0</v>
      </c>
      <c r="P323" t="b">
        <v>0</v>
      </c>
      <c r="R323" t="s">
        <v>79</v>
      </c>
      <c r="S323" t="s">
        <v>80</v>
      </c>
      <c r="T323" t="s">
        <v>81</v>
      </c>
      <c r="U323" t="s">
        <v>82</v>
      </c>
      <c r="V323" t="s">
        <v>83</v>
      </c>
      <c r="W323" t="s">
        <v>84</v>
      </c>
      <c r="X323" t="s">
        <v>85</v>
      </c>
      <c r="Y323" t="s">
        <v>86</v>
      </c>
      <c r="Z323" t="s">
        <v>77</v>
      </c>
      <c r="AA323" t="s">
        <v>87</v>
      </c>
      <c r="AB323" t="s">
        <v>88</v>
      </c>
      <c r="AC323" t="s">
        <v>89</v>
      </c>
      <c r="AD323" t="s">
        <v>90</v>
      </c>
      <c r="AE323" t="s">
        <v>77</v>
      </c>
      <c r="AG323">
        <v>1994</v>
      </c>
      <c r="AJ323" t="s">
        <v>91</v>
      </c>
      <c r="AK323" t="s">
        <v>77</v>
      </c>
      <c r="AN323">
        <v>2</v>
      </c>
      <c r="AP323" t="s">
        <v>77</v>
      </c>
      <c r="AQ323">
        <v>1555</v>
      </c>
      <c r="AR323">
        <v>5000</v>
      </c>
      <c r="AS323">
        <v>1</v>
      </c>
      <c r="AT323" t="s">
        <v>77</v>
      </c>
      <c r="AV323" t="s">
        <v>77</v>
      </c>
      <c r="BE323">
        <v>1.6</v>
      </c>
      <c r="BF323" t="s">
        <v>92</v>
      </c>
      <c r="BG323">
        <v>43929.451724537037</v>
      </c>
      <c r="BH323" t="s">
        <v>77</v>
      </c>
      <c r="BJ323" t="s">
        <v>77</v>
      </c>
      <c r="BL323" t="s">
        <v>77</v>
      </c>
      <c r="BN323" t="s">
        <v>93</v>
      </c>
      <c r="BO323" t="s">
        <v>94</v>
      </c>
      <c r="BP323">
        <v>1</v>
      </c>
      <c r="BQ323" t="s">
        <v>95</v>
      </c>
      <c r="BR323" t="s">
        <v>96</v>
      </c>
      <c r="BS323" t="s">
        <v>77</v>
      </c>
      <c r="BW323" t="s">
        <v>77</v>
      </c>
      <c r="BX323" t="s">
        <v>97</v>
      </c>
      <c r="BY323" t="s">
        <v>98</v>
      </c>
    </row>
    <row r="324" spans="1:77" x14ac:dyDescent="0.3">
      <c r="A324">
        <v>79</v>
      </c>
      <c r="B324" t="s">
        <v>77</v>
      </c>
      <c r="C324" t="s">
        <v>77</v>
      </c>
      <c r="D324" t="s">
        <v>99</v>
      </c>
      <c r="E324">
        <v>1</v>
      </c>
      <c r="J324">
        <v>0</v>
      </c>
      <c r="K324" t="s">
        <v>77</v>
      </c>
      <c r="L324" t="s">
        <v>77</v>
      </c>
      <c r="M324" t="b">
        <v>0</v>
      </c>
      <c r="N324" t="b">
        <v>0</v>
      </c>
      <c r="O324" t="b">
        <v>0</v>
      </c>
      <c r="P324" t="b">
        <v>0</v>
      </c>
      <c r="R324" t="s">
        <v>100</v>
      </c>
      <c r="S324" t="s">
        <v>101</v>
      </c>
      <c r="T324" t="s">
        <v>81</v>
      </c>
      <c r="U324" t="s">
        <v>102</v>
      </c>
      <c r="V324" t="s">
        <v>83</v>
      </c>
      <c r="W324" t="s">
        <v>84</v>
      </c>
      <c r="X324" t="s">
        <v>77</v>
      </c>
      <c r="Y324" t="s">
        <v>86</v>
      </c>
      <c r="Z324" t="s">
        <v>77</v>
      </c>
      <c r="AA324" t="s">
        <v>103</v>
      </c>
      <c r="AB324" t="s">
        <v>97</v>
      </c>
      <c r="AC324" t="s">
        <v>104</v>
      </c>
      <c r="AD324" t="s">
        <v>105</v>
      </c>
      <c r="AE324" t="s">
        <v>77</v>
      </c>
      <c r="AG324">
        <v>1994</v>
      </c>
      <c r="AJ324" t="s">
        <v>77</v>
      </c>
      <c r="AK324" t="s">
        <v>77</v>
      </c>
      <c r="AN324">
        <v>1</v>
      </c>
      <c r="AP324" t="s">
        <v>77</v>
      </c>
      <c r="AR324">
        <v>700</v>
      </c>
      <c r="AS324">
        <v>1</v>
      </c>
      <c r="AT324" t="s">
        <v>77</v>
      </c>
      <c r="AV324" t="s">
        <v>77</v>
      </c>
      <c r="BE324">
        <v>1</v>
      </c>
      <c r="BF324" t="s">
        <v>106</v>
      </c>
      <c r="BG324">
        <v>44021.588773148149</v>
      </c>
      <c r="BH324" t="s">
        <v>107</v>
      </c>
      <c r="BI324">
        <v>44021.595324074071</v>
      </c>
      <c r="BJ324" t="s">
        <v>77</v>
      </c>
      <c r="BL324" t="s">
        <v>77</v>
      </c>
      <c r="BN324" t="s">
        <v>77</v>
      </c>
      <c r="BO324" t="s">
        <v>77</v>
      </c>
      <c r="BR324" t="s">
        <v>77</v>
      </c>
      <c r="BS324" t="s">
        <v>77</v>
      </c>
      <c r="BW324" t="s">
        <v>77</v>
      </c>
      <c r="BX324" t="s">
        <v>97</v>
      </c>
      <c r="BY324" t="s">
        <v>108</v>
      </c>
    </row>
    <row r="325" spans="1:77" x14ac:dyDescent="0.3">
      <c r="A325">
        <v>89</v>
      </c>
      <c r="B325" t="s">
        <v>77</v>
      </c>
      <c r="C325" t="s">
        <v>77</v>
      </c>
      <c r="D325" t="s">
        <v>149</v>
      </c>
      <c r="E325">
        <v>1</v>
      </c>
      <c r="J325">
        <v>0</v>
      </c>
      <c r="K325" t="s">
        <v>77</v>
      </c>
      <c r="L325" t="s">
        <v>77</v>
      </c>
      <c r="M325" t="b">
        <v>0</v>
      </c>
      <c r="N325" t="b">
        <v>0</v>
      </c>
      <c r="O325" t="b">
        <v>0</v>
      </c>
      <c r="P325" t="b">
        <v>0</v>
      </c>
      <c r="R325" t="s">
        <v>150</v>
      </c>
      <c r="S325" t="s">
        <v>151</v>
      </c>
      <c r="T325" t="s">
        <v>81</v>
      </c>
      <c r="U325" t="s">
        <v>82</v>
      </c>
      <c r="V325" t="s">
        <v>83</v>
      </c>
      <c r="W325" t="s">
        <v>84</v>
      </c>
      <c r="X325" t="s">
        <v>85</v>
      </c>
      <c r="Y325" t="s">
        <v>86</v>
      </c>
      <c r="Z325" t="s">
        <v>77</v>
      </c>
      <c r="AA325" t="s">
        <v>152</v>
      </c>
      <c r="AB325" t="s">
        <v>153</v>
      </c>
      <c r="AC325" t="s">
        <v>154</v>
      </c>
      <c r="AD325" t="s">
        <v>155</v>
      </c>
      <c r="AE325" t="s">
        <v>77</v>
      </c>
      <c r="AG325">
        <v>1994</v>
      </c>
      <c r="AJ325" t="s">
        <v>156</v>
      </c>
      <c r="AK325" t="s">
        <v>77</v>
      </c>
      <c r="AN325">
        <v>2</v>
      </c>
      <c r="AP325" t="s">
        <v>77</v>
      </c>
      <c r="AQ325">
        <v>1579</v>
      </c>
      <c r="AR325">
        <v>6000</v>
      </c>
      <c r="AS325">
        <v>1</v>
      </c>
      <c r="AT325" t="s">
        <v>77</v>
      </c>
      <c r="AV325" t="s">
        <v>77</v>
      </c>
      <c r="BE325">
        <v>1.5</v>
      </c>
      <c r="BF325" t="s">
        <v>106</v>
      </c>
      <c r="BG325">
        <v>44021.613634259258</v>
      </c>
      <c r="BH325" t="s">
        <v>107</v>
      </c>
      <c r="BI325">
        <v>44021.613634259258</v>
      </c>
      <c r="BJ325" t="s">
        <v>77</v>
      </c>
      <c r="BL325" t="s">
        <v>77</v>
      </c>
      <c r="BN325" t="s">
        <v>157</v>
      </c>
      <c r="BO325" t="s">
        <v>158</v>
      </c>
      <c r="BP325">
        <v>1</v>
      </c>
      <c r="BQ325" t="s">
        <v>159</v>
      </c>
      <c r="BR325" t="s">
        <v>77</v>
      </c>
      <c r="BS325" t="s">
        <v>77</v>
      </c>
      <c r="BW325" t="s">
        <v>77</v>
      </c>
      <c r="BX325" t="s">
        <v>97</v>
      </c>
      <c r="BY325" t="s">
        <v>160</v>
      </c>
    </row>
    <row r="326" spans="1:77" x14ac:dyDescent="0.3">
      <c r="A326">
        <v>91</v>
      </c>
      <c r="B326" t="s">
        <v>77</v>
      </c>
      <c r="C326" t="s">
        <v>77</v>
      </c>
      <c r="D326" t="s">
        <v>161</v>
      </c>
      <c r="E326">
        <v>1</v>
      </c>
      <c r="J326">
        <v>0</v>
      </c>
      <c r="K326" t="s">
        <v>77</v>
      </c>
      <c r="L326" t="s">
        <v>77</v>
      </c>
      <c r="M326" t="b">
        <v>0</v>
      </c>
      <c r="N326" t="b">
        <v>0</v>
      </c>
      <c r="O326" t="b">
        <v>0</v>
      </c>
      <c r="P326" t="b">
        <v>0</v>
      </c>
      <c r="R326" t="s">
        <v>162</v>
      </c>
      <c r="S326" t="s">
        <v>163</v>
      </c>
      <c r="T326" t="s">
        <v>81</v>
      </c>
      <c r="U326" t="s">
        <v>164</v>
      </c>
      <c r="V326" t="s">
        <v>83</v>
      </c>
      <c r="W326" t="s">
        <v>165</v>
      </c>
      <c r="X326" t="s">
        <v>77</v>
      </c>
      <c r="Y326" t="s">
        <v>86</v>
      </c>
      <c r="Z326" t="s">
        <v>77</v>
      </c>
      <c r="AA326" t="s">
        <v>77</v>
      </c>
      <c r="AB326" t="s">
        <v>166</v>
      </c>
      <c r="AC326" t="s">
        <v>167</v>
      </c>
      <c r="AD326" t="s">
        <v>97</v>
      </c>
      <c r="AE326" t="s">
        <v>77</v>
      </c>
      <c r="AG326">
        <v>1994</v>
      </c>
      <c r="AJ326" t="s">
        <v>168</v>
      </c>
      <c r="AK326" t="s">
        <v>77</v>
      </c>
      <c r="AN326">
        <v>2</v>
      </c>
      <c r="AP326" t="s">
        <v>77</v>
      </c>
      <c r="AR326">
        <v>2000</v>
      </c>
      <c r="AS326">
        <v>1</v>
      </c>
      <c r="AT326" t="s">
        <v>77</v>
      </c>
      <c r="AV326" t="s">
        <v>77</v>
      </c>
      <c r="BE326">
        <v>1.5</v>
      </c>
      <c r="BF326" t="s">
        <v>106</v>
      </c>
      <c r="BG326">
        <v>44021.589756944442</v>
      </c>
      <c r="BH326" t="s">
        <v>107</v>
      </c>
      <c r="BI326">
        <v>44021.59584490741</v>
      </c>
      <c r="BJ326" t="s">
        <v>77</v>
      </c>
      <c r="BL326" t="s">
        <v>77</v>
      </c>
      <c r="BN326" t="s">
        <v>117</v>
      </c>
      <c r="BO326" t="s">
        <v>77</v>
      </c>
      <c r="BQ326" t="s">
        <v>2850</v>
      </c>
      <c r="BS326" t="s">
        <v>77</v>
      </c>
      <c r="BW326" t="s">
        <v>77</v>
      </c>
      <c r="BX326" t="s">
        <v>97</v>
      </c>
      <c r="BY326" t="s">
        <v>169</v>
      </c>
    </row>
    <row r="327" spans="1:77" x14ac:dyDescent="0.3">
      <c r="A327">
        <v>92</v>
      </c>
      <c r="B327" t="s">
        <v>77</v>
      </c>
      <c r="C327" t="s">
        <v>77</v>
      </c>
      <c r="D327" t="s">
        <v>170</v>
      </c>
      <c r="E327">
        <v>1</v>
      </c>
      <c r="J327">
        <v>0</v>
      </c>
      <c r="K327" t="s">
        <v>77</v>
      </c>
      <c r="L327" t="s">
        <v>77</v>
      </c>
      <c r="M327" t="b">
        <v>0</v>
      </c>
      <c r="N327" t="b">
        <v>0</v>
      </c>
      <c r="O327" t="b">
        <v>0</v>
      </c>
      <c r="P327" t="b">
        <v>0</v>
      </c>
      <c r="R327" t="s">
        <v>171</v>
      </c>
      <c r="S327" t="s">
        <v>172</v>
      </c>
      <c r="T327" t="s">
        <v>81</v>
      </c>
      <c r="U327" t="s">
        <v>82</v>
      </c>
      <c r="V327" t="s">
        <v>83</v>
      </c>
      <c r="W327" t="s">
        <v>84</v>
      </c>
      <c r="X327" t="s">
        <v>85</v>
      </c>
      <c r="Y327" t="s">
        <v>86</v>
      </c>
      <c r="Z327" t="s">
        <v>77</v>
      </c>
      <c r="AA327" t="s">
        <v>173</v>
      </c>
      <c r="AB327" t="s">
        <v>174</v>
      </c>
      <c r="AC327" t="s">
        <v>175</v>
      </c>
      <c r="AD327" t="s">
        <v>176</v>
      </c>
      <c r="AE327" t="s">
        <v>77</v>
      </c>
      <c r="AG327">
        <v>1994</v>
      </c>
      <c r="AJ327" t="s">
        <v>177</v>
      </c>
      <c r="AK327" t="s">
        <v>77</v>
      </c>
      <c r="AN327">
        <v>2</v>
      </c>
      <c r="AP327" t="s">
        <v>77</v>
      </c>
      <c r="AQ327">
        <v>1631</v>
      </c>
      <c r="AR327">
        <v>3000</v>
      </c>
      <c r="AS327">
        <v>1</v>
      </c>
      <c r="AT327" t="s">
        <v>77</v>
      </c>
      <c r="AV327" t="s">
        <v>77</v>
      </c>
      <c r="BE327">
        <v>1.5</v>
      </c>
      <c r="BF327" t="s">
        <v>92</v>
      </c>
      <c r="BG327">
        <v>43929.454571759263</v>
      </c>
      <c r="BH327" t="s">
        <v>77</v>
      </c>
      <c r="BJ327" t="s">
        <v>77</v>
      </c>
      <c r="BL327" t="s">
        <v>77</v>
      </c>
      <c r="BN327" t="s">
        <v>178</v>
      </c>
      <c r="BO327" t="s">
        <v>179</v>
      </c>
      <c r="BP327">
        <v>1</v>
      </c>
      <c r="BQ327" t="s">
        <v>180</v>
      </c>
      <c r="BR327" t="s">
        <v>77</v>
      </c>
      <c r="BS327" t="s">
        <v>77</v>
      </c>
      <c r="BW327" t="s">
        <v>77</v>
      </c>
      <c r="BX327" t="s">
        <v>97</v>
      </c>
      <c r="BY327" t="s">
        <v>181</v>
      </c>
    </row>
    <row r="328" spans="1:77" x14ac:dyDescent="0.3">
      <c r="A328">
        <v>93</v>
      </c>
      <c r="B328" t="s">
        <v>77</v>
      </c>
      <c r="C328" t="s">
        <v>77</v>
      </c>
      <c r="D328" t="s">
        <v>182</v>
      </c>
      <c r="E328">
        <v>1</v>
      </c>
      <c r="J328">
        <v>0</v>
      </c>
      <c r="K328" t="s">
        <v>77</v>
      </c>
      <c r="L328" t="s">
        <v>77</v>
      </c>
      <c r="M328" t="b">
        <v>0</v>
      </c>
      <c r="N328" t="b">
        <v>0</v>
      </c>
      <c r="O328" t="b">
        <v>0</v>
      </c>
      <c r="P328" t="b">
        <v>0</v>
      </c>
      <c r="R328" t="s">
        <v>183</v>
      </c>
      <c r="S328" t="s">
        <v>184</v>
      </c>
      <c r="T328" t="s">
        <v>81</v>
      </c>
      <c r="U328" t="s">
        <v>82</v>
      </c>
      <c r="V328" t="s">
        <v>83</v>
      </c>
      <c r="W328" t="s">
        <v>84</v>
      </c>
      <c r="X328" t="s">
        <v>85</v>
      </c>
      <c r="Y328" t="s">
        <v>86</v>
      </c>
      <c r="Z328" t="s">
        <v>77</v>
      </c>
      <c r="AA328" t="s">
        <v>173</v>
      </c>
      <c r="AB328" t="s">
        <v>174</v>
      </c>
      <c r="AC328" t="s">
        <v>175</v>
      </c>
      <c r="AD328" t="s">
        <v>185</v>
      </c>
      <c r="AE328" t="s">
        <v>77</v>
      </c>
      <c r="AG328">
        <v>1994</v>
      </c>
      <c r="AJ328" t="s">
        <v>186</v>
      </c>
      <c r="AK328" t="s">
        <v>77</v>
      </c>
      <c r="AN328">
        <v>2</v>
      </c>
      <c r="AP328" t="s">
        <v>77</v>
      </c>
      <c r="AQ328">
        <v>1631</v>
      </c>
      <c r="AR328">
        <v>3000</v>
      </c>
      <c r="AS328">
        <v>1</v>
      </c>
      <c r="AT328" t="s">
        <v>77</v>
      </c>
      <c r="AV328" t="s">
        <v>77</v>
      </c>
      <c r="BE328">
        <v>1.5</v>
      </c>
      <c r="BF328" t="s">
        <v>92</v>
      </c>
      <c r="BG328">
        <v>43929.454710648148</v>
      </c>
      <c r="BH328" t="s">
        <v>77</v>
      </c>
      <c r="BJ328" t="s">
        <v>77</v>
      </c>
      <c r="BL328" t="s">
        <v>77</v>
      </c>
      <c r="BN328" t="s">
        <v>178</v>
      </c>
      <c r="BO328" t="s">
        <v>179</v>
      </c>
      <c r="BP328">
        <v>2</v>
      </c>
      <c r="BQ328" t="s">
        <v>187</v>
      </c>
      <c r="BR328" t="s">
        <v>77</v>
      </c>
      <c r="BS328" t="s">
        <v>77</v>
      </c>
      <c r="BW328" t="s">
        <v>77</v>
      </c>
      <c r="BX328" t="s">
        <v>97</v>
      </c>
      <c r="BY328" t="s">
        <v>188</v>
      </c>
    </row>
    <row r="329" spans="1:77" x14ac:dyDescent="0.3">
      <c r="A329">
        <v>94</v>
      </c>
      <c r="B329" t="s">
        <v>77</v>
      </c>
      <c r="C329" t="s">
        <v>77</v>
      </c>
      <c r="D329" t="s">
        <v>189</v>
      </c>
      <c r="E329">
        <v>1</v>
      </c>
      <c r="J329">
        <v>0</v>
      </c>
      <c r="K329" t="s">
        <v>77</v>
      </c>
      <c r="L329" t="s">
        <v>77</v>
      </c>
      <c r="M329" t="b">
        <v>0</v>
      </c>
      <c r="N329" t="b">
        <v>0</v>
      </c>
      <c r="O329" t="b">
        <v>0</v>
      </c>
      <c r="P329" t="b">
        <v>0</v>
      </c>
      <c r="R329" t="s">
        <v>190</v>
      </c>
      <c r="S329" t="s">
        <v>191</v>
      </c>
      <c r="T329" t="s">
        <v>81</v>
      </c>
      <c r="U329" t="s">
        <v>102</v>
      </c>
      <c r="V329" t="s">
        <v>83</v>
      </c>
      <c r="W329" t="s">
        <v>77</v>
      </c>
      <c r="X329" t="s">
        <v>77</v>
      </c>
      <c r="Y329" t="s">
        <v>86</v>
      </c>
      <c r="Z329" t="s">
        <v>77</v>
      </c>
      <c r="AA329" t="s">
        <v>77</v>
      </c>
      <c r="AB329" t="s">
        <v>97</v>
      </c>
      <c r="AC329" t="s">
        <v>192</v>
      </c>
      <c r="AD329" t="s">
        <v>193</v>
      </c>
      <c r="AE329" t="s">
        <v>77</v>
      </c>
      <c r="AG329">
        <v>1994</v>
      </c>
      <c r="AJ329" t="s">
        <v>77</v>
      </c>
      <c r="AK329" t="s">
        <v>77</v>
      </c>
      <c r="AN329">
        <v>2</v>
      </c>
      <c r="AP329" t="s">
        <v>77</v>
      </c>
      <c r="AR329">
        <v>1000</v>
      </c>
      <c r="AS329">
        <v>1</v>
      </c>
      <c r="AT329" t="s">
        <v>77</v>
      </c>
      <c r="AV329" t="s">
        <v>77</v>
      </c>
      <c r="BE329">
        <v>1.5</v>
      </c>
      <c r="BF329" t="s">
        <v>106</v>
      </c>
      <c r="BG329">
        <v>44021.590868055559</v>
      </c>
      <c r="BH329" t="s">
        <v>107</v>
      </c>
      <c r="BI329">
        <v>44021.595949074072</v>
      </c>
      <c r="BJ329" t="s">
        <v>77</v>
      </c>
      <c r="BL329" t="s">
        <v>77</v>
      </c>
      <c r="BN329" t="s">
        <v>178</v>
      </c>
      <c r="BO329" t="s">
        <v>179</v>
      </c>
      <c r="BR329" t="s">
        <v>77</v>
      </c>
      <c r="BS329" t="s">
        <v>77</v>
      </c>
      <c r="BW329" t="s">
        <v>77</v>
      </c>
      <c r="BX329" t="s">
        <v>97</v>
      </c>
      <c r="BY329" t="s">
        <v>194</v>
      </c>
    </row>
    <row r="330" spans="1:77" x14ac:dyDescent="0.3">
      <c r="A330">
        <v>95</v>
      </c>
      <c r="B330" t="s">
        <v>77</v>
      </c>
      <c r="C330" t="s">
        <v>77</v>
      </c>
      <c r="D330" t="s">
        <v>195</v>
      </c>
      <c r="E330">
        <v>1</v>
      </c>
      <c r="J330">
        <v>0</v>
      </c>
      <c r="K330" t="s">
        <v>77</v>
      </c>
      <c r="L330" t="s">
        <v>77</v>
      </c>
      <c r="M330" t="b">
        <v>0</v>
      </c>
      <c r="N330" t="b">
        <v>0</v>
      </c>
      <c r="O330" t="b">
        <v>0</v>
      </c>
      <c r="P330" t="b">
        <v>0</v>
      </c>
      <c r="R330" t="s">
        <v>196</v>
      </c>
      <c r="S330" t="s">
        <v>197</v>
      </c>
      <c r="T330" t="s">
        <v>81</v>
      </c>
      <c r="U330" t="s">
        <v>164</v>
      </c>
      <c r="V330" t="s">
        <v>83</v>
      </c>
      <c r="W330" t="s">
        <v>84</v>
      </c>
      <c r="X330" t="s">
        <v>198</v>
      </c>
      <c r="Y330" t="s">
        <v>86</v>
      </c>
      <c r="Z330" t="s">
        <v>77</v>
      </c>
      <c r="AA330" t="s">
        <v>199</v>
      </c>
      <c r="AB330" t="s">
        <v>174</v>
      </c>
      <c r="AC330" t="s">
        <v>200</v>
      </c>
      <c r="AD330" t="s">
        <v>97</v>
      </c>
      <c r="AE330" t="s">
        <v>77</v>
      </c>
      <c r="AG330">
        <v>2018</v>
      </c>
      <c r="AJ330" t="s">
        <v>201</v>
      </c>
      <c r="AK330" t="s">
        <v>77</v>
      </c>
      <c r="AN330">
        <v>2</v>
      </c>
      <c r="AP330" t="s">
        <v>77</v>
      </c>
      <c r="AQ330">
        <v>1597</v>
      </c>
      <c r="AR330">
        <v>5000</v>
      </c>
      <c r="AS330">
        <v>1</v>
      </c>
      <c r="AT330" t="s">
        <v>77</v>
      </c>
      <c r="AV330" t="s">
        <v>77</v>
      </c>
      <c r="BE330">
        <v>1.5</v>
      </c>
      <c r="BF330" t="s">
        <v>92</v>
      </c>
      <c r="BG330">
        <v>43929.524282407408</v>
      </c>
      <c r="BH330" t="s">
        <v>77</v>
      </c>
      <c r="BJ330" t="s">
        <v>77</v>
      </c>
      <c r="BL330" t="s">
        <v>77</v>
      </c>
      <c r="BN330" t="s">
        <v>178</v>
      </c>
      <c r="BO330" t="s">
        <v>179</v>
      </c>
      <c r="BP330">
        <v>1</v>
      </c>
      <c r="BQ330" t="s">
        <v>180</v>
      </c>
      <c r="BR330" t="s">
        <v>77</v>
      </c>
      <c r="BS330" t="s">
        <v>77</v>
      </c>
      <c r="BW330" t="s">
        <v>77</v>
      </c>
      <c r="BX330" t="s">
        <v>77</v>
      </c>
      <c r="BY330" t="s">
        <v>202</v>
      </c>
    </row>
    <row r="331" spans="1:77" x14ac:dyDescent="0.3">
      <c r="A331">
        <v>96</v>
      </c>
      <c r="B331" t="s">
        <v>77</v>
      </c>
      <c r="C331" t="s">
        <v>77</v>
      </c>
      <c r="D331" t="s">
        <v>203</v>
      </c>
      <c r="E331">
        <v>1</v>
      </c>
      <c r="J331">
        <v>0</v>
      </c>
      <c r="K331" t="s">
        <v>77</v>
      </c>
      <c r="L331" t="s">
        <v>77</v>
      </c>
      <c r="M331" t="b">
        <v>0</v>
      </c>
      <c r="N331" t="b">
        <v>0</v>
      </c>
      <c r="O331" t="b">
        <v>0</v>
      </c>
      <c r="P331" t="b">
        <v>0</v>
      </c>
      <c r="R331" t="s">
        <v>204</v>
      </c>
      <c r="S331" t="s">
        <v>205</v>
      </c>
      <c r="T331" t="s">
        <v>81</v>
      </c>
      <c r="U331" t="s">
        <v>82</v>
      </c>
      <c r="V331" t="s">
        <v>83</v>
      </c>
      <c r="W331" t="s">
        <v>112</v>
      </c>
      <c r="X331" t="s">
        <v>112</v>
      </c>
      <c r="Y331" t="s">
        <v>86</v>
      </c>
      <c r="Z331" t="s">
        <v>77</v>
      </c>
      <c r="AA331" t="s">
        <v>206</v>
      </c>
      <c r="AB331" t="s">
        <v>207</v>
      </c>
      <c r="AC331" t="s">
        <v>208</v>
      </c>
      <c r="AD331" t="s">
        <v>209</v>
      </c>
      <c r="AE331" t="s">
        <v>77</v>
      </c>
      <c r="AG331">
        <v>1994</v>
      </c>
      <c r="AJ331" t="s">
        <v>210</v>
      </c>
      <c r="AK331" t="s">
        <v>77</v>
      </c>
      <c r="AN331">
        <v>2</v>
      </c>
      <c r="AP331" t="s">
        <v>77</v>
      </c>
      <c r="AQ331">
        <v>1624</v>
      </c>
      <c r="AR331">
        <v>8000</v>
      </c>
      <c r="AS331">
        <v>1</v>
      </c>
      <c r="AT331" t="s">
        <v>77</v>
      </c>
      <c r="AV331" t="s">
        <v>77</v>
      </c>
      <c r="BE331">
        <v>1.5</v>
      </c>
      <c r="BF331" t="s">
        <v>92</v>
      </c>
      <c r="BG331">
        <v>43929.455914351849</v>
      </c>
      <c r="BH331" t="s">
        <v>77</v>
      </c>
      <c r="BJ331" t="s">
        <v>77</v>
      </c>
      <c r="BL331" t="s">
        <v>77</v>
      </c>
      <c r="BN331" t="s">
        <v>157</v>
      </c>
      <c r="BO331" t="s">
        <v>211</v>
      </c>
      <c r="BP331">
        <v>1</v>
      </c>
      <c r="BQ331" t="s">
        <v>212</v>
      </c>
      <c r="BS331" t="s">
        <v>77</v>
      </c>
      <c r="BW331" t="s">
        <v>77</v>
      </c>
      <c r="BX331" t="s">
        <v>214</v>
      </c>
      <c r="BY331" t="s">
        <v>215</v>
      </c>
    </row>
    <row r="332" spans="1:77" x14ac:dyDescent="0.3">
      <c r="A332">
        <v>97</v>
      </c>
      <c r="B332" t="s">
        <v>77</v>
      </c>
      <c r="C332" t="s">
        <v>77</v>
      </c>
      <c r="D332" t="s">
        <v>216</v>
      </c>
      <c r="E332">
        <v>1</v>
      </c>
      <c r="J332">
        <v>0</v>
      </c>
      <c r="K332" t="s">
        <v>77</v>
      </c>
      <c r="L332" t="s">
        <v>77</v>
      </c>
      <c r="M332" t="b">
        <v>0</v>
      </c>
      <c r="N332" t="b">
        <v>0</v>
      </c>
      <c r="O332" t="b">
        <v>0</v>
      </c>
      <c r="P332" t="b">
        <v>0</v>
      </c>
      <c r="R332" t="s">
        <v>217</v>
      </c>
      <c r="S332" t="s">
        <v>218</v>
      </c>
      <c r="T332" t="s">
        <v>81</v>
      </c>
      <c r="U332" t="s">
        <v>82</v>
      </c>
      <c r="V332" t="s">
        <v>83</v>
      </c>
      <c r="W332" t="s">
        <v>165</v>
      </c>
      <c r="X332" t="s">
        <v>219</v>
      </c>
      <c r="Y332" t="s">
        <v>86</v>
      </c>
      <c r="Z332" t="s">
        <v>77</v>
      </c>
      <c r="AA332" t="s">
        <v>77</v>
      </c>
      <c r="AB332" t="s">
        <v>207</v>
      </c>
      <c r="AC332" t="s">
        <v>208</v>
      </c>
      <c r="AD332" t="s">
        <v>77</v>
      </c>
      <c r="AE332" t="s">
        <v>77</v>
      </c>
      <c r="AG332">
        <v>1994</v>
      </c>
      <c r="AJ332" t="s">
        <v>220</v>
      </c>
      <c r="AK332" t="s">
        <v>77</v>
      </c>
      <c r="AN332">
        <v>2</v>
      </c>
      <c r="AP332" t="s">
        <v>77</v>
      </c>
      <c r="AR332">
        <v>8000</v>
      </c>
      <c r="AS332">
        <v>1</v>
      </c>
      <c r="AT332" t="s">
        <v>77</v>
      </c>
      <c r="AV332" t="s">
        <v>77</v>
      </c>
      <c r="BE332">
        <v>1.5</v>
      </c>
      <c r="BF332" t="s">
        <v>92</v>
      </c>
      <c r="BG332">
        <v>43929.456064814818</v>
      </c>
      <c r="BH332" t="s">
        <v>107</v>
      </c>
      <c r="BI332">
        <v>44021.596250000002</v>
      </c>
      <c r="BJ332" t="s">
        <v>77</v>
      </c>
      <c r="BL332" t="s">
        <v>77</v>
      </c>
      <c r="BN332" t="s">
        <v>221</v>
      </c>
      <c r="BO332" t="s">
        <v>222</v>
      </c>
      <c r="BP332">
        <v>1</v>
      </c>
      <c r="BQ332" t="s">
        <v>212</v>
      </c>
      <c r="BS332" t="s">
        <v>77</v>
      </c>
      <c r="BW332" t="s">
        <v>77</v>
      </c>
      <c r="BX332" t="s">
        <v>77</v>
      </c>
      <c r="BY332" t="s">
        <v>223</v>
      </c>
    </row>
    <row r="333" spans="1:77" x14ac:dyDescent="0.3">
      <c r="A333">
        <v>114</v>
      </c>
      <c r="B333" t="s">
        <v>77</v>
      </c>
      <c r="C333" t="s">
        <v>77</v>
      </c>
      <c r="D333" t="s">
        <v>296</v>
      </c>
      <c r="E333">
        <v>1</v>
      </c>
      <c r="J333">
        <v>0</v>
      </c>
      <c r="K333" t="s">
        <v>77</v>
      </c>
      <c r="L333" t="s">
        <v>77</v>
      </c>
      <c r="M333" t="b">
        <v>0</v>
      </c>
      <c r="N333" t="b">
        <v>0</v>
      </c>
      <c r="O333" t="b">
        <v>0</v>
      </c>
      <c r="P333" t="b">
        <v>0</v>
      </c>
      <c r="R333" t="s">
        <v>297</v>
      </c>
      <c r="S333" t="s">
        <v>298</v>
      </c>
      <c r="T333" t="s">
        <v>81</v>
      </c>
      <c r="U333" t="s">
        <v>164</v>
      </c>
      <c r="V333" t="s">
        <v>83</v>
      </c>
      <c r="W333" t="s">
        <v>84</v>
      </c>
      <c r="X333" t="s">
        <v>84</v>
      </c>
      <c r="Y333" t="s">
        <v>86</v>
      </c>
      <c r="Z333" t="s">
        <v>77</v>
      </c>
      <c r="AA333" t="s">
        <v>299</v>
      </c>
      <c r="AB333" t="s">
        <v>97</v>
      </c>
      <c r="AC333" t="s">
        <v>97</v>
      </c>
      <c r="AD333" t="s">
        <v>97</v>
      </c>
      <c r="AE333" t="s">
        <v>77</v>
      </c>
      <c r="AG333">
        <v>1994</v>
      </c>
      <c r="AJ333" t="s">
        <v>300</v>
      </c>
      <c r="AK333" t="s">
        <v>77</v>
      </c>
      <c r="AN333">
        <v>3</v>
      </c>
      <c r="AP333" t="s">
        <v>77</v>
      </c>
      <c r="AQ333">
        <v>1626</v>
      </c>
      <c r="AR333">
        <v>2000</v>
      </c>
      <c r="AS333">
        <v>1</v>
      </c>
      <c r="AT333" t="s">
        <v>77</v>
      </c>
      <c r="AV333" t="s">
        <v>77</v>
      </c>
      <c r="BE333">
        <v>1.5</v>
      </c>
      <c r="BF333" t="s">
        <v>92</v>
      </c>
      <c r="BG333">
        <v>43929.460300925923</v>
      </c>
      <c r="BH333" t="s">
        <v>77</v>
      </c>
      <c r="BJ333" t="s">
        <v>77</v>
      </c>
      <c r="BL333" t="s">
        <v>77</v>
      </c>
      <c r="BN333" t="s">
        <v>301</v>
      </c>
      <c r="BO333" t="s">
        <v>302</v>
      </c>
      <c r="BP333">
        <v>1</v>
      </c>
      <c r="BQ333" t="s">
        <v>180</v>
      </c>
      <c r="BR333" t="s">
        <v>77</v>
      </c>
      <c r="BS333" t="s">
        <v>77</v>
      </c>
      <c r="BW333" t="s">
        <v>77</v>
      </c>
      <c r="BX333" t="s">
        <v>97</v>
      </c>
      <c r="BY333" t="s">
        <v>303</v>
      </c>
    </row>
    <row r="334" spans="1:77" x14ac:dyDescent="0.3">
      <c r="A334">
        <v>118</v>
      </c>
      <c r="B334" t="s">
        <v>77</v>
      </c>
      <c r="C334" t="s">
        <v>77</v>
      </c>
      <c r="D334" t="s">
        <v>307</v>
      </c>
      <c r="E334">
        <v>1</v>
      </c>
      <c r="J334">
        <v>0</v>
      </c>
      <c r="K334" t="s">
        <v>77</v>
      </c>
      <c r="L334" t="s">
        <v>77</v>
      </c>
      <c r="M334" t="b">
        <v>0</v>
      </c>
      <c r="N334" t="b">
        <v>0</v>
      </c>
      <c r="O334" t="b">
        <v>0</v>
      </c>
      <c r="P334" t="b">
        <v>0</v>
      </c>
      <c r="R334" t="s">
        <v>77</v>
      </c>
      <c r="S334" t="s">
        <v>308</v>
      </c>
      <c r="T334" t="s">
        <v>81</v>
      </c>
      <c r="U334" t="s">
        <v>77</v>
      </c>
      <c r="V334" t="s">
        <v>83</v>
      </c>
      <c r="W334" t="s">
        <v>77</v>
      </c>
      <c r="X334" t="s">
        <v>77</v>
      </c>
      <c r="Y334" t="s">
        <v>86</v>
      </c>
      <c r="Z334" t="s">
        <v>77</v>
      </c>
      <c r="AA334" t="s">
        <v>77</v>
      </c>
      <c r="AB334" t="s">
        <v>97</v>
      </c>
      <c r="AC334" t="s">
        <v>97</v>
      </c>
      <c r="AD334" t="s">
        <v>97</v>
      </c>
      <c r="AE334" t="s">
        <v>77</v>
      </c>
      <c r="AJ334" t="s">
        <v>77</v>
      </c>
      <c r="AK334" t="s">
        <v>77</v>
      </c>
      <c r="AP334" t="s">
        <v>77</v>
      </c>
      <c r="AT334" t="s">
        <v>77</v>
      </c>
      <c r="AV334" t="s">
        <v>77</v>
      </c>
      <c r="BF334" t="s">
        <v>77</v>
      </c>
      <c r="BH334" t="s">
        <v>77</v>
      </c>
      <c r="BJ334" t="s">
        <v>77</v>
      </c>
      <c r="BL334" t="s">
        <v>77</v>
      </c>
      <c r="BN334" t="s">
        <v>77</v>
      </c>
      <c r="BO334" t="s">
        <v>77</v>
      </c>
      <c r="BQ334" t="s">
        <v>77</v>
      </c>
      <c r="BR334" t="s">
        <v>77</v>
      </c>
      <c r="BS334" t="s">
        <v>77</v>
      </c>
      <c r="BW334" t="s">
        <v>77</v>
      </c>
      <c r="BX334" t="s">
        <v>97</v>
      </c>
      <c r="BY334" t="s">
        <v>309</v>
      </c>
    </row>
    <row r="335" spans="1:77" x14ac:dyDescent="0.3">
      <c r="A335">
        <v>119</v>
      </c>
      <c r="B335" t="s">
        <v>77</v>
      </c>
      <c r="C335" t="s">
        <v>77</v>
      </c>
      <c r="D335" t="s">
        <v>310</v>
      </c>
      <c r="E335">
        <v>1</v>
      </c>
      <c r="J335">
        <v>0</v>
      </c>
      <c r="K335" t="s">
        <v>77</v>
      </c>
      <c r="L335" t="s">
        <v>77</v>
      </c>
      <c r="M335" t="b">
        <v>0</v>
      </c>
      <c r="N335" t="b">
        <v>0</v>
      </c>
      <c r="O335" t="b">
        <v>0</v>
      </c>
      <c r="P335" t="b">
        <v>0</v>
      </c>
      <c r="R335" t="s">
        <v>77</v>
      </c>
      <c r="S335" t="s">
        <v>308</v>
      </c>
      <c r="T335" t="s">
        <v>81</v>
      </c>
      <c r="U335" t="s">
        <v>77</v>
      </c>
      <c r="V335" t="s">
        <v>83</v>
      </c>
      <c r="W335" t="s">
        <v>77</v>
      </c>
      <c r="X335" t="s">
        <v>77</v>
      </c>
      <c r="Y335" t="s">
        <v>86</v>
      </c>
      <c r="Z335" t="s">
        <v>77</v>
      </c>
      <c r="AA335" t="s">
        <v>77</v>
      </c>
      <c r="AB335" t="s">
        <v>97</v>
      </c>
      <c r="AC335" t="s">
        <v>97</v>
      </c>
      <c r="AD335" t="s">
        <v>97</v>
      </c>
      <c r="AE335" t="s">
        <v>77</v>
      </c>
      <c r="AJ335" t="s">
        <v>77</v>
      </c>
      <c r="AK335" t="s">
        <v>77</v>
      </c>
      <c r="AP335" t="s">
        <v>77</v>
      </c>
      <c r="AT335" t="s">
        <v>77</v>
      </c>
      <c r="AV335" t="s">
        <v>77</v>
      </c>
      <c r="BF335" t="s">
        <v>77</v>
      </c>
      <c r="BH335" t="s">
        <v>77</v>
      </c>
      <c r="BJ335" t="s">
        <v>77</v>
      </c>
      <c r="BL335" t="s">
        <v>77</v>
      </c>
      <c r="BN335" t="s">
        <v>77</v>
      </c>
      <c r="BO335" t="s">
        <v>77</v>
      </c>
      <c r="BQ335" t="s">
        <v>77</v>
      </c>
      <c r="BR335" t="s">
        <v>77</v>
      </c>
      <c r="BS335" t="s">
        <v>77</v>
      </c>
      <c r="BW335" t="s">
        <v>77</v>
      </c>
      <c r="BX335" t="s">
        <v>97</v>
      </c>
      <c r="BY335" t="s">
        <v>311</v>
      </c>
    </row>
    <row r="336" spans="1:77" x14ac:dyDescent="0.3">
      <c r="A336">
        <v>120</v>
      </c>
      <c r="B336" t="s">
        <v>77</v>
      </c>
      <c r="C336" t="s">
        <v>77</v>
      </c>
      <c r="D336" t="s">
        <v>312</v>
      </c>
      <c r="E336">
        <v>1</v>
      </c>
      <c r="J336">
        <v>0</v>
      </c>
      <c r="K336" t="s">
        <v>77</v>
      </c>
      <c r="L336" t="s">
        <v>77</v>
      </c>
      <c r="M336" t="b">
        <v>0</v>
      </c>
      <c r="N336" t="b">
        <v>0</v>
      </c>
      <c r="O336" t="b">
        <v>0</v>
      </c>
      <c r="P336" t="b">
        <v>0</v>
      </c>
      <c r="R336" t="s">
        <v>77</v>
      </c>
      <c r="S336" t="s">
        <v>313</v>
      </c>
      <c r="T336" t="s">
        <v>81</v>
      </c>
      <c r="U336" t="s">
        <v>77</v>
      </c>
      <c r="V336" t="s">
        <v>83</v>
      </c>
      <c r="W336" t="s">
        <v>77</v>
      </c>
      <c r="X336" t="s">
        <v>77</v>
      </c>
      <c r="Y336" t="s">
        <v>86</v>
      </c>
      <c r="Z336" t="s">
        <v>77</v>
      </c>
      <c r="AA336" t="s">
        <v>77</v>
      </c>
      <c r="AB336" t="s">
        <v>97</v>
      </c>
      <c r="AC336" t="s">
        <v>97</v>
      </c>
      <c r="AD336" t="s">
        <v>97</v>
      </c>
      <c r="AE336" t="s">
        <v>77</v>
      </c>
      <c r="AJ336" t="s">
        <v>77</v>
      </c>
      <c r="AK336" t="s">
        <v>77</v>
      </c>
      <c r="AP336" t="s">
        <v>77</v>
      </c>
      <c r="AT336" t="s">
        <v>77</v>
      </c>
      <c r="AV336" t="s">
        <v>77</v>
      </c>
      <c r="BF336" t="s">
        <v>77</v>
      </c>
      <c r="BH336" t="s">
        <v>77</v>
      </c>
      <c r="BJ336" t="s">
        <v>77</v>
      </c>
      <c r="BL336" t="s">
        <v>77</v>
      </c>
      <c r="BN336" t="s">
        <v>77</v>
      </c>
      <c r="BO336" t="s">
        <v>77</v>
      </c>
      <c r="BQ336" t="s">
        <v>77</v>
      </c>
      <c r="BR336" t="s">
        <v>77</v>
      </c>
      <c r="BS336" t="s">
        <v>77</v>
      </c>
      <c r="BW336" t="s">
        <v>77</v>
      </c>
      <c r="BX336" t="s">
        <v>97</v>
      </c>
      <c r="BY336" t="s">
        <v>314</v>
      </c>
    </row>
    <row r="337" spans="1:77" x14ac:dyDescent="0.3">
      <c r="A337">
        <v>121</v>
      </c>
      <c r="B337" t="s">
        <v>77</v>
      </c>
      <c r="C337" t="s">
        <v>77</v>
      </c>
      <c r="D337" t="s">
        <v>315</v>
      </c>
      <c r="E337">
        <v>1</v>
      </c>
      <c r="J337">
        <v>0</v>
      </c>
      <c r="K337" t="s">
        <v>77</v>
      </c>
      <c r="L337" t="s">
        <v>77</v>
      </c>
      <c r="M337" t="b">
        <v>0</v>
      </c>
      <c r="N337" t="b">
        <v>0</v>
      </c>
      <c r="O337" t="b">
        <v>0</v>
      </c>
      <c r="P337" t="b">
        <v>0</v>
      </c>
      <c r="R337" t="s">
        <v>77</v>
      </c>
      <c r="S337" t="s">
        <v>308</v>
      </c>
      <c r="T337" t="s">
        <v>81</v>
      </c>
      <c r="U337" t="s">
        <v>77</v>
      </c>
      <c r="V337" t="s">
        <v>83</v>
      </c>
      <c r="W337" t="s">
        <v>77</v>
      </c>
      <c r="X337" t="s">
        <v>77</v>
      </c>
      <c r="Y337" t="s">
        <v>86</v>
      </c>
      <c r="Z337" t="s">
        <v>77</v>
      </c>
      <c r="AA337" t="s">
        <v>77</v>
      </c>
      <c r="AB337" t="s">
        <v>97</v>
      </c>
      <c r="AC337" t="s">
        <v>97</v>
      </c>
      <c r="AD337" t="s">
        <v>97</v>
      </c>
      <c r="AE337" t="s">
        <v>77</v>
      </c>
      <c r="AJ337" t="s">
        <v>77</v>
      </c>
      <c r="AK337" t="s">
        <v>77</v>
      </c>
      <c r="AP337" t="s">
        <v>77</v>
      </c>
      <c r="AT337" t="s">
        <v>77</v>
      </c>
      <c r="AV337" t="s">
        <v>77</v>
      </c>
      <c r="BF337" t="s">
        <v>77</v>
      </c>
      <c r="BH337" t="s">
        <v>77</v>
      </c>
      <c r="BJ337" t="s">
        <v>77</v>
      </c>
      <c r="BL337" t="s">
        <v>77</v>
      </c>
      <c r="BN337" t="s">
        <v>77</v>
      </c>
      <c r="BO337" t="s">
        <v>77</v>
      </c>
      <c r="BQ337" t="s">
        <v>77</v>
      </c>
      <c r="BR337" t="s">
        <v>77</v>
      </c>
      <c r="BS337" t="s">
        <v>77</v>
      </c>
      <c r="BW337" t="s">
        <v>77</v>
      </c>
      <c r="BX337" t="s">
        <v>97</v>
      </c>
      <c r="BY337" t="s">
        <v>316</v>
      </c>
    </row>
    <row r="338" spans="1:77" x14ac:dyDescent="0.3">
      <c r="A338">
        <v>126</v>
      </c>
      <c r="B338" t="s">
        <v>77</v>
      </c>
      <c r="C338" t="s">
        <v>77</v>
      </c>
      <c r="D338" t="s">
        <v>333</v>
      </c>
      <c r="E338">
        <v>1</v>
      </c>
      <c r="J338">
        <v>0</v>
      </c>
      <c r="K338" t="s">
        <v>77</v>
      </c>
      <c r="L338" t="s">
        <v>77</v>
      </c>
      <c r="M338" t="b">
        <v>0</v>
      </c>
      <c r="N338" t="b">
        <v>0</v>
      </c>
      <c r="O338" t="b">
        <v>0</v>
      </c>
      <c r="P338" t="b">
        <v>0</v>
      </c>
      <c r="R338" t="s">
        <v>334</v>
      </c>
      <c r="S338" t="s">
        <v>335</v>
      </c>
      <c r="T338" t="s">
        <v>81</v>
      </c>
      <c r="U338" t="s">
        <v>82</v>
      </c>
      <c r="V338" t="s">
        <v>83</v>
      </c>
      <c r="W338" t="s">
        <v>84</v>
      </c>
      <c r="X338" t="s">
        <v>198</v>
      </c>
      <c r="Y338" t="s">
        <v>86</v>
      </c>
      <c r="Z338" t="s">
        <v>77</v>
      </c>
      <c r="AA338" t="s">
        <v>77</v>
      </c>
      <c r="AB338" t="s">
        <v>174</v>
      </c>
      <c r="AC338" t="s">
        <v>336</v>
      </c>
      <c r="AD338" t="s">
        <v>337</v>
      </c>
      <c r="AE338" t="s">
        <v>77</v>
      </c>
      <c r="AG338">
        <v>1994</v>
      </c>
      <c r="AJ338" t="s">
        <v>338</v>
      </c>
      <c r="AK338" t="s">
        <v>77</v>
      </c>
      <c r="AN338">
        <v>2</v>
      </c>
      <c r="AP338" t="s">
        <v>77</v>
      </c>
      <c r="AR338">
        <v>5000</v>
      </c>
      <c r="AS338">
        <v>1</v>
      </c>
      <c r="AT338" t="s">
        <v>77</v>
      </c>
      <c r="AV338" t="s">
        <v>77</v>
      </c>
      <c r="BE338">
        <v>1.5</v>
      </c>
      <c r="BF338" t="s">
        <v>92</v>
      </c>
      <c r="BG338">
        <v>43929.483854166669</v>
      </c>
      <c r="BH338" t="s">
        <v>107</v>
      </c>
      <c r="BI338">
        <v>44019.433171296296</v>
      </c>
      <c r="BJ338" t="s">
        <v>77</v>
      </c>
      <c r="BL338" t="s">
        <v>77</v>
      </c>
      <c r="BN338" t="s">
        <v>178</v>
      </c>
      <c r="BO338" t="s">
        <v>179</v>
      </c>
      <c r="BP338">
        <v>1</v>
      </c>
      <c r="BQ338" t="s">
        <v>180</v>
      </c>
      <c r="BR338" t="s">
        <v>77</v>
      </c>
      <c r="BS338" t="s">
        <v>77</v>
      </c>
      <c r="BW338" t="s">
        <v>77</v>
      </c>
      <c r="BX338" t="s">
        <v>97</v>
      </c>
      <c r="BY338" t="s">
        <v>339</v>
      </c>
    </row>
    <row r="339" spans="1:77" x14ac:dyDescent="0.3">
      <c r="A339">
        <v>127</v>
      </c>
      <c r="B339" t="s">
        <v>77</v>
      </c>
      <c r="C339" t="s">
        <v>77</v>
      </c>
      <c r="D339" t="s">
        <v>340</v>
      </c>
      <c r="E339">
        <v>1</v>
      </c>
      <c r="J339">
        <v>0</v>
      </c>
      <c r="K339" t="s">
        <v>77</v>
      </c>
      <c r="L339" t="s">
        <v>77</v>
      </c>
      <c r="M339" t="b">
        <v>0</v>
      </c>
      <c r="N339" t="b">
        <v>0</v>
      </c>
      <c r="O339" t="b">
        <v>0</v>
      </c>
      <c r="P339" t="b">
        <v>0</v>
      </c>
      <c r="R339" t="s">
        <v>341</v>
      </c>
      <c r="S339" t="s">
        <v>342</v>
      </c>
      <c r="T339" t="s">
        <v>81</v>
      </c>
      <c r="U339" t="s">
        <v>82</v>
      </c>
      <c r="V339" t="s">
        <v>83</v>
      </c>
      <c r="W339" t="s">
        <v>84</v>
      </c>
      <c r="X339" t="s">
        <v>198</v>
      </c>
      <c r="Y339" t="s">
        <v>86</v>
      </c>
      <c r="Z339" t="s">
        <v>77</v>
      </c>
      <c r="AA339" t="s">
        <v>299</v>
      </c>
      <c r="AB339" t="s">
        <v>343</v>
      </c>
      <c r="AC339" t="s">
        <v>344</v>
      </c>
      <c r="AD339" t="s">
        <v>345</v>
      </c>
      <c r="AE339" t="s">
        <v>77</v>
      </c>
      <c r="AG339">
        <v>1994</v>
      </c>
      <c r="AJ339" t="s">
        <v>346</v>
      </c>
      <c r="AK339" t="s">
        <v>77</v>
      </c>
      <c r="AN339">
        <v>2</v>
      </c>
      <c r="AP339" t="s">
        <v>77</v>
      </c>
      <c r="AQ339">
        <v>1626</v>
      </c>
      <c r="AR339">
        <v>500</v>
      </c>
      <c r="AS339">
        <v>1</v>
      </c>
      <c r="AT339" t="s">
        <v>77</v>
      </c>
      <c r="AV339" t="s">
        <v>77</v>
      </c>
      <c r="BE339">
        <v>2</v>
      </c>
      <c r="BF339" t="s">
        <v>92</v>
      </c>
      <c r="BG339">
        <v>43929.471076388887</v>
      </c>
      <c r="BH339" t="s">
        <v>77</v>
      </c>
      <c r="BJ339" t="s">
        <v>77</v>
      </c>
      <c r="BL339" t="s">
        <v>77</v>
      </c>
      <c r="BN339" t="s">
        <v>178</v>
      </c>
      <c r="BO339" t="s">
        <v>179</v>
      </c>
      <c r="BP339">
        <v>1</v>
      </c>
      <c r="BQ339" t="s">
        <v>180</v>
      </c>
      <c r="BR339" t="s">
        <v>77</v>
      </c>
      <c r="BS339" t="s">
        <v>77</v>
      </c>
      <c r="BW339" t="s">
        <v>77</v>
      </c>
      <c r="BX339" t="s">
        <v>97</v>
      </c>
      <c r="BY339" t="s">
        <v>347</v>
      </c>
    </row>
    <row r="340" spans="1:77" x14ac:dyDescent="0.3">
      <c r="A340">
        <v>128</v>
      </c>
      <c r="B340" t="s">
        <v>77</v>
      </c>
      <c r="C340" t="s">
        <v>77</v>
      </c>
      <c r="D340" t="s">
        <v>348</v>
      </c>
      <c r="E340">
        <v>1</v>
      </c>
      <c r="J340">
        <v>0</v>
      </c>
      <c r="K340" t="s">
        <v>77</v>
      </c>
      <c r="L340" t="s">
        <v>77</v>
      </c>
      <c r="M340" t="b">
        <v>0</v>
      </c>
      <c r="N340" t="b">
        <v>0</v>
      </c>
      <c r="O340" t="b">
        <v>0</v>
      </c>
      <c r="P340" t="b">
        <v>0</v>
      </c>
      <c r="R340" t="s">
        <v>349</v>
      </c>
      <c r="S340" t="s">
        <v>350</v>
      </c>
      <c r="T340" t="s">
        <v>81</v>
      </c>
      <c r="U340" t="s">
        <v>82</v>
      </c>
      <c r="V340" t="s">
        <v>83</v>
      </c>
      <c r="W340" t="s">
        <v>84</v>
      </c>
      <c r="X340" t="s">
        <v>198</v>
      </c>
      <c r="Y340" t="s">
        <v>86</v>
      </c>
      <c r="Z340" t="s">
        <v>77</v>
      </c>
      <c r="AA340" t="s">
        <v>299</v>
      </c>
      <c r="AB340" t="s">
        <v>343</v>
      </c>
      <c r="AC340" t="s">
        <v>344</v>
      </c>
      <c r="AD340" t="s">
        <v>345</v>
      </c>
      <c r="AE340" t="s">
        <v>77</v>
      </c>
      <c r="AG340">
        <v>1994</v>
      </c>
      <c r="AJ340" t="s">
        <v>351</v>
      </c>
      <c r="AK340" t="s">
        <v>77</v>
      </c>
      <c r="AN340">
        <v>2</v>
      </c>
      <c r="AP340" t="s">
        <v>77</v>
      </c>
      <c r="AQ340">
        <v>1626</v>
      </c>
      <c r="AR340">
        <v>500</v>
      </c>
      <c r="AS340">
        <v>1</v>
      </c>
      <c r="AT340" t="s">
        <v>77</v>
      </c>
      <c r="AV340" t="s">
        <v>77</v>
      </c>
      <c r="BE340">
        <v>2</v>
      </c>
      <c r="BF340" t="s">
        <v>92</v>
      </c>
      <c r="BG340">
        <v>43929.471238425926</v>
      </c>
      <c r="BH340" t="s">
        <v>77</v>
      </c>
      <c r="BJ340" t="s">
        <v>77</v>
      </c>
      <c r="BL340" t="s">
        <v>77</v>
      </c>
      <c r="BN340" t="s">
        <v>178</v>
      </c>
      <c r="BO340" t="s">
        <v>179</v>
      </c>
      <c r="BP340">
        <v>2</v>
      </c>
      <c r="BQ340" t="s">
        <v>180</v>
      </c>
      <c r="BR340" t="s">
        <v>77</v>
      </c>
      <c r="BS340" t="s">
        <v>77</v>
      </c>
      <c r="BW340" t="s">
        <v>77</v>
      </c>
      <c r="BX340" t="s">
        <v>97</v>
      </c>
      <c r="BY340" t="s">
        <v>352</v>
      </c>
    </row>
    <row r="341" spans="1:77" x14ac:dyDescent="0.3">
      <c r="A341">
        <v>135</v>
      </c>
      <c r="B341" t="s">
        <v>77</v>
      </c>
      <c r="C341" t="s">
        <v>77</v>
      </c>
      <c r="D341" t="s">
        <v>375</v>
      </c>
      <c r="E341">
        <v>1</v>
      </c>
      <c r="J341">
        <v>0</v>
      </c>
      <c r="K341" t="s">
        <v>77</v>
      </c>
      <c r="L341" t="s">
        <v>77</v>
      </c>
      <c r="M341" t="b">
        <v>0</v>
      </c>
      <c r="N341" t="b">
        <v>0</v>
      </c>
      <c r="O341" t="b">
        <v>0</v>
      </c>
      <c r="P341" t="b">
        <v>0</v>
      </c>
      <c r="R341" t="s">
        <v>376</v>
      </c>
      <c r="S341" t="s">
        <v>377</v>
      </c>
      <c r="T341" t="s">
        <v>81</v>
      </c>
      <c r="U341" t="s">
        <v>82</v>
      </c>
      <c r="V341" t="s">
        <v>83</v>
      </c>
      <c r="W341" t="s">
        <v>84</v>
      </c>
      <c r="X341" t="s">
        <v>198</v>
      </c>
      <c r="Y341" t="s">
        <v>86</v>
      </c>
      <c r="Z341" t="s">
        <v>77</v>
      </c>
      <c r="AA341" t="s">
        <v>77</v>
      </c>
      <c r="AB341" t="s">
        <v>97</v>
      </c>
      <c r="AC341" t="s">
        <v>97</v>
      </c>
      <c r="AD341" t="s">
        <v>97</v>
      </c>
      <c r="AE341" t="s">
        <v>77</v>
      </c>
      <c r="AG341">
        <v>1994</v>
      </c>
      <c r="AJ341" t="s">
        <v>378</v>
      </c>
      <c r="AK341" t="s">
        <v>77</v>
      </c>
      <c r="AN341">
        <v>2</v>
      </c>
      <c r="AP341" t="s">
        <v>77</v>
      </c>
      <c r="AR341">
        <v>3000</v>
      </c>
      <c r="AS341">
        <v>1</v>
      </c>
      <c r="AT341" t="s">
        <v>77</v>
      </c>
      <c r="AV341" t="s">
        <v>77</v>
      </c>
      <c r="BE341">
        <v>1.5</v>
      </c>
      <c r="BF341" t="s">
        <v>106</v>
      </c>
      <c r="BG341">
        <v>44021.592060185183</v>
      </c>
      <c r="BH341" t="s">
        <v>107</v>
      </c>
      <c r="BI341">
        <v>44021.596458333333</v>
      </c>
      <c r="BJ341" t="s">
        <v>77</v>
      </c>
      <c r="BL341" t="s">
        <v>77</v>
      </c>
      <c r="BN341" t="s">
        <v>178</v>
      </c>
      <c r="BO341" t="s">
        <v>179</v>
      </c>
      <c r="BQ341" t="s">
        <v>180</v>
      </c>
      <c r="BS341" t="s">
        <v>77</v>
      </c>
      <c r="BW341" t="s">
        <v>77</v>
      </c>
      <c r="BX341" t="s">
        <v>97</v>
      </c>
      <c r="BY341" t="s">
        <v>379</v>
      </c>
    </row>
    <row r="342" spans="1:77" x14ac:dyDescent="0.3">
      <c r="A342">
        <v>136</v>
      </c>
      <c r="B342" t="s">
        <v>77</v>
      </c>
      <c r="C342" t="s">
        <v>77</v>
      </c>
      <c r="D342" t="s">
        <v>380</v>
      </c>
      <c r="E342">
        <v>1</v>
      </c>
      <c r="J342">
        <v>0</v>
      </c>
      <c r="K342" t="s">
        <v>77</v>
      </c>
      <c r="L342" t="s">
        <v>77</v>
      </c>
      <c r="M342" t="b">
        <v>0</v>
      </c>
      <c r="N342" t="b">
        <v>0</v>
      </c>
      <c r="O342" t="b">
        <v>0</v>
      </c>
      <c r="P342" t="b">
        <v>0</v>
      </c>
      <c r="R342" t="s">
        <v>376</v>
      </c>
      <c r="S342" t="s">
        <v>381</v>
      </c>
      <c r="T342" t="s">
        <v>81</v>
      </c>
      <c r="U342" t="s">
        <v>82</v>
      </c>
      <c r="V342" t="s">
        <v>83</v>
      </c>
      <c r="W342" t="s">
        <v>84</v>
      </c>
      <c r="X342" t="s">
        <v>198</v>
      </c>
      <c r="Y342" t="s">
        <v>86</v>
      </c>
      <c r="Z342" t="s">
        <v>77</v>
      </c>
      <c r="AA342" t="s">
        <v>77</v>
      </c>
      <c r="AB342" t="s">
        <v>97</v>
      </c>
      <c r="AC342" t="s">
        <v>97</v>
      </c>
      <c r="AD342" t="s">
        <v>97</v>
      </c>
      <c r="AE342" t="s">
        <v>77</v>
      </c>
      <c r="AG342">
        <v>1994</v>
      </c>
      <c r="AJ342" t="s">
        <v>382</v>
      </c>
      <c r="AK342" t="s">
        <v>77</v>
      </c>
      <c r="AN342">
        <v>2</v>
      </c>
      <c r="AP342" t="s">
        <v>77</v>
      </c>
      <c r="AR342">
        <v>3000</v>
      </c>
      <c r="AS342">
        <v>1</v>
      </c>
      <c r="AT342" t="s">
        <v>77</v>
      </c>
      <c r="AV342" t="s">
        <v>77</v>
      </c>
      <c r="BE342">
        <v>1.5</v>
      </c>
      <c r="BF342" t="s">
        <v>106</v>
      </c>
      <c r="BG342">
        <v>44021.59270833333</v>
      </c>
      <c r="BH342" t="s">
        <v>107</v>
      </c>
      <c r="BI342">
        <v>44021.59652777778</v>
      </c>
      <c r="BJ342" t="s">
        <v>77</v>
      </c>
      <c r="BL342" t="s">
        <v>77</v>
      </c>
      <c r="BN342" t="s">
        <v>178</v>
      </c>
      <c r="BO342" t="s">
        <v>179</v>
      </c>
      <c r="BQ342" t="s">
        <v>180</v>
      </c>
      <c r="BS342" t="s">
        <v>77</v>
      </c>
      <c r="BW342" t="s">
        <v>77</v>
      </c>
      <c r="BX342" t="s">
        <v>97</v>
      </c>
      <c r="BY342" t="s">
        <v>384</v>
      </c>
    </row>
    <row r="343" spans="1:77" x14ac:dyDescent="0.3">
      <c r="A343">
        <v>138</v>
      </c>
      <c r="B343" t="s">
        <v>77</v>
      </c>
      <c r="C343" t="s">
        <v>77</v>
      </c>
      <c r="D343" t="s">
        <v>389</v>
      </c>
      <c r="E343">
        <v>1</v>
      </c>
      <c r="J343">
        <v>0</v>
      </c>
      <c r="K343" t="s">
        <v>77</v>
      </c>
      <c r="L343" t="s">
        <v>77</v>
      </c>
      <c r="M343" t="b">
        <v>0</v>
      </c>
      <c r="N343" t="b">
        <v>0</v>
      </c>
      <c r="O343" t="b">
        <v>0</v>
      </c>
      <c r="P343" t="b">
        <v>0</v>
      </c>
      <c r="R343" t="s">
        <v>390</v>
      </c>
      <c r="S343" t="s">
        <v>391</v>
      </c>
      <c r="T343" t="s">
        <v>81</v>
      </c>
      <c r="U343" t="s">
        <v>164</v>
      </c>
      <c r="V343" t="s">
        <v>83</v>
      </c>
      <c r="W343" t="s">
        <v>84</v>
      </c>
      <c r="X343" t="s">
        <v>85</v>
      </c>
      <c r="Y343" t="s">
        <v>86</v>
      </c>
      <c r="Z343" t="s">
        <v>77</v>
      </c>
      <c r="AA343" t="s">
        <v>392</v>
      </c>
      <c r="AB343" t="s">
        <v>97</v>
      </c>
      <c r="AC343" t="s">
        <v>97</v>
      </c>
      <c r="AD343" t="s">
        <v>97</v>
      </c>
      <c r="AE343" t="s">
        <v>77</v>
      </c>
      <c r="AG343">
        <v>1994</v>
      </c>
      <c r="AJ343" t="s">
        <v>393</v>
      </c>
      <c r="AK343" t="s">
        <v>77</v>
      </c>
      <c r="AN343">
        <v>3</v>
      </c>
      <c r="AP343" t="s">
        <v>77</v>
      </c>
      <c r="AQ343">
        <v>1592</v>
      </c>
      <c r="AR343">
        <v>25000</v>
      </c>
      <c r="AS343">
        <v>1</v>
      </c>
      <c r="AT343" t="s">
        <v>77</v>
      </c>
      <c r="AV343" t="s">
        <v>77</v>
      </c>
      <c r="BE343">
        <v>2.8</v>
      </c>
      <c r="BF343" t="s">
        <v>92</v>
      </c>
      <c r="BG343">
        <v>43929.472314814811</v>
      </c>
      <c r="BH343" t="s">
        <v>77</v>
      </c>
      <c r="BJ343" t="s">
        <v>77</v>
      </c>
      <c r="BL343" t="s">
        <v>77</v>
      </c>
      <c r="BN343" t="s">
        <v>301</v>
      </c>
      <c r="BO343" t="s">
        <v>302</v>
      </c>
      <c r="BP343">
        <v>1</v>
      </c>
      <c r="BQ343" t="s">
        <v>180</v>
      </c>
      <c r="BR343" t="s">
        <v>77</v>
      </c>
      <c r="BS343" t="s">
        <v>77</v>
      </c>
      <c r="BW343" t="s">
        <v>77</v>
      </c>
      <c r="BX343" t="s">
        <v>77</v>
      </c>
      <c r="BY343" t="s">
        <v>394</v>
      </c>
    </row>
    <row r="344" spans="1:77" x14ac:dyDescent="0.3">
      <c r="A344">
        <v>139</v>
      </c>
      <c r="B344" t="s">
        <v>77</v>
      </c>
      <c r="C344" t="s">
        <v>77</v>
      </c>
      <c r="D344" t="s">
        <v>395</v>
      </c>
      <c r="E344">
        <v>1</v>
      </c>
      <c r="J344">
        <v>0</v>
      </c>
      <c r="K344" t="s">
        <v>77</v>
      </c>
      <c r="L344" t="s">
        <v>77</v>
      </c>
      <c r="M344" t="b">
        <v>0</v>
      </c>
      <c r="N344" t="b">
        <v>0</v>
      </c>
      <c r="O344" t="b">
        <v>0</v>
      </c>
      <c r="P344" t="b">
        <v>0</v>
      </c>
      <c r="R344" t="s">
        <v>396</v>
      </c>
      <c r="S344" t="s">
        <v>397</v>
      </c>
      <c r="T344" t="s">
        <v>81</v>
      </c>
      <c r="U344" t="s">
        <v>164</v>
      </c>
      <c r="V344" t="s">
        <v>83</v>
      </c>
      <c r="W344" t="s">
        <v>84</v>
      </c>
      <c r="X344" t="s">
        <v>85</v>
      </c>
      <c r="Y344" t="s">
        <v>86</v>
      </c>
      <c r="Z344" t="s">
        <v>77</v>
      </c>
      <c r="AA344" t="s">
        <v>299</v>
      </c>
      <c r="AB344" t="s">
        <v>97</v>
      </c>
      <c r="AC344" t="s">
        <v>97</v>
      </c>
      <c r="AD344" t="s">
        <v>97</v>
      </c>
      <c r="AE344" t="s">
        <v>77</v>
      </c>
      <c r="AG344">
        <v>1994</v>
      </c>
      <c r="AJ344" t="s">
        <v>398</v>
      </c>
      <c r="AK344" t="s">
        <v>77</v>
      </c>
      <c r="AN344">
        <v>3</v>
      </c>
      <c r="AP344" t="s">
        <v>77</v>
      </c>
      <c r="AQ344">
        <v>1626</v>
      </c>
      <c r="AR344">
        <v>4000</v>
      </c>
      <c r="AS344">
        <v>1</v>
      </c>
      <c r="AT344" t="s">
        <v>77</v>
      </c>
      <c r="AV344" t="s">
        <v>77</v>
      </c>
      <c r="BE344">
        <v>1.5</v>
      </c>
      <c r="BF344" t="s">
        <v>92</v>
      </c>
      <c r="BG344">
        <v>43912.96603009259</v>
      </c>
      <c r="BH344" t="s">
        <v>77</v>
      </c>
      <c r="BJ344" t="s">
        <v>77</v>
      </c>
      <c r="BL344" t="s">
        <v>77</v>
      </c>
      <c r="BN344" t="s">
        <v>301</v>
      </c>
      <c r="BO344" t="s">
        <v>302</v>
      </c>
      <c r="BP344">
        <v>1</v>
      </c>
      <c r="BQ344" t="s">
        <v>399</v>
      </c>
      <c r="BR344" t="s">
        <v>213</v>
      </c>
      <c r="BS344" t="s">
        <v>77</v>
      </c>
      <c r="BW344" t="s">
        <v>77</v>
      </c>
      <c r="BX344" t="s">
        <v>97</v>
      </c>
      <c r="BY344" t="s">
        <v>400</v>
      </c>
    </row>
    <row r="345" spans="1:77" x14ac:dyDescent="0.3">
      <c r="A345">
        <v>171</v>
      </c>
      <c r="B345" t="s">
        <v>77</v>
      </c>
      <c r="C345" t="s">
        <v>77</v>
      </c>
      <c r="D345" t="s">
        <v>627</v>
      </c>
      <c r="E345">
        <v>1</v>
      </c>
      <c r="J345">
        <v>0</v>
      </c>
      <c r="K345" t="s">
        <v>77</v>
      </c>
      <c r="L345" t="s">
        <v>77</v>
      </c>
      <c r="M345" t="b">
        <v>0</v>
      </c>
      <c r="N345" t="b">
        <v>0</v>
      </c>
      <c r="O345" t="b">
        <v>0</v>
      </c>
      <c r="P345" t="b">
        <v>0</v>
      </c>
      <c r="R345" t="s">
        <v>628</v>
      </c>
      <c r="S345" t="s">
        <v>629</v>
      </c>
      <c r="T345" t="s">
        <v>81</v>
      </c>
      <c r="U345" t="s">
        <v>82</v>
      </c>
      <c r="V345" t="s">
        <v>83</v>
      </c>
      <c r="W345" t="s">
        <v>84</v>
      </c>
      <c r="X345" t="s">
        <v>85</v>
      </c>
      <c r="Y345" t="s">
        <v>86</v>
      </c>
      <c r="Z345" t="s">
        <v>77</v>
      </c>
      <c r="AA345" t="s">
        <v>152</v>
      </c>
      <c r="AB345" t="s">
        <v>630</v>
      </c>
      <c r="AC345" t="s">
        <v>631</v>
      </c>
      <c r="AD345" t="s">
        <v>632</v>
      </c>
      <c r="AE345" t="s">
        <v>77</v>
      </c>
      <c r="AG345">
        <v>2018</v>
      </c>
      <c r="AJ345" t="s">
        <v>633</v>
      </c>
      <c r="AK345" t="s">
        <v>77</v>
      </c>
      <c r="AN345">
        <v>2</v>
      </c>
      <c r="AP345" t="s">
        <v>77</v>
      </c>
      <c r="AQ345">
        <v>1579</v>
      </c>
      <c r="AR345">
        <v>5000</v>
      </c>
      <c r="AS345">
        <v>1</v>
      </c>
      <c r="AT345" t="s">
        <v>77</v>
      </c>
      <c r="AV345" t="s">
        <v>77</v>
      </c>
      <c r="BE345">
        <v>1.6</v>
      </c>
      <c r="BF345" t="s">
        <v>92</v>
      </c>
      <c r="BG345">
        <v>43944.454074074078</v>
      </c>
      <c r="BH345" t="s">
        <v>107</v>
      </c>
      <c r="BI345">
        <v>44019.485868055555</v>
      </c>
      <c r="BJ345" t="s">
        <v>77</v>
      </c>
      <c r="BL345" t="s">
        <v>77</v>
      </c>
      <c r="BN345" t="s">
        <v>257</v>
      </c>
      <c r="BO345" t="s">
        <v>258</v>
      </c>
      <c r="BQ345" t="s">
        <v>180</v>
      </c>
      <c r="BR345" t="s">
        <v>77</v>
      </c>
      <c r="BS345" t="s">
        <v>77</v>
      </c>
      <c r="BW345" t="s">
        <v>77</v>
      </c>
      <c r="BX345" t="s">
        <v>634</v>
      </c>
      <c r="BY345" t="s">
        <v>635</v>
      </c>
    </row>
    <row r="346" spans="1:77" x14ac:dyDescent="0.3">
      <c r="A346">
        <v>390</v>
      </c>
      <c r="B346" t="s">
        <v>77</v>
      </c>
      <c r="C346" t="s">
        <v>77</v>
      </c>
      <c r="D346" t="s">
        <v>77</v>
      </c>
      <c r="E346">
        <v>1</v>
      </c>
      <c r="J346">
        <v>0</v>
      </c>
      <c r="K346" t="s">
        <v>77</v>
      </c>
      <c r="L346" t="s">
        <v>77</v>
      </c>
      <c r="M346" t="b">
        <v>0</v>
      </c>
      <c r="N346" t="b">
        <v>0</v>
      </c>
      <c r="O346" t="b">
        <v>0</v>
      </c>
      <c r="P346" t="b">
        <v>0</v>
      </c>
      <c r="R346" t="s">
        <v>390</v>
      </c>
      <c r="S346" t="s">
        <v>390</v>
      </c>
      <c r="T346" t="s">
        <v>81</v>
      </c>
      <c r="U346" t="s">
        <v>164</v>
      </c>
      <c r="V346" t="s">
        <v>446</v>
      </c>
      <c r="W346" t="s">
        <v>447</v>
      </c>
      <c r="X346" t="s">
        <v>446</v>
      </c>
      <c r="Y346" t="s">
        <v>86</v>
      </c>
      <c r="Z346" t="s">
        <v>77</v>
      </c>
      <c r="AA346" t="s">
        <v>392</v>
      </c>
      <c r="AB346" t="s">
        <v>461</v>
      </c>
      <c r="AC346" t="s">
        <v>462</v>
      </c>
      <c r="AD346" t="s">
        <v>77</v>
      </c>
      <c r="AE346" t="s">
        <v>77</v>
      </c>
      <c r="AG346">
        <v>1995</v>
      </c>
      <c r="AJ346" t="s">
        <v>463</v>
      </c>
      <c r="AK346" t="s">
        <v>77</v>
      </c>
      <c r="AN346">
        <v>3</v>
      </c>
      <c r="AP346" t="s">
        <v>77</v>
      </c>
      <c r="AQ346">
        <v>1592</v>
      </c>
      <c r="AR346">
        <v>20000</v>
      </c>
      <c r="AS346">
        <v>1</v>
      </c>
      <c r="AT346" t="s">
        <v>274</v>
      </c>
      <c r="AU346">
        <v>2020</v>
      </c>
      <c r="AV346" t="s">
        <v>77</v>
      </c>
      <c r="BE346">
        <v>2</v>
      </c>
      <c r="BF346" t="s">
        <v>92</v>
      </c>
      <c r="BG346">
        <v>43929.485879629632</v>
      </c>
      <c r="BH346" t="s">
        <v>77</v>
      </c>
      <c r="BJ346" t="s">
        <v>77</v>
      </c>
      <c r="BL346" t="s">
        <v>77</v>
      </c>
      <c r="BN346" t="s">
        <v>301</v>
      </c>
      <c r="BO346" t="s">
        <v>302</v>
      </c>
      <c r="BP346">
        <v>1</v>
      </c>
      <c r="BQ346" t="s">
        <v>180</v>
      </c>
      <c r="BR346" t="s">
        <v>77</v>
      </c>
      <c r="BS346" t="s">
        <v>77</v>
      </c>
      <c r="BW346" t="s">
        <v>77</v>
      </c>
      <c r="BX346" t="s">
        <v>77</v>
      </c>
      <c r="BY346" t="s">
        <v>464</v>
      </c>
    </row>
    <row r="347" spans="1:77" x14ac:dyDescent="0.3">
      <c r="A347">
        <v>395</v>
      </c>
      <c r="B347" t="s">
        <v>77</v>
      </c>
      <c r="C347" t="s">
        <v>77</v>
      </c>
      <c r="D347" t="s">
        <v>465</v>
      </c>
      <c r="E347">
        <v>1</v>
      </c>
      <c r="J347">
        <v>0</v>
      </c>
      <c r="K347" t="s">
        <v>77</v>
      </c>
      <c r="L347" t="s">
        <v>77</v>
      </c>
      <c r="M347" t="b">
        <v>0</v>
      </c>
      <c r="N347" t="b">
        <v>0</v>
      </c>
      <c r="O347" t="b">
        <v>0</v>
      </c>
      <c r="P347" t="b">
        <v>0</v>
      </c>
      <c r="R347" t="s">
        <v>466</v>
      </c>
      <c r="S347" t="s">
        <v>466</v>
      </c>
      <c r="T347" t="s">
        <v>81</v>
      </c>
      <c r="U347" t="s">
        <v>164</v>
      </c>
      <c r="V347" t="s">
        <v>446</v>
      </c>
      <c r="W347" t="s">
        <v>447</v>
      </c>
      <c r="X347" t="s">
        <v>446</v>
      </c>
      <c r="Y347" t="s">
        <v>86</v>
      </c>
      <c r="Z347" t="s">
        <v>77</v>
      </c>
      <c r="AA347" t="s">
        <v>299</v>
      </c>
      <c r="AB347" t="s">
        <v>467</v>
      </c>
      <c r="AC347" t="s">
        <v>468</v>
      </c>
      <c r="AD347" t="s">
        <v>97</v>
      </c>
      <c r="AE347" t="s">
        <v>77</v>
      </c>
      <c r="AG347">
        <v>1995</v>
      </c>
      <c r="AJ347" t="s">
        <v>469</v>
      </c>
      <c r="AK347" t="s">
        <v>77</v>
      </c>
      <c r="AN347">
        <v>3</v>
      </c>
      <c r="AP347" t="s">
        <v>77</v>
      </c>
      <c r="AQ347">
        <v>1626</v>
      </c>
      <c r="AR347">
        <v>2500</v>
      </c>
      <c r="AS347">
        <v>1</v>
      </c>
      <c r="AT347" t="s">
        <v>274</v>
      </c>
      <c r="AU347">
        <v>2020</v>
      </c>
      <c r="AV347" t="s">
        <v>77</v>
      </c>
      <c r="BE347">
        <v>2</v>
      </c>
      <c r="BF347" t="s">
        <v>92</v>
      </c>
      <c r="BG347">
        <v>43913.463564814818</v>
      </c>
      <c r="BH347" t="s">
        <v>77</v>
      </c>
      <c r="BJ347" t="s">
        <v>77</v>
      </c>
      <c r="BL347" t="s">
        <v>77</v>
      </c>
      <c r="BN347" t="s">
        <v>301</v>
      </c>
      <c r="BO347" t="s">
        <v>302</v>
      </c>
      <c r="BP347">
        <v>1</v>
      </c>
      <c r="BQ347" t="s">
        <v>213</v>
      </c>
      <c r="BR347" t="s">
        <v>77</v>
      </c>
      <c r="BS347" t="s">
        <v>77</v>
      </c>
      <c r="BW347" t="s">
        <v>77</v>
      </c>
      <c r="BX347" t="s">
        <v>97</v>
      </c>
      <c r="BY347" t="s">
        <v>470</v>
      </c>
    </row>
    <row r="348" spans="1:77" x14ac:dyDescent="0.3">
      <c r="A348">
        <v>396</v>
      </c>
      <c r="B348" t="s">
        <v>77</v>
      </c>
      <c r="C348" t="s">
        <v>77</v>
      </c>
      <c r="D348" t="s">
        <v>77</v>
      </c>
      <c r="E348">
        <v>1</v>
      </c>
      <c r="J348">
        <v>0</v>
      </c>
      <c r="K348" t="s">
        <v>77</v>
      </c>
      <c r="L348" t="s">
        <v>77</v>
      </c>
      <c r="M348" t="b">
        <v>0</v>
      </c>
      <c r="N348" t="b">
        <v>0</v>
      </c>
      <c r="O348" t="b">
        <v>0</v>
      </c>
      <c r="P348" t="b">
        <v>0</v>
      </c>
      <c r="R348" t="s">
        <v>471</v>
      </c>
      <c r="S348" t="s">
        <v>471</v>
      </c>
      <c r="T348" t="s">
        <v>81</v>
      </c>
      <c r="U348" t="s">
        <v>77</v>
      </c>
      <c r="V348" t="s">
        <v>446</v>
      </c>
      <c r="W348" t="s">
        <v>447</v>
      </c>
      <c r="X348" t="s">
        <v>446</v>
      </c>
      <c r="Y348" t="s">
        <v>86</v>
      </c>
      <c r="Z348" t="s">
        <v>77</v>
      </c>
      <c r="AA348" t="s">
        <v>152</v>
      </c>
      <c r="AB348" t="s">
        <v>472</v>
      </c>
      <c r="AC348" t="s">
        <v>77</v>
      </c>
      <c r="AD348" t="s">
        <v>77</v>
      </c>
      <c r="AE348" t="s">
        <v>77</v>
      </c>
      <c r="AG348">
        <v>1995</v>
      </c>
      <c r="AJ348" t="s">
        <v>473</v>
      </c>
      <c r="AK348" t="s">
        <v>77</v>
      </c>
      <c r="AN348">
        <v>2</v>
      </c>
      <c r="AP348" t="s">
        <v>77</v>
      </c>
      <c r="AQ348">
        <v>1579</v>
      </c>
      <c r="AR348">
        <v>6330</v>
      </c>
      <c r="AS348">
        <v>1</v>
      </c>
      <c r="AT348" t="s">
        <v>274</v>
      </c>
      <c r="AU348">
        <v>2020</v>
      </c>
      <c r="AV348" t="s">
        <v>77</v>
      </c>
      <c r="BE348">
        <v>3.3125</v>
      </c>
      <c r="BF348" t="s">
        <v>92</v>
      </c>
      <c r="BG348">
        <v>43902.645370370374</v>
      </c>
      <c r="BH348" t="s">
        <v>77</v>
      </c>
      <c r="BJ348" t="s">
        <v>77</v>
      </c>
      <c r="BL348" t="s">
        <v>77</v>
      </c>
      <c r="BN348" t="s">
        <v>77</v>
      </c>
      <c r="BO348" t="s">
        <v>77</v>
      </c>
      <c r="BP348">
        <v>1</v>
      </c>
      <c r="BQ348" t="s">
        <v>212</v>
      </c>
      <c r="BS348" t="s">
        <v>77</v>
      </c>
      <c r="BW348" t="s">
        <v>77</v>
      </c>
      <c r="BX348" t="s">
        <v>77</v>
      </c>
      <c r="BY348" t="s">
        <v>474</v>
      </c>
    </row>
    <row r="349" spans="1:77" x14ac:dyDescent="0.3">
      <c r="A349">
        <v>421</v>
      </c>
      <c r="B349" t="s">
        <v>77</v>
      </c>
      <c r="C349" t="s">
        <v>77</v>
      </c>
      <c r="D349" t="s">
        <v>77</v>
      </c>
      <c r="E349">
        <v>1</v>
      </c>
      <c r="J349">
        <v>0</v>
      </c>
      <c r="K349" t="s">
        <v>77</v>
      </c>
      <c r="L349" t="s">
        <v>77</v>
      </c>
      <c r="M349" t="b">
        <v>0</v>
      </c>
      <c r="N349" t="b">
        <v>0</v>
      </c>
      <c r="O349" t="b">
        <v>0</v>
      </c>
      <c r="P349" t="b">
        <v>0</v>
      </c>
      <c r="R349" t="s">
        <v>475</v>
      </c>
      <c r="S349" t="s">
        <v>476</v>
      </c>
      <c r="T349" t="s">
        <v>81</v>
      </c>
      <c r="U349" t="s">
        <v>82</v>
      </c>
      <c r="V349" t="s">
        <v>446</v>
      </c>
      <c r="W349" t="s">
        <v>447</v>
      </c>
      <c r="X349" t="s">
        <v>446</v>
      </c>
      <c r="Y349" t="s">
        <v>86</v>
      </c>
      <c r="Z349" t="s">
        <v>77</v>
      </c>
      <c r="AA349" t="s">
        <v>477</v>
      </c>
      <c r="AB349" t="s">
        <v>478</v>
      </c>
      <c r="AC349" t="s">
        <v>479</v>
      </c>
      <c r="AD349" t="s">
        <v>97</v>
      </c>
      <c r="AE349" t="s">
        <v>77</v>
      </c>
      <c r="AG349">
        <v>1995</v>
      </c>
      <c r="AJ349" t="s">
        <v>480</v>
      </c>
      <c r="AK349" t="s">
        <v>77</v>
      </c>
      <c r="AN349">
        <v>2</v>
      </c>
      <c r="AP349" t="s">
        <v>77</v>
      </c>
      <c r="AQ349">
        <v>1622</v>
      </c>
      <c r="AR349">
        <v>1900</v>
      </c>
      <c r="AS349">
        <v>1</v>
      </c>
      <c r="AT349" t="s">
        <v>274</v>
      </c>
      <c r="AU349">
        <v>2020</v>
      </c>
      <c r="AV349" t="s">
        <v>77</v>
      </c>
      <c r="BE349">
        <v>3.3125</v>
      </c>
      <c r="BF349" t="s">
        <v>92</v>
      </c>
      <c r="BG349">
        <v>43902.659212962964</v>
      </c>
      <c r="BH349" t="s">
        <v>77</v>
      </c>
      <c r="BJ349" t="s">
        <v>77</v>
      </c>
      <c r="BL349" t="s">
        <v>77</v>
      </c>
      <c r="BN349" t="s">
        <v>77</v>
      </c>
      <c r="BO349" t="s">
        <v>77</v>
      </c>
      <c r="BP349">
        <v>1</v>
      </c>
      <c r="BQ349" t="s">
        <v>180</v>
      </c>
      <c r="BR349" t="s">
        <v>77</v>
      </c>
      <c r="BS349" t="s">
        <v>77</v>
      </c>
      <c r="BW349" t="s">
        <v>77</v>
      </c>
      <c r="BX349" t="s">
        <v>97</v>
      </c>
      <c r="BY349" t="s">
        <v>481</v>
      </c>
    </row>
    <row r="350" spans="1:77" x14ac:dyDescent="0.3">
      <c r="A350">
        <v>423</v>
      </c>
      <c r="B350" t="s">
        <v>77</v>
      </c>
      <c r="C350" t="s">
        <v>77</v>
      </c>
      <c r="D350" t="s">
        <v>77</v>
      </c>
      <c r="E350">
        <v>1</v>
      </c>
      <c r="J350">
        <v>0</v>
      </c>
      <c r="K350" t="s">
        <v>77</v>
      </c>
      <c r="L350" t="s">
        <v>77</v>
      </c>
      <c r="M350" t="b">
        <v>0</v>
      </c>
      <c r="N350" t="b">
        <v>0</v>
      </c>
      <c r="O350" t="b">
        <v>0</v>
      </c>
      <c r="P350" t="b">
        <v>0</v>
      </c>
      <c r="R350" t="s">
        <v>482</v>
      </c>
      <c r="S350" t="s">
        <v>482</v>
      </c>
      <c r="T350" t="s">
        <v>81</v>
      </c>
      <c r="U350" t="s">
        <v>102</v>
      </c>
      <c r="V350" t="s">
        <v>446</v>
      </c>
      <c r="W350" t="s">
        <v>447</v>
      </c>
      <c r="X350" t="s">
        <v>446</v>
      </c>
      <c r="Y350" t="s">
        <v>86</v>
      </c>
      <c r="Z350" t="s">
        <v>77</v>
      </c>
      <c r="AA350" t="s">
        <v>199</v>
      </c>
      <c r="AB350" t="s">
        <v>483</v>
      </c>
      <c r="AC350" t="s">
        <v>484</v>
      </c>
      <c r="AD350" t="s">
        <v>485</v>
      </c>
      <c r="AE350" t="s">
        <v>77</v>
      </c>
      <c r="AG350">
        <v>1995</v>
      </c>
      <c r="AJ350" t="s">
        <v>486</v>
      </c>
      <c r="AK350" t="s">
        <v>77</v>
      </c>
      <c r="AN350">
        <v>2</v>
      </c>
      <c r="AP350" t="s">
        <v>77</v>
      </c>
      <c r="AQ350">
        <v>1625</v>
      </c>
      <c r="AR350">
        <v>3000</v>
      </c>
      <c r="AS350">
        <v>1</v>
      </c>
      <c r="AT350" t="s">
        <v>274</v>
      </c>
      <c r="AU350">
        <v>2020</v>
      </c>
      <c r="AV350" t="s">
        <v>77</v>
      </c>
      <c r="BE350">
        <v>1.2</v>
      </c>
      <c r="BF350" t="s">
        <v>92</v>
      </c>
      <c r="BG350">
        <v>43902.674745370372</v>
      </c>
      <c r="BH350" t="s">
        <v>77</v>
      </c>
      <c r="BJ350" t="s">
        <v>77</v>
      </c>
      <c r="BL350" t="s">
        <v>77</v>
      </c>
      <c r="BN350" t="s">
        <v>77</v>
      </c>
      <c r="BO350" t="s">
        <v>77</v>
      </c>
      <c r="BP350">
        <v>1</v>
      </c>
      <c r="BQ350" t="s">
        <v>180</v>
      </c>
      <c r="BR350" t="s">
        <v>77</v>
      </c>
      <c r="BS350" t="s">
        <v>77</v>
      </c>
      <c r="BW350" t="s">
        <v>77</v>
      </c>
      <c r="BX350" t="s">
        <v>97</v>
      </c>
      <c r="BY350" t="s">
        <v>487</v>
      </c>
    </row>
    <row r="351" spans="1:77" x14ac:dyDescent="0.3">
      <c r="A351">
        <v>489</v>
      </c>
      <c r="B351" t="s">
        <v>77</v>
      </c>
      <c r="C351" t="s">
        <v>77</v>
      </c>
      <c r="D351" t="s">
        <v>77</v>
      </c>
      <c r="E351">
        <v>1</v>
      </c>
      <c r="J351">
        <v>0</v>
      </c>
      <c r="K351" t="s">
        <v>77</v>
      </c>
      <c r="L351" t="s">
        <v>77</v>
      </c>
      <c r="M351" t="b">
        <v>0</v>
      </c>
      <c r="N351" t="b">
        <v>0</v>
      </c>
      <c r="O351" t="b">
        <v>0</v>
      </c>
      <c r="P351" t="b">
        <v>0</v>
      </c>
      <c r="R351" t="s">
        <v>471</v>
      </c>
      <c r="S351" t="s">
        <v>471</v>
      </c>
      <c r="T351" t="s">
        <v>81</v>
      </c>
      <c r="U351" t="s">
        <v>77</v>
      </c>
      <c r="V351" t="s">
        <v>446</v>
      </c>
      <c r="W351" t="s">
        <v>447</v>
      </c>
      <c r="X351" t="s">
        <v>446</v>
      </c>
      <c r="Y351" t="s">
        <v>86</v>
      </c>
      <c r="Z351" t="s">
        <v>77</v>
      </c>
      <c r="AA351" t="s">
        <v>152</v>
      </c>
      <c r="AB351" t="s">
        <v>472</v>
      </c>
      <c r="AC351" t="s">
        <v>77</v>
      </c>
      <c r="AD351" t="s">
        <v>77</v>
      </c>
      <c r="AE351" t="s">
        <v>77</v>
      </c>
      <c r="AG351">
        <v>1995</v>
      </c>
      <c r="AJ351" t="s">
        <v>473</v>
      </c>
      <c r="AK351" t="s">
        <v>77</v>
      </c>
      <c r="AN351">
        <v>2</v>
      </c>
      <c r="AP351" t="s">
        <v>77</v>
      </c>
      <c r="AQ351">
        <v>1579</v>
      </c>
      <c r="AR351">
        <v>6330</v>
      </c>
      <c r="AS351">
        <v>1</v>
      </c>
      <c r="AT351" t="s">
        <v>274</v>
      </c>
      <c r="AU351">
        <v>2020</v>
      </c>
      <c r="AV351" t="s">
        <v>77</v>
      </c>
      <c r="BE351">
        <v>3.3125</v>
      </c>
      <c r="BF351" t="s">
        <v>92</v>
      </c>
      <c r="BG351">
        <v>43902.645370370374</v>
      </c>
      <c r="BH351" t="s">
        <v>77</v>
      </c>
      <c r="BJ351" t="s">
        <v>77</v>
      </c>
      <c r="BL351" t="s">
        <v>77</v>
      </c>
      <c r="BN351" t="s">
        <v>77</v>
      </c>
      <c r="BO351" t="s">
        <v>77</v>
      </c>
      <c r="BP351">
        <v>1</v>
      </c>
      <c r="BQ351" t="s">
        <v>212</v>
      </c>
      <c r="BR351" t="s">
        <v>77</v>
      </c>
      <c r="BS351" t="s">
        <v>77</v>
      </c>
      <c r="BW351" t="s">
        <v>77</v>
      </c>
      <c r="BX351" t="s">
        <v>77</v>
      </c>
      <c r="BY351" t="s">
        <v>532</v>
      </c>
    </row>
    <row r="352" spans="1:77" x14ac:dyDescent="0.3">
      <c r="A352">
        <v>748</v>
      </c>
      <c r="B352" t="s">
        <v>77</v>
      </c>
      <c r="C352" t="s">
        <v>77</v>
      </c>
      <c r="D352" t="s">
        <v>195</v>
      </c>
      <c r="E352">
        <v>1</v>
      </c>
      <c r="J352">
        <v>0</v>
      </c>
      <c r="K352" t="s">
        <v>77</v>
      </c>
      <c r="L352" t="s">
        <v>77</v>
      </c>
      <c r="M352" t="b">
        <v>0</v>
      </c>
      <c r="N352" t="b">
        <v>0</v>
      </c>
      <c r="O352" t="b">
        <v>0</v>
      </c>
      <c r="P352" t="b">
        <v>0</v>
      </c>
      <c r="R352" t="s">
        <v>1161</v>
      </c>
      <c r="S352" t="s">
        <v>197</v>
      </c>
      <c r="T352" t="s">
        <v>81</v>
      </c>
      <c r="U352" t="s">
        <v>102</v>
      </c>
      <c r="V352" t="s">
        <v>83</v>
      </c>
      <c r="W352" t="s">
        <v>84</v>
      </c>
      <c r="X352" t="s">
        <v>198</v>
      </c>
      <c r="Y352" t="s">
        <v>86</v>
      </c>
      <c r="Z352" t="s">
        <v>77</v>
      </c>
      <c r="AA352" t="s">
        <v>199</v>
      </c>
      <c r="AB352" t="s">
        <v>174</v>
      </c>
      <c r="AC352" t="s">
        <v>200</v>
      </c>
      <c r="AD352" t="s">
        <v>97</v>
      </c>
      <c r="AE352" t="s">
        <v>77</v>
      </c>
      <c r="AG352">
        <v>2018</v>
      </c>
      <c r="AJ352" t="s">
        <v>201</v>
      </c>
      <c r="AK352" t="s">
        <v>77</v>
      </c>
      <c r="AN352">
        <v>2</v>
      </c>
      <c r="AP352" t="s">
        <v>77</v>
      </c>
      <c r="AQ352">
        <v>1597</v>
      </c>
      <c r="AR352">
        <v>5000</v>
      </c>
      <c r="AS352">
        <v>1</v>
      </c>
      <c r="AT352" t="s">
        <v>77</v>
      </c>
      <c r="AU352">
        <v>2020</v>
      </c>
      <c r="AV352" t="s">
        <v>77</v>
      </c>
      <c r="BE352">
        <v>1.5</v>
      </c>
      <c r="BF352" t="s">
        <v>92</v>
      </c>
      <c r="BG352">
        <v>43929.480844907404</v>
      </c>
      <c r="BH352" t="s">
        <v>77</v>
      </c>
      <c r="BJ352" t="s">
        <v>77</v>
      </c>
      <c r="BL352" t="s">
        <v>77</v>
      </c>
      <c r="BN352" t="s">
        <v>178</v>
      </c>
      <c r="BO352" t="s">
        <v>179</v>
      </c>
      <c r="BP352">
        <v>2</v>
      </c>
      <c r="BQ352" t="s">
        <v>180</v>
      </c>
      <c r="BR352" t="s">
        <v>77</v>
      </c>
      <c r="BS352" t="s">
        <v>77</v>
      </c>
      <c r="BW352" t="s">
        <v>77</v>
      </c>
      <c r="BX352" t="s">
        <v>97</v>
      </c>
      <c r="BY352" t="s">
        <v>1162</v>
      </c>
    </row>
    <row r="353" spans="1:77" x14ac:dyDescent="0.3">
      <c r="A353">
        <v>758</v>
      </c>
      <c r="B353" t="s">
        <v>77</v>
      </c>
      <c r="C353" t="s">
        <v>77</v>
      </c>
      <c r="D353" t="s">
        <v>77</v>
      </c>
      <c r="E353">
        <v>1</v>
      </c>
      <c r="J353">
        <v>0</v>
      </c>
      <c r="K353" t="s">
        <v>77</v>
      </c>
      <c r="L353" t="s">
        <v>77</v>
      </c>
      <c r="M353" t="b">
        <v>0</v>
      </c>
      <c r="N353" t="b">
        <v>0</v>
      </c>
      <c r="O353" t="b">
        <v>0</v>
      </c>
      <c r="P353" t="b">
        <v>0</v>
      </c>
      <c r="R353" t="s">
        <v>1001</v>
      </c>
      <c r="S353" t="s">
        <v>1002</v>
      </c>
      <c r="T353" t="s">
        <v>81</v>
      </c>
      <c r="U353" t="s">
        <v>82</v>
      </c>
      <c r="V353" t="s">
        <v>83</v>
      </c>
      <c r="W353" t="s">
        <v>112</v>
      </c>
      <c r="X353" t="s">
        <v>112</v>
      </c>
      <c r="Y353" t="s">
        <v>86</v>
      </c>
      <c r="Z353" t="s">
        <v>77</v>
      </c>
      <c r="AA353" t="s">
        <v>152</v>
      </c>
      <c r="AB353" t="s">
        <v>472</v>
      </c>
      <c r="AC353" t="s">
        <v>77</v>
      </c>
      <c r="AD353" t="s">
        <v>77</v>
      </c>
      <c r="AE353" t="s">
        <v>77</v>
      </c>
      <c r="AG353">
        <v>1994</v>
      </c>
      <c r="AJ353" t="s">
        <v>1003</v>
      </c>
      <c r="AK353" t="s">
        <v>77</v>
      </c>
      <c r="AN353">
        <v>2</v>
      </c>
      <c r="AP353" t="s">
        <v>77</v>
      </c>
      <c r="AQ353">
        <v>1579</v>
      </c>
      <c r="AR353">
        <v>5000</v>
      </c>
      <c r="AS353">
        <v>1</v>
      </c>
      <c r="AT353" t="s">
        <v>274</v>
      </c>
      <c r="AU353">
        <v>2020</v>
      </c>
      <c r="AV353" t="s">
        <v>77</v>
      </c>
      <c r="BE353">
        <v>1.6</v>
      </c>
      <c r="BF353" t="s">
        <v>92</v>
      </c>
      <c r="BG353">
        <v>43929.475659722222</v>
      </c>
      <c r="BH353" t="s">
        <v>77</v>
      </c>
      <c r="BJ353" t="s">
        <v>77</v>
      </c>
      <c r="BL353" t="s">
        <v>77</v>
      </c>
      <c r="BN353" t="s">
        <v>221</v>
      </c>
      <c r="BO353" t="s">
        <v>431</v>
      </c>
      <c r="BP353">
        <v>1</v>
      </c>
      <c r="BQ353" t="s">
        <v>212</v>
      </c>
      <c r="BR353" t="s">
        <v>213</v>
      </c>
      <c r="BS353" t="s">
        <v>77</v>
      </c>
      <c r="BW353" t="s">
        <v>77</v>
      </c>
      <c r="BX353" t="s">
        <v>77</v>
      </c>
      <c r="BY353" t="s">
        <v>1004</v>
      </c>
    </row>
    <row r="354" spans="1:77" x14ac:dyDescent="0.3">
      <c r="A354">
        <v>763</v>
      </c>
      <c r="B354" t="s">
        <v>77</v>
      </c>
      <c r="C354" t="s">
        <v>77</v>
      </c>
      <c r="D354" t="s">
        <v>77</v>
      </c>
      <c r="E354">
        <v>1</v>
      </c>
      <c r="J354">
        <v>0</v>
      </c>
      <c r="K354" t="s">
        <v>77</v>
      </c>
      <c r="L354" t="s">
        <v>77</v>
      </c>
      <c r="M354" t="b">
        <v>0</v>
      </c>
      <c r="N354" t="b">
        <v>0</v>
      </c>
      <c r="O354" t="b">
        <v>0</v>
      </c>
      <c r="P354" t="b">
        <v>0</v>
      </c>
      <c r="R354" t="s">
        <v>1005</v>
      </c>
      <c r="S354" t="s">
        <v>1006</v>
      </c>
      <c r="T354" t="s">
        <v>81</v>
      </c>
      <c r="U354" t="s">
        <v>82</v>
      </c>
      <c r="V354" t="s">
        <v>83</v>
      </c>
      <c r="W354" t="s">
        <v>112</v>
      </c>
      <c r="X354" t="s">
        <v>112</v>
      </c>
      <c r="Y354" t="s">
        <v>86</v>
      </c>
      <c r="Z354" t="s">
        <v>77</v>
      </c>
      <c r="AA354" t="s">
        <v>152</v>
      </c>
      <c r="AB354" t="s">
        <v>472</v>
      </c>
      <c r="AC354" t="s">
        <v>77</v>
      </c>
      <c r="AD354" t="s">
        <v>77</v>
      </c>
      <c r="AE354" t="s">
        <v>77</v>
      </c>
      <c r="AG354">
        <v>2018</v>
      </c>
      <c r="AJ354" t="s">
        <v>1007</v>
      </c>
      <c r="AK354" t="s">
        <v>77</v>
      </c>
      <c r="AN354">
        <v>2</v>
      </c>
      <c r="AP354" t="s">
        <v>77</v>
      </c>
      <c r="AQ354">
        <v>1579</v>
      </c>
      <c r="AR354">
        <v>5000</v>
      </c>
      <c r="AS354">
        <v>1</v>
      </c>
      <c r="AT354" t="s">
        <v>274</v>
      </c>
      <c r="AU354">
        <v>2020</v>
      </c>
      <c r="AV354" t="s">
        <v>77</v>
      </c>
      <c r="BE354">
        <v>1.6</v>
      </c>
      <c r="BF354" t="s">
        <v>92</v>
      </c>
      <c r="BG354">
        <v>43929.475729166668</v>
      </c>
      <c r="BH354" t="s">
        <v>107</v>
      </c>
      <c r="BI354">
        <v>44019.491782407407</v>
      </c>
      <c r="BJ354" t="s">
        <v>77</v>
      </c>
      <c r="BL354" t="s">
        <v>77</v>
      </c>
      <c r="BN354" t="s">
        <v>221</v>
      </c>
      <c r="BO354" t="s">
        <v>440</v>
      </c>
      <c r="BP354">
        <v>1</v>
      </c>
      <c r="BQ354" t="s">
        <v>95</v>
      </c>
      <c r="BR354" t="s">
        <v>77</v>
      </c>
      <c r="BS354" t="s">
        <v>77</v>
      </c>
      <c r="BW354" t="s">
        <v>77</v>
      </c>
      <c r="BX354" t="s">
        <v>77</v>
      </c>
      <c r="BY354" t="s">
        <v>1008</v>
      </c>
    </row>
    <row r="355" spans="1:77" x14ac:dyDescent="0.3">
      <c r="A355">
        <v>768</v>
      </c>
      <c r="B355" t="s">
        <v>77</v>
      </c>
      <c r="C355" t="s">
        <v>77</v>
      </c>
      <c r="D355" t="s">
        <v>77</v>
      </c>
      <c r="E355">
        <v>1</v>
      </c>
      <c r="J355">
        <v>0</v>
      </c>
      <c r="K355" t="s">
        <v>77</v>
      </c>
      <c r="L355" t="s">
        <v>77</v>
      </c>
      <c r="M355" t="b">
        <v>0</v>
      </c>
      <c r="N355" t="b">
        <v>0</v>
      </c>
      <c r="O355" t="b">
        <v>0</v>
      </c>
      <c r="P355" t="b">
        <v>0</v>
      </c>
      <c r="R355" t="s">
        <v>1009</v>
      </c>
      <c r="S355" t="s">
        <v>1010</v>
      </c>
      <c r="T355" t="s">
        <v>81</v>
      </c>
      <c r="U355" t="s">
        <v>82</v>
      </c>
      <c r="V355" t="s">
        <v>83</v>
      </c>
      <c r="W355" t="s">
        <v>112</v>
      </c>
      <c r="X355" t="s">
        <v>112</v>
      </c>
      <c r="Y355" t="s">
        <v>86</v>
      </c>
      <c r="Z355" t="s">
        <v>77</v>
      </c>
      <c r="AA355" t="s">
        <v>1011</v>
      </c>
      <c r="AB355" t="s">
        <v>1012</v>
      </c>
      <c r="AC355" t="s">
        <v>1013</v>
      </c>
      <c r="AD355" t="s">
        <v>1014</v>
      </c>
      <c r="AE355" t="s">
        <v>77</v>
      </c>
      <c r="AG355">
        <v>1994</v>
      </c>
      <c r="AJ355" t="s">
        <v>1015</v>
      </c>
      <c r="AK355" t="s">
        <v>77</v>
      </c>
      <c r="AN355">
        <v>2</v>
      </c>
      <c r="AP355" t="s">
        <v>77</v>
      </c>
      <c r="AQ355">
        <v>1146</v>
      </c>
      <c r="AR355">
        <v>3000</v>
      </c>
      <c r="AS355">
        <v>1</v>
      </c>
      <c r="AT355" t="s">
        <v>274</v>
      </c>
      <c r="AU355">
        <v>2020</v>
      </c>
      <c r="AV355" t="s">
        <v>77</v>
      </c>
      <c r="BE355">
        <v>1.8</v>
      </c>
      <c r="BF355" t="s">
        <v>92</v>
      </c>
      <c r="BG355">
        <v>43929.476226851853</v>
      </c>
      <c r="BH355" t="s">
        <v>77</v>
      </c>
      <c r="BJ355" t="s">
        <v>77</v>
      </c>
      <c r="BL355" t="s">
        <v>77</v>
      </c>
      <c r="BN355" t="s">
        <v>157</v>
      </c>
      <c r="BO355" t="s">
        <v>211</v>
      </c>
      <c r="BP355">
        <v>1</v>
      </c>
      <c r="BQ355" t="s">
        <v>180</v>
      </c>
      <c r="BR355" t="s">
        <v>77</v>
      </c>
      <c r="BS355" t="s">
        <v>77</v>
      </c>
      <c r="BW355" t="s">
        <v>77</v>
      </c>
      <c r="BX355" t="s">
        <v>97</v>
      </c>
      <c r="BY355" t="s">
        <v>1016</v>
      </c>
    </row>
    <row r="356" spans="1:77" x14ac:dyDescent="0.3">
      <c r="A356">
        <v>769</v>
      </c>
      <c r="B356" t="s">
        <v>77</v>
      </c>
      <c r="C356" t="s">
        <v>77</v>
      </c>
      <c r="D356" t="s">
        <v>77</v>
      </c>
      <c r="E356">
        <v>1</v>
      </c>
      <c r="J356">
        <v>0</v>
      </c>
      <c r="K356" t="s">
        <v>77</v>
      </c>
      <c r="L356" t="s">
        <v>77</v>
      </c>
      <c r="M356" t="b">
        <v>0</v>
      </c>
      <c r="N356" t="b">
        <v>0</v>
      </c>
      <c r="O356" t="b">
        <v>0</v>
      </c>
      <c r="P356" t="b">
        <v>0</v>
      </c>
      <c r="R356" t="s">
        <v>482</v>
      </c>
      <c r="S356" t="s">
        <v>1017</v>
      </c>
      <c r="T356" t="s">
        <v>81</v>
      </c>
      <c r="U356" t="s">
        <v>102</v>
      </c>
      <c r="V356" t="s">
        <v>83</v>
      </c>
      <c r="W356" t="s">
        <v>84</v>
      </c>
      <c r="X356" t="s">
        <v>85</v>
      </c>
      <c r="Y356" t="s">
        <v>86</v>
      </c>
      <c r="Z356" t="s">
        <v>77</v>
      </c>
      <c r="AA356" t="s">
        <v>77</v>
      </c>
      <c r="AB356" t="s">
        <v>483</v>
      </c>
      <c r="AC356" t="s">
        <v>1018</v>
      </c>
      <c r="AD356" t="s">
        <v>97</v>
      </c>
      <c r="AE356" t="s">
        <v>77</v>
      </c>
      <c r="AG356">
        <v>1994</v>
      </c>
      <c r="AJ356" t="s">
        <v>1019</v>
      </c>
      <c r="AK356" t="s">
        <v>77</v>
      </c>
      <c r="AN356">
        <v>2</v>
      </c>
      <c r="AP356" t="s">
        <v>77</v>
      </c>
      <c r="AR356">
        <v>1500</v>
      </c>
      <c r="AS356">
        <v>1</v>
      </c>
      <c r="AT356" t="s">
        <v>274</v>
      </c>
      <c r="AU356">
        <v>2020</v>
      </c>
      <c r="AV356" t="s">
        <v>77</v>
      </c>
      <c r="BE356">
        <v>1.5</v>
      </c>
      <c r="BF356" t="s">
        <v>92</v>
      </c>
      <c r="BG356">
        <v>43912.968506944446</v>
      </c>
      <c r="BH356" t="s">
        <v>77</v>
      </c>
      <c r="BJ356" t="s">
        <v>77</v>
      </c>
      <c r="BL356" t="s">
        <v>77</v>
      </c>
      <c r="BN356" t="s">
        <v>301</v>
      </c>
      <c r="BO356" t="s">
        <v>302</v>
      </c>
      <c r="BP356">
        <v>1</v>
      </c>
      <c r="BQ356" t="s">
        <v>213</v>
      </c>
      <c r="BR356" t="s">
        <v>77</v>
      </c>
      <c r="BS356" t="s">
        <v>77</v>
      </c>
      <c r="BW356" t="s">
        <v>77</v>
      </c>
      <c r="BX356" t="s">
        <v>97</v>
      </c>
      <c r="BY356" t="s">
        <v>1020</v>
      </c>
    </row>
    <row r="357" spans="1:77" x14ac:dyDescent="0.3">
      <c r="A357">
        <v>788</v>
      </c>
      <c r="B357" t="s">
        <v>77</v>
      </c>
      <c r="C357" t="s">
        <v>77</v>
      </c>
      <c r="D357" t="s">
        <v>77</v>
      </c>
      <c r="E357">
        <v>1</v>
      </c>
      <c r="J357">
        <v>0</v>
      </c>
      <c r="K357" t="s">
        <v>77</v>
      </c>
      <c r="L357" t="s">
        <v>77</v>
      </c>
      <c r="M357" t="b">
        <v>0</v>
      </c>
      <c r="N357" t="b">
        <v>0</v>
      </c>
      <c r="O357" t="b">
        <v>0</v>
      </c>
      <c r="P357" t="b">
        <v>0</v>
      </c>
      <c r="R357" t="s">
        <v>1178</v>
      </c>
      <c r="S357" t="s">
        <v>1179</v>
      </c>
      <c r="T357" t="s">
        <v>81</v>
      </c>
      <c r="U357" t="s">
        <v>82</v>
      </c>
      <c r="V357" t="s">
        <v>83</v>
      </c>
      <c r="W357" t="s">
        <v>84</v>
      </c>
      <c r="X357" t="s">
        <v>85</v>
      </c>
      <c r="Y357" t="s">
        <v>86</v>
      </c>
      <c r="Z357" t="s">
        <v>77</v>
      </c>
      <c r="AA357" t="s">
        <v>152</v>
      </c>
      <c r="AB357" t="s">
        <v>77</v>
      </c>
      <c r="AC357" t="s">
        <v>77</v>
      </c>
      <c r="AD357" t="s">
        <v>77</v>
      </c>
      <c r="AE357" t="s">
        <v>77</v>
      </c>
      <c r="AG357">
        <v>1994</v>
      </c>
      <c r="AJ357" t="s">
        <v>1180</v>
      </c>
      <c r="AK357" t="s">
        <v>77</v>
      </c>
      <c r="AN357">
        <v>2</v>
      </c>
      <c r="AP357" t="s">
        <v>77</v>
      </c>
      <c r="AQ357">
        <v>1582</v>
      </c>
      <c r="AR357">
        <v>2500</v>
      </c>
      <c r="AS357">
        <v>1</v>
      </c>
      <c r="AT357" t="s">
        <v>274</v>
      </c>
      <c r="AU357">
        <v>2020</v>
      </c>
      <c r="AV357" t="s">
        <v>77</v>
      </c>
      <c r="BE357">
        <v>1.8</v>
      </c>
      <c r="BF357" t="s">
        <v>92</v>
      </c>
      <c r="BG357">
        <v>43929.477268518516</v>
      </c>
      <c r="BH357" t="s">
        <v>107</v>
      </c>
      <c r="BI357">
        <v>44019.451956018522</v>
      </c>
      <c r="BJ357" t="s">
        <v>77</v>
      </c>
      <c r="BL357" t="s">
        <v>77</v>
      </c>
      <c r="BN357" t="s">
        <v>77</v>
      </c>
      <c r="BO357" t="s">
        <v>77</v>
      </c>
      <c r="BP357">
        <v>1</v>
      </c>
      <c r="BQ357" t="s">
        <v>180</v>
      </c>
      <c r="BR357" t="s">
        <v>77</v>
      </c>
      <c r="BS357" t="s">
        <v>77</v>
      </c>
      <c r="BW357" t="s">
        <v>77</v>
      </c>
      <c r="BX357" t="s">
        <v>77</v>
      </c>
      <c r="BY357" t="s">
        <v>1181</v>
      </c>
    </row>
    <row r="358" spans="1:77" x14ac:dyDescent="0.3">
      <c r="A358">
        <v>799</v>
      </c>
      <c r="B358" t="s">
        <v>77</v>
      </c>
      <c r="C358" t="s">
        <v>77</v>
      </c>
      <c r="D358" t="s">
        <v>77</v>
      </c>
      <c r="E358">
        <v>1</v>
      </c>
      <c r="J358">
        <v>0</v>
      </c>
      <c r="K358" t="s">
        <v>77</v>
      </c>
      <c r="L358" t="s">
        <v>77</v>
      </c>
      <c r="M358" t="b">
        <v>0</v>
      </c>
      <c r="N358" t="b">
        <v>0</v>
      </c>
      <c r="O358" t="b">
        <v>0</v>
      </c>
      <c r="P358" t="b">
        <v>0</v>
      </c>
      <c r="R358" t="s">
        <v>1182</v>
      </c>
      <c r="S358" t="s">
        <v>1183</v>
      </c>
      <c r="T358" t="s">
        <v>81</v>
      </c>
      <c r="U358" t="s">
        <v>82</v>
      </c>
      <c r="V358" t="s">
        <v>446</v>
      </c>
      <c r="W358" t="s">
        <v>447</v>
      </c>
      <c r="X358" t="s">
        <v>446</v>
      </c>
      <c r="Y358" t="s">
        <v>86</v>
      </c>
      <c r="Z358" t="s">
        <v>77</v>
      </c>
      <c r="AA358" t="s">
        <v>152</v>
      </c>
      <c r="AB358" t="s">
        <v>630</v>
      </c>
      <c r="AC358" t="s">
        <v>1184</v>
      </c>
      <c r="AD358" t="s">
        <v>77</v>
      </c>
      <c r="AE358" t="s">
        <v>77</v>
      </c>
      <c r="AG358">
        <v>1995</v>
      </c>
      <c r="AJ358" t="s">
        <v>1185</v>
      </c>
      <c r="AK358" t="s">
        <v>77</v>
      </c>
      <c r="AN358">
        <v>2</v>
      </c>
      <c r="AP358" t="s">
        <v>77</v>
      </c>
      <c r="AQ358">
        <v>1582</v>
      </c>
      <c r="AR358">
        <v>2500</v>
      </c>
      <c r="AS358">
        <v>1</v>
      </c>
      <c r="AT358" t="s">
        <v>274</v>
      </c>
      <c r="AU358">
        <v>2020</v>
      </c>
      <c r="AV358" t="s">
        <v>77</v>
      </c>
      <c r="BE358">
        <v>1.5</v>
      </c>
      <c r="BF358" t="s">
        <v>92</v>
      </c>
      <c r="BG358">
        <v>43929.486296296294</v>
      </c>
      <c r="BH358" t="s">
        <v>77</v>
      </c>
      <c r="BJ358" t="s">
        <v>77</v>
      </c>
      <c r="BL358" t="s">
        <v>77</v>
      </c>
      <c r="BN358" t="s">
        <v>157</v>
      </c>
      <c r="BO358" t="s">
        <v>722</v>
      </c>
      <c r="BP358">
        <v>1</v>
      </c>
      <c r="BQ358" t="s">
        <v>180</v>
      </c>
      <c r="BR358" t="s">
        <v>77</v>
      </c>
      <c r="BS358" t="s">
        <v>77</v>
      </c>
      <c r="BW358" t="s">
        <v>77</v>
      </c>
      <c r="BX358" t="s">
        <v>77</v>
      </c>
      <c r="BY358" t="s">
        <v>1186</v>
      </c>
    </row>
    <row r="359" spans="1:77" x14ac:dyDescent="0.3">
      <c r="A359">
        <v>810</v>
      </c>
      <c r="B359" t="s">
        <v>77</v>
      </c>
      <c r="C359" t="s">
        <v>77</v>
      </c>
      <c r="D359" t="s">
        <v>77</v>
      </c>
      <c r="E359">
        <v>1</v>
      </c>
      <c r="J359">
        <v>0</v>
      </c>
      <c r="K359" t="s">
        <v>77</v>
      </c>
      <c r="L359" t="s">
        <v>77</v>
      </c>
      <c r="M359" t="b">
        <v>0</v>
      </c>
      <c r="N359" t="b">
        <v>0</v>
      </c>
      <c r="O359" t="b">
        <v>0</v>
      </c>
      <c r="P359" t="b">
        <v>0</v>
      </c>
      <c r="R359" t="s">
        <v>471</v>
      </c>
      <c r="S359" t="s">
        <v>1187</v>
      </c>
      <c r="T359" t="s">
        <v>81</v>
      </c>
      <c r="U359" t="s">
        <v>82</v>
      </c>
      <c r="V359" t="s">
        <v>446</v>
      </c>
      <c r="W359" t="s">
        <v>447</v>
      </c>
      <c r="X359" t="s">
        <v>446</v>
      </c>
      <c r="Y359" t="s">
        <v>86</v>
      </c>
      <c r="Z359" t="s">
        <v>77</v>
      </c>
      <c r="AA359" t="s">
        <v>152</v>
      </c>
      <c r="AB359" t="s">
        <v>472</v>
      </c>
      <c r="AC359" t="s">
        <v>1188</v>
      </c>
      <c r="AD359" t="s">
        <v>1189</v>
      </c>
      <c r="AE359" t="s">
        <v>77</v>
      </c>
      <c r="AG359">
        <v>1995</v>
      </c>
      <c r="AJ359" t="s">
        <v>1190</v>
      </c>
      <c r="AK359" t="s">
        <v>77</v>
      </c>
      <c r="AN359">
        <v>2</v>
      </c>
      <c r="AP359" t="s">
        <v>77</v>
      </c>
      <c r="AQ359">
        <v>1656</v>
      </c>
      <c r="AR359">
        <v>3500</v>
      </c>
      <c r="AS359">
        <v>1</v>
      </c>
      <c r="AT359" t="s">
        <v>274</v>
      </c>
      <c r="AU359">
        <v>2020</v>
      </c>
      <c r="AV359" t="s">
        <v>77</v>
      </c>
      <c r="BE359">
        <v>1.5</v>
      </c>
      <c r="BF359" t="s">
        <v>92</v>
      </c>
      <c r="BG359">
        <v>43929.511793981481</v>
      </c>
      <c r="BH359" t="s">
        <v>77</v>
      </c>
      <c r="BJ359" t="s">
        <v>77</v>
      </c>
      <c r="BL359" t="s">
        <v>77</v>
      </c>
      <c r="BN359" t="s">
        <v>157</v>
      </c>
      <c r="BO359" t="s">
        <v>211</v>
      </c>
      <c r="BP359">
        <v>1</v>
      </c>
      <c r="BQ359" t="s">
        <v>213</v>
      </c>
      <c r="BR359" t="s">
        <v>77</v>
      </c>
      <c r="BS359" t="s">
        <v>77</v>
      </c>
      <c r="BW359" t="s">
        <v>77</v>
      </c>
      <c r="BX359" t="s">
        <v>77</v>
      </c>
      <c r="BY359" t="s">
        <v>1191</v>
      </c>
    </row>
    <row r="360" spans="1:77" x14ac:dyDescent="0.3">
      <c r="A360">
        <v>812</v>
      </c>
      <c r="B360" t="s">
        <v>77</v>
      </c>
      <c r="C360" t="s">
        <v>77</v>
      </c>
      <c r="D360" t="s">
        <v>77</v>
      </c>
      <c r="E360">
        <v>1</v>
      </c>
      <c r="J360">
        <v>0</v>
      </c>
      <c r="K360" t="s">
        <v>77</v>
      </c>
      <c r="L360" t="s">
        <v>77</v>
      </c>
      <c r="M360" t="b">
        <v>0</v>
      </c>
      <c r="N360" t="b">
        <v>0</v>
      </c>
      <c r="O360" t="b">
        <v>0</v>
      </c>
      <c r="P360" t="b">
        <v>0</v>
      </c>
      <c r="R360" t="s">
        <v>1192</v>
      </c>
      <c r="S360" t="s">
        <v>1193</v>
      </c>
      <c r="T360" t="s">
        <v>81</v>
      </c>
      <c r="U360" t="s">
        <v>82</v>
      </c>
      <c r="V360" t="s">
        <v>446</v>
      </c>
      <c r="W360" t="s">
        <v>447</v>
      </c>
      <c r="X360" t="s">
        <v>446</v>
      </c>
      <c r="Y360" t="s">
        <v>86</v>
      </c>
      <c r="Z360" t="s">
        <v>77</v>
      </c>
      <c r="AA360" t="s">
        <v>477</v>
      </c>
      <c r="AB360" t="s">
        <v>472</v>
      </c>
      <c r="AC360" t="s">
        <v>1194</v>
      </c>
      <c r="AD360" t="s">
        <v>1195</v>
      </c>
      <c r="AE360" t="s">
        <v>77</v>
      </c>
      <c r="AG360">
        <v>1995</v>
      </c>
      <c r="AJ360" t="s">
        <v>1196</v>
      </c>
      <c r="AK360" t="s">
        <v>77</v>
      </c>
      <c r="AN360">
        <v>2</v>
      </c>
      <c r="AP360" t="s">
        <v>77</v>
      </c>
      <c r="AQ360">
        <v>1622</v>
      </c>
      <c r="AR360">
        <v>2000</v>
      </c>
      <c r="AS360">
        <v>1</v>
      </c>
      <c r="AT360" t="s">
        <v>274</v>
      </c>
      <c r="AU360">
        <v>2020</v>
      </c>
      <c r="AV360" t="s">
        <v>77</v>
      </c>
      <c r="BE360">
        <v>1.5</v>
      </c>
      <c r="BF360" t="s">
        <v>92</v>
      </c>
      <c r="BG360">
        <v>43913.510972222219</v>
      </c>
      <c r="BH360" t="s">
        <v>77</v>
      </c>
      <c r="BJ360" t="s">
        <v>77</v>
      </c>
      <c r="BL360" t="s">
        <v>77</v>
      </c>
      <c r="BN360" t="s">
        <v>157</v>
      </c>
      <c r="BO360" t="s">
        <v>211</v>
      </c>
      <c r="BP360">
        <v>1</v>
      </c>
      <c r="BQ360" t="s">
        <v>180</v>
      </c>
      <c r="BR360" t="s">
        <v>77</v>
      </c>
      <c r="BS360" t="s">
        <v>77</v>
      </c>
      <c r="BW360" t="s">
        <v>77</v>
      </c>
      <c r="BX360" t="s">
        <v>1197</v>
      </c>
      <c r="BY360" t="s">
        <v>1198</v>
      </c>
    </row>
    <row r="361" spans="1:77" x14ac:dyDescent="0.3">
      <c r="A361">
        <v>824</v>
      </c>
      <c r="B361" t="s">
        <v>77</v>
      </c>
      <c r="C361" t="s">
        <v>77</v>
      </c>
      <c r="D361" t="s">
        <v>77</v>
      </c>
      <c r="E361">
        <v>1</v>
      </c>
      <c r="J361">
        <v>0</v>
      </c>
      <c r="K361" t="s">
        <v>77</v>
      </c>
      <c r="L361" t="s">
        <v>77</v>
      </c>
      <c r="M361" t="b">
        <v>0</v>
      </c>
      <c r="N361" t="b">
        <v>0</v>
      </c>
      <c r="O361" t="b">
        <v>0</v>
      </c>
      <c r="P361" t="b">
        <v>0</v>
      </c>
      <c r="R361" t="s">
        <v>1216</v>
      </c>
      <c r="S361" t="s">
        <v>1216</v>
      </c>
      <c r="T361" t="s">
        <v>81</v>
      </c>
      <c r="U361" t="s">
        <v>82</v>
      </c>
      <c r="V361" t="s">
        <v>446</v>
      </c>
      <c r="W361" t="s">
        <v>447</v>
      </c>
      <c r="X361" t="s">
        <v>446</v>
      </c>
      <c r="Y361" t="s">
        <v>86</v>
      </c>
      <c r="Z361" t="s">
        <v>77</v>
      </c>
      <c r="AA361" t="s">
        <v>1217</v>
      </c>
      <c r="AB361" t="s">
        <v>1218</v>
      </c>
      <c r="AC361" t="s">
        <v>1219</v>
      </c>
      <c r="AD361" t="s">
        <v>1220</v>
      </c>
      <c r="AE361" t="s">
        <v>77</v>
      </c>
      <c r="AG361">
        <v>1995</v>
      </c>
      <c r="AJ361" t="s">
        <v>1221</v>
      </c>
      <c r="AK361" t="s">
        <v>77</v>
      </c>
      <c r="AN361">
        <v>2</v>
      </c>
      <c r="AP361" t="s">
        <v>77</v>
      </c>
      <c r="AQ361">
        <v>1599</v>
      </c>
      <c r="AR361">
        <v>300</v>
      </c>
      <c r="AS361">
        <v>1</v>
      </c>
      <c r="AT361" t="s">
        <v>274</v>
      </c>
      <c r="AU361">
        <v>2020</v>
      </c>
      <c r="AV361" t="s">
        <v>77</v>
      </c>
      <c r="BE361">
        <v>2</v>
      </c>
      <c r="BF361" t="s">
        <v>92</v>
      </c>
      <c r="BG361">
        <v>43913.374942129631</v>
      </c>
      <c r="BH361" t="s">
        <v>77</v>
      </c>
      <c r="BJ361" t="s">
        <v>77</v>
      </c>
      <c r="BL361" t="s">
        <v>77</v>
      </c>
      <c r="BN361" t="s">
        <v>157</v>
      </c>
      <c r="BO361" t="s">
        <v>722</v>
      </c>
      <c r="BP361">
        <v>1</v>
      </c>
      <c r="BQ361" t="s">
        <v>212</v>
      </c>
      <c r="BR361" t="s">
        <v>213</v>
      </c>
      <c r="BS361" t="s">
        <v>77</v>
      </c>
      <c r="BW361" t="s">
        <v>77</v>
      </c>
      <c r="BX361" t="s">
        <v>1222</v>
      </c>
      <c r="BY361" t="s">
        <v>1223</v>
      </c>
    </row>
    <row r="362" spans="1:77" x14ac:dyDescent="0.3">
      <c r="A362">
        <v>858</v>
      </c>
      <c r="B362" t="s">
        <v>77</v>
      </c>
      <c r="C362" t="s">
        <v>77</v>
      </c>
      <c r="D362" t="s">
        <v>77</v>
      </c>
      <c r="E362">
        <v>1</v>
      </c>
      <c r="J362">
        <v>0</v>
      </c>
      <c r="K362" t="s">
        <v>77</v>
      </c>
      <c r="L362" t="s">
        <v>77</v>
      </c>
      <c r="M362" t="b">
        <v>0</v>
      </c>
      <c r="N362" t="b">
        <v>0</v>
      </c>
      <c r="O362" t="b">
        <v>0</v>
      </c>
      <c r="P362" t="b">
        <v>0</v>
      </c>
      <c r="R362" t="s">
        <v>1306</v>
      </c>
      <c r="S362" t="s">
        <v>1307</v>
      </c>
      <c r="T362" t="s">
        <v>81</v>
      </c>
      <c r="U362" t="s">
        <v>82</v>
      </c>
      <c r="V362" t="s">
        <v>446</v>
      </c>
      <c r="W362" t="s">
        <v>447</v>
      </c>
      <c r="X362" t="s">
        <v>446</v>
      </c>
      <c r="Y362" t="s">
        <v>86</v>
      </c>
      <c r="Z362" t="s">
        <v>77</v>
      </c>
      <c r="AA362" t="s">
        <v>299</v>
      </c>
      <c r="AB362" t="s">
        <v>77</v>
      </c>
      <c r="AC362" t="s">
        <v>77</v>
      </c>
      <c r="AD362" t="s">
        <v>77</v>
      </c>
      <c r="AE362" t="s">
        <v>77</v>
      </c>
      <c r="AG362">
        <v>1995</v>
      </c>
      <c r="AJ362" t="s">
        <v>1308</v>
      </c>
      <c r="AK362" t="s">
        <v>77</v>
      </c>
      <c r="AN362">
        <v>2</v>
      </c>
      <c r="AP362" t="s">
        <v>77</v>
      </c>
      <c r="AQ362">
        <v>1626</v>
      </c>
      <c r="AR362">
        <v>1000</v>
      </c>
      <c r="AS362">
        <v>1</v>
      </c>
      <c r="AT362" t="s">
        <v>274</v>
      </c>
      <c r="AU362">
        <v>2020</v>
      </c>
      <c r="AV362" t="s">
        <v>77</v>
      </c>
      <c r="BE362">
        <v>3</v>
      </c>
      <c r="BF362" t="s">
        <v>92</v>
      </c>
      <c r="BG362">
        <v>43929.512442129628</v>
      </c>
      <c r="BH362" t="s">
        <v>77</v>
      </c>
      <c r="BJ362" t="s">
        <v>77</v>
      </c>
      <c r="BL362" t="s">
        <v>77</v>
      </c>
      <c r="BN362" t="s">
        <v>301</v>
      </c>
      <c r="BO362" t="s">
        <v>302</v>
      </c>
      <c r="BP362">
        <v>1</v>
      </c>
      <c r="BQ362" t="s">
        <v>180</v>
      </c>
      <c r="BR362" t="s">
        <v>77</v>
      </c>
      <c r="BS362" t="s">
        <v>77</v>
      </c>
      <c r="BW362" t="s">
        <v>77</v>
      </c>
      <c r="BX362" t="s">
        <v>77</v>
      </c>
      <c r="BY362" t="s">
        <v>1309</v>
      </c>
    </row>
    <row r="363" spans="1:77" x14ac:dyDescent="0.3">
      <c r="A363">
        <v>879</v>
      </c>
      <c r="B363" t="s">
        <v>77</v>
      </c>
      <c r="C363" t="s">
        <v>77</v>
      </c>
      <c r="D363" t="s">
        <v>77</v>
      </c>
      <c r="E363">
        <v>1</v>
      </c>
      <c r="J363">
        <v>0</v>
      </c>
      <c r="K363" t="s">
        <v>77</v>
      </c>
      <c r="L363" t="s">
        <v>77</v>
      </c>
      <c r="M363" t="b">
        <v>0</v>
      </c>
      <c r="N363" t="b">
        <v>0</v>
      </c>
      <c r="O363" t="b">
        <v>0</v>
      </c>
      <c r="P363" t="b">
        <v>0</v>
      </c>
      <c r="R363" t="s">
        <v>1388</v>
      </c>
      <c r="S363" t="s">
        <v>1388</v>
      </c>
      <c r="T363" t="s">
        <v>81</v>
      </c>
      <c r="U363" t="s">
        <v>102</v>
      </c>
      <c r="V363" t="s">
        <v>446</v>
      </c>
      <c r="W363" t="s">
        <v>447</v>
      </c>
      <c r="X363" t="s">
        <v>446</v>
      </c>
      <c r="Y363" t="s">
        <v>86</v>
      </c>
      <c r="Z363" t="s">
        <v>77</v>
      </c>
      <c r="AA363" t="s">
        <v>152</v>
      </c>
      <c r="AB363" t="s">
        <v>1389</v>
      </c>
      <c r="AC363" t="s">
        <v>1390</v>
      </c>
      <c r="AD363" t="s">
        <v>77</v>
      </c>
      <c r="AE363" t="s">
        <v>77</v>
      </c>
      <c r="AG363">
        <v>1995</v>
      </c>
      <c r="AJ363" t="s">
        <v>1391</v>
      </c>
      <c r="AK363" t="s">
        <v>77</v>
      </c>
      <c r="AN363">
        <v>2</v>
      </c>
      <c r="AP363" t="s">
        <v>77</v>
      </c>
      <c r="AQ363">
        <v>1584</v>
      </c>
      <c r="AR363">
        <v>1000</v>
      </c>
      <c r="AS363">
        <v>1</v>
      </c>
      <c r="AT363" t="s">
        <v>274</v>
      </c>
      <c r="AU363">
        <v>2020</v>
      </c>
      <c r="AV363" t="s">
        <v>77</v>
      </c>
      <c r="BE363">
        <v>1.5</v>
      </c>
      <c r="BF363" t="s">
        <v>92</v>
      </c>
      <c r="BG363">
        <v>43929.512280092589</v>
      </c>
      <c r="BH363" t="s">
        <v>77</v>
      </c>
      <c r="BJ363" t="s">
        <v>77</v>
      </c>
      <c r="BL363" t="s">
        <v>77</v>
      </c>
      <c r="BN363" t="s">
        <v>77</v>
      </c>
      <c r="BO363" t="s">
        <v>77</v>
      </c>
      <c r="BP363">
        <v>1</v>
      </c>
      <c r="BQ363" t="s">
        <v>180</v>
      </c>
      <c r="BR363" t="s">
        <v>77</v>
      </c>
      <c r="BS363" t="s">
        <v>77</v>
      </c>
      <c r="BW363" t="s">
        <v>77</v>
      </c>
      <c r="BX363" t="s">
        <v>77</v>
      </c>
      <c r="BY363" t="s">
        <v>1392</v>
      </c>
    </row>
    <row r="364" spans="1:77" x14ac:dyDescent="0.3">
      <c r="A364">
        <v>893</v>
      </c>
      <c r="B364" t="s">
        <v>77</v>
      </c>
      <c r="C364" t="s">
        <v>77</v>
      </c>
      <c r="D364" t="s">
        <v>77</v>
      </c>
      <c r="E364">
        <v>1</v>
      </c>
      <c r="J364">
        <v>0</v>
      </c>
      <c r="K364" t="s">
        <v>77</v>
      </c>
      <c r="L364" t="s">
        <v>77</v>
      </c>
      <c r="M364" t="b">
        <v>0</v>
      </c>
      <c r="N364" t="b">
        <v>0</v>
      </c>
      <c r="O364" t="b">
        <v>0</v>
      </c>
      <c r="P364" t="b">
        <v>0</v>
      </c>
      <c r="R364" t="s">
        <v>1440</v>
      </c>
      <c r="S364" t="s">
        <v>1440</v>
      </c>
      <c r="T364" t="s">
        <v>81</v>
      </c>
      <c r="U364" t="s">
        <v>102</v>
      </c>
      <c r="V364" t="s">
        <v>446</v>
      </c>
      <c r="W364" t="s">
        <v>447</v>
      </c>
      <c r="X364" t="s">
        <v>446</v>
      </c>
      <c r="Y364" t="s">
        <v>86</v>
      </c>
      <c r="Z364" t="s">
        <v>77</v>
      </c>
      <c r="AA364" t="s">
        <v>299</v>
      </c>
      <c r="AB364" t="s">
        <v>1441</v>
      </c>
      <c r="AC364" t="s">
        <v>77</v>
      </c>
      <c r="AD364" t="s">
        <v>77</v>
      </c>
      <c r="AE364" t="s">
        <v>77</v>
      </c>
      <c r="AG364">
        <v>1995</v>
      </c>
      <c r="AJ364" t="s">
        <v>1442</v>
      </c>
      <c r="AK364" t="s">
        <v>77</v>
      </c>
      <c r="AN364">
        <v>3</v>
      </c>
      <c r="AP364" t="s">
        <v>77</v>
      </c>
      <c r="AQ364">
        <v>1626</v>
      </c>
      <c r="AR364">
        <v>1000</v>
      </c>
      <c r="AS364">
        <v>1</v>
      </c>
      <c r="AT364" t="s">
        <v>274</v>
      </c>
      <c r="AU364">
        <v>2020</v>
      </c>
      <c r="AV364" t="s">
        <v>77</v>
      </c>
      <c r="BE364">
        <v>2.5</v>
      </c>
      <c r="BF364" t="s">
        <v>92</v>
      </c>
      <c r="BG364">
        <v>43929.512199074074</v>
      </c>
      <c r="BH364" t="s">
        <v>77</v>
      </c>
      <c r="BJ364" t="s">
        <v>77</v>
      </c>
      <c r="BL364" t="s">
        <v>77</v>
      </c>
      <c r="BN364" t="s">
        <v>301</v>
      </c>
      <c r="BO364" t="s">
        <v>302</v>
      </c>
      <c r="BP364">
        <v>1</v>
      </c>
      <c r="BQ364" t="s">
        <v>180</v>
      </c>
      <c r="BR364" t="s">
        <v>77</v>
      </c>
      <c r="BS364" t="s">
        <v>77</v>
      </c>
      <c r="BW364" t="s">
        <v>77</v>
      </c>
      <c r="BX364" t="s">
        <v>77</v>
      </c>
      <c r="BY364" t="s">
        <v>1443</v>
      </c>
    </row>
    <row r="365" spans="1:77" x14ac:dyDescent="0.3">
      <c r="A365">
        <v>901</v>
      </c>
      <c r="B365" t="s">
        <v>77</v>
      </c>
      <c r="C365" t="s">
        <v>77</v>
      </c>
      <c r="D365" t="s">
        <v>77</v>
      </c>
      <c r="E365">
        <v>1</v>
      </c>
      <c r="J365">
        <v>0</v>
      </c>
      <c r="K365" t="s">
        <v>77</v>
      </c>
      <c r="L365" t="s">
        <v>77</v>
      </c>
      <c r="M365" t="b">
        <v>0</v>
      </c>
      <c r="N365" t="b">
        <v>0</v>
      </c>
      <c r="O365" t="b">
        <v>0</v>
      </c>
      <c r="P365" t="b">
        <v>0</v>
      </c>
      <c r="R365" t="s">
        <v>1464</v>
      </c>
      <c r="S365" t="s">
        <v>1465</v>
      </c>
      <c r="T365" t="s">
        <v>81</v>
      </c>
      <c r="U365" t="s">
        <v>82</v>
      </c>
      <c r="V365" t="s">
        <v>446</v>
      </c>
      <c r="W365" t="s">
        <v>447</v>
      </c>
      <c r="X365" t="s">
        <v>446</v>
      </c>
      <c r="Y365" t="s">
        <v>86</v>
      </c>
      <c r="Z365" t="s">
        <v>77</v>
      </c>
      <c r="AA365" t="s">
        <v>1466</v>
      </c>
      <c r="AB365" t="s">
        <v>1467</v>
      </c>
      <c r="AC365" t="s">
        <v>1468</v>
      </c>
      <c r="AD365" t="s">
        <v>77</v>
      </c>
      <c r="AE365" t="s">
        <v>77</v>
      </c>
      <c r="AG365">
        <v>1995</v>
      </c>
      <c r="AJ365" t="s">
        <v>1469</v>
      </c>
      <c r="AK365" t="s">
        <v>77</v>
      </c>
      <c r="AN365">
        <v>2</v>
      </c>
      <c r="AP365" t="s">
        <v>77</v>
      </c>
      <c r="AQ365">
        <v>1150</v>
      </c>
      <c r="AR365">
        <v>1500</v>
      </c>
      <c r="AS365">
        <v>1</v>
      </c>
      <c r="AT365" t="s">
        <v>274</v>
      </c>
      <c r="AU365">
        <v>2020</v>
      </c>
      <c r="AV365" t="s">
        <v>77</v>
      </c>
      <c r="BE365">
        <v>2</v>
      </c>
      <c r="BF365" t="s">
        <v>92</v>
      </c>
      <c r="BG365">
        <v>43913.519560185188</v>
      </c>
      <c r="BH365" t="s">
        <v>77</v>
      </c>
      <c r="BJ365" t="s">
        <v>77</v>
      </c>
      <c r="BL365" t="s">
        <v>77</v>
      </c>
      <c r="BN365" t="s">
        <v>77</v>
      </c>
      <c r="BO365" t="s">
        <v>77</v>
      </c>
      <c r="BP365">
        <v>1</v>
      </c>
      <c r="BQ365" t="s">
        <v>180</v>
      </c>
      <c r="BR365" t="s">
        <v>77</v>
      </c>
      <c r="BS365" t="s">
        <v>77</v>
      </c>
      <c r="BW365" t="s">
        <v>77</v>
      </c>
      <c r="BX365" t="s">
        <v>77</v>
      </c>
      <c r="BY365" t="s">
        <v>1470</v>
      </c>
    </row>
    <row r="366" spans="1:77" x14ac:dyDescent="0.3">
      <c r="A366">
        <v>920</v>
      </c>
      <c r="B366" t="s">
        <v>77</v>
      </c>
      <c r="C366" t="s">
        <v>77</v>
      </c>
      <c r="D366" t="s">
        <v>77</v>
      </c>
      <c r="E366">
        <v>1</v>
      </c>
      <c r="J366">
        <v>0</v>
      </c>
      <c r="K366" t="s">
        <v>77</v>
      </c>
      <c r="L366" t="s">
        <v>77</v>
      </c>
      <c r="M366" t="b">
        <v>0</v>
      </c>
      <c r="N366" t="b">
        <v>0</v>
      </c>
      <c r="O366" t="b">
        <v>0</v>
      </c>
      <c r="P366" t="b">
        <v>0</v>
      </c>
      <c r="R366" t="s">
        <v>1526</v>
      </c>
      <c r="S366" t="s">
        <v>1527</v>
      </c>
      <c r="T366" t="s">
        <v>81</v>
      </c>
      <c r="U366" t="s">
        <v>82</v>
      </c>
      <c r="V366" t="s">
        <v>446</v>
      </c>
      <c r="W366" t="s">
        <v>447</v>
      </c>
      <c r="X366" t="s">
        <v>446</v>
      </c>
      <c r="Y366" t="s">
        <v>86</v>
      </c>
      <c r="Z366" t="s">
        <v>77</v>
      </c>
      <c r="AA366" t="s">
        <v>1023</v>
      </c>
      <c r="AB366" t="s">
        <v>1467</v>
      </c>
      <c r="AC366" t="s">
        <v>77</v>
      </c>
      <c r="AD366" t="s">
        <v>77</v>
      </c>
      <c r="AE366" t="s">
        <v>77</v>
      </c>
      <c r="AG366">
        <v>1995</v>
      </c>
      <c r="AJ366" t="s">
        <v>1528</v>
      </c>
      <c r="AK366" t="s">
        <v>77</v>
      </c>
      <c r="AN366">
        <v>2</v>
      </c>
      <c r="AP366" t="s">
        <v>77</v>
      </c>
      <c r="AQ366">
        <v>1572</v>
      </c>
      <c r="AR366">
        <v>250</v>
      </c>
      <c r="AS366">
        <v>1</v>
      </c>
      <c r="AT366" t="s">
        <v>274</v>
      </c>
      <c r="AU366">
        <v>2020</v>
      </c>
      <c r="AV366" t="s">
        <v>77</v>
      </c>
      <c r="BE366">
        <v>2</v>
      </c>
      <c r="BF366" t="s">
        <v>92</v>
      </c>
      <c r="BG366">
        <v>43913.52884259259</v>
      </c>
      <c r="BH366" t="s">
        <v>77</v>
      </c>
      <c r="BJ366" t="s">
        <v>77</v>
      </c>
      <c r="BL366" t="s">
        <v>77</v>
      </c>
      <c r="BN366" t="s">
        <v>77</v>
      </c>
      <c r="BO366" t="s">
        <v>77</v>
      </c>
      <c r="BP366">
        <v>1</v>
      </c>
      <c r="BQ366" t="s">
        <v>180</v>
      </c>
      <c r="BR366" t="s">
        <v>77</v>
      </c>
      <c r="BS366" t="s">
        <v>77</v>
      </c>
      <c r="BW366" t="s">
        <v>77</v>
      </c>
      <c r="BX366" t="s">
        <v>77</v>
      </c>
      <c r="BY366" t="s">
        <v>1529</v>
      </c>
    </row>
    <row r="367" spans="1:77" x14ac:dyDescent="0.3">
      <c r="A367">
        <v>938</v>
      </c>
      <c r="B367" t="s">
        <v>77</v>
      </c>
      <c r="C367" t="s">
        <v>77</v>
      </c>
      <c r="D367" t="s">
        <v>77</v>
      </c>
      <c r="E367">
        <v>1</v>
      </c>
      <c r="J367">
        <v>0</v>
      </c>
      <c r="K367" t="s">
        <v>77</v>
      </c>
      <c r="L367" t="s">
        <v>77</v>
      </c>
      <c r="M367" t="b">
        <v>0</v>
      </c>
      <c r="N367" t="b">
        <v>0</v>
      </c>
      <c r="O367" t="b">
        <v>0</v>
      </c>
      <c r="P367" t="b">
        <v>0</v>
      </c>
      <c r="R367" t="s">
        <v>1582</v>
      </c>
      <c r="S367" t="s">
        <v>1583</v>
      </c>
      <c r="T367" t="s">
        <v>81</v>
      </c>
      <c r="U367" t="s">
        <v>82</v>
      </c>
      <c r="V367" t="s">
        <v>446</v>
      </c>
      <c r="W367" t="s">
        <v>447</v>
      </c>
      <c r="X367" t="s">
        <v>446</v>
      </c>
      <c r="Y367" t="s">
        <v>86</v>
      </c>
      <c r="Z367" t="s">
        <v>77</v>
      </c>
      <c r="AA367" t="s">
        <v>1023</v>
      </c>
      <c r="AB367" t="s">
        <v>1467</v>
      </c>
      <c r="AC367" t="s">
        <v>77</v>
      </c>
      <c r="AD367" t="s">
        <v>77</v>
      </c>
      <c r="AE367" t="s">
        <v>77</v>
      </c>
      <c r="AG367">
        <v>1995</v>
      </c>
      <c r="AJ367" t="s">
        <v>1584</v>
      </c>
      <c r="AK367" t="s">
        <v>77</v>
      </c>
      <c r="AN367">
        <v>2</v>
      </c>
      <c r="AP367" t="s">
        <v>77</v>
      </c>
      <c r="AQ367">
        <v>1572</v>
      </c>
      <c r="AR367">
        <v>250</v>
      </c>
      <c r="AS367">
        <v>1</v>
      </c>
      <c r="AT367" t="s">
        <v>274</v>
      </c>
      <c r="AU367">
        <v>2020</v>
      </c>
      <c r="AV367" t="s">
        <v>77</v>
      </c>
      <c r="BE367">
        <v>2</v>
      </c>
      <c r="BF367" t="s">
        <v>92</v>
      </c>
      <c r="BG367">
        <v>43913.530370370368</v>
      </c>
      <c r="BH367" t="s">
        <v>107</v>
      </c>
      <c r="BI367">
        <v>44021.615763888891</v>
      </c>
      <c r="BJ367" t="s">
        <v>77</v>
      </c>
      <c r="BL367" t="s">
        <v>77</v>
      </c>
      <c r="BN367" t="s">
        <v>77</v>
      </c>
      <c r="BO367" t="s">
        <v>77</v>
      </c>
      <c r="BP367">
        <v>1</v>
      </c>
      <c r="BQ367" t="s">
        <v>180</v>
      </c>
      <c r="BR367" t="s">
        <v>77</v>
      </c>
      <c r="BS367" t="s">
        <v>77</v>
      </c>
      <c r="BW367" t="s">
        <v>77</v>
      </c>
      <c r="BX367" t="s">
        <v>77</v>
      </c>
      <c r="BY367" t="s">
        <v>1585</v>
      </c>
    </row>
    <row r="368" spans="1:77" x14ac:dyDescent="0.3">
      <c r="A368">
        <v>975</v>
      </c>
      <c r="B368" t="s">
        <v>77</v>
      </c>
      <c r="C368" t="s">
        <v>77</v>
      </c>
      <c r="D368" t="s">
        <v>77</v>
      </c>
      <c r="E368">
        <v>1</v>
      </c>
      <c r="J368">
        <v>0</v>
      </c>
      <c r="K368" t="s">
        <v>77</v>
      </c>
      <c r="L368" t="s">
        <v>77</v>
      </c>
      <c r="M368" t="b">
        <v>0</v>
      </c>
      <c r="N368" t="b">
        <v>0</v>
      </c>
      <c r="O368" t="b">
        <v>0</v>
      </c>
      <c r="P368" t="b">
        <v>0</v>
      </c>
      <c r="R368" t="s">
        <v>1673</v>
      </c>
      <c r="S368" t="s">
        <v>1465</v>
      </c>
      <c r="T368" t="s">
        <v>81</v>
      </c>
      <c r="U368" t="s">
        <v>82</v>
      </c>
      <c r="V368" t="s">
        <v>83</v>
      </c>
      <c r="W368" t="s">
        <v>84</v>
      </c>
      <c r="X368" t="s">
        <v>793</v>
      </c>
      <c r="Y368" t="s">
        <v>86</v>
      </c>
      <c r="Z368" t="s">
        <v>77</v>
      </c>
      <c r="AA368" t="s">
        <v>1466</v>
      </c>
      <c r="AB368" t="s">
        <v>1467</v>
      </c>
      <c r="AC368" t="s">
        <v>1674</v>
      </c>
      <c r="AD368" t="s">
        <v>77</v>
      </c>
      <c r="AE368" t="s">
        <v>77</v>
      </c>
      <c r="AG368">
        <v>1994</v>
      </c>
      <c r="AJ368" t="s">
        <v>1675</v>
      </c>
      <c r="AK368" t="s">
        <v>77</v>
      </c>
      <c r="AN368">
        <v>2</v>
      </c>
      <c r="AP368" t="s">
        <v>77</v>
      </c>
      <c r="AQ368">
        <v>1150</v>
      </c>
      <c r="AR368">
        <v>1500</v>
      </c>
      <c r="AS368">
        <v>3</v>
      </c>
      <c r="AT368" t="s">
        <v>274</v>
      </c>
      <c r="AU368">
        <v>2020</v>
      </c>
      <c r="AV368" t="s">
        <v>77</v>
      </c>
      <c r="BE368">
        <v>2</v>
      </c>
      <c r="BF368" t="s">
        <v>106</v>
      </c>
      <c r="BG368">
        <v>44021.60491898148</v>
      </c>
      <c r="BH368" t="s">
        <v>107</v>
      </c>
      <c r="BI368">
        <v>44021.606759259259</v>
      </c>
      <c r="BJ368" t="s">
        <v>77</v>
      </c>
      <c r="BL368" t="s">
        <v>77</v>
      </c>
      <c r="BN368" t="s">
        <v>93</v>
      </c>
      <c r="BO368" t="s">
        <v>94</v>
      </c>
      <c r="BP368">
        <v>1</v>
      </c>
      <c r="BQ368" t="s">
        <v>180</v>
      </c>
      <c r="BR368" t="s">
        <v>77</v>
      </c>
      <c r="BS368" t="s">
        <v>77</v>
      </c>
      <c r="BW368" t="s">
        <v>77</v>
      </c>
      <c r="BX368" t="s">
        <v>77</v>
      </c>
      <c r="BY368" t="s">
        <v>1676</v>
      </c>
    </row>
    <row r="369" spans="1:77" x14ac:dyDescent="0.3">
      <c r="A369">
        <v>1013</v>
      </c>
      <c r="B369" t="s">
        <v>77</v>
      </c>
      <c r="C369" t="s">
        <v>77</v>
      </c>
      <c r="D369" t="s">
        <v>333</v>
      </c>
      <c r="E369">
        <v>1</v>
      </c>
      <c r="J369">
        <v>0</v>
      </c>
      <c r="K369" t="s">
        <v>77</v>
      </c>
      <c r="L369" t="s">
        <v>77</v>
      </c>
      <c r="M369" t="b">
        <v>0</v>
      </c>
      <c r="N369" t="b">
        <v>0</v>
      </c>
      <c r="O369" t="b">
        <v>0</v>
      </c>
      <c r="P369" t="b">
        <v>0</v>
      </c>
      <c r="R369" t="s">
        <v>1713</v>
      </c>
      <c r="S369" t="s">
        <v>1714</v>
      </c>
      <c r="T369" t="s">
        <v>81</v>
      </c>
      <c r="U369" t="s">
        <v>82</v>
      </c>
      <c r="V369" t="s">
        <v>83</v>
      </c>
      <c r="W369" t="s">
        <v>84</v>
      </c>
      <c r="X369" t="s">
        <v>198</v>
      </c>
      <c r="Y369" t="s">
        <v>86</v>
      </c>
      <c r="Z369" t="s">
        <v>77</v>
      </c>
      <c r="AA369" t="s">
        <v>77</v>
      </c>
      <c r="AB369" t="s">
        <v>174</v>
      </c>
      <c r="AC369" t="s">
        <v>336</v>
      </c>
      <c r="AD369" t="s">
        <v>337</v>
      </c>
      <c r="AE369" t="s">
        <v>77</v>
      </c>
      <c r="AG369">
        <v>1994</v>
      </c>
      <c r="AJ369" t="s">
        <v>1715</v>
      </c>
      <c r="AK369" t="s">
        <v>77</v>
      </c>
      <c r="AN369">
        <v>2</v>
      </c>
      <c r="AP369" t="s">
        <v>77</v>
      </c>
      <c r="AR369">
        <v>5000</v>
      </c>
      <c r="AS369">
        <v>1</v>
      </c>
      <c r="AT369" t="s">
        <v>77</v>
      </c>
      <c r="AU369">
        <v>2020</v>
      </c>
      <c r="AV369" t="s">
        <v>77</v>
      </c>
      <c r="BE369">
        <v>1.5</v>
      </c>
      <c r="BF369" t="s">
        <v>92</v>
      </c>
      <c r="BG369">
        <v>43929.484479166669</v>
      </c>
      <c r="BH369" t="s">
        <v>77</v>
      </c>
      <c r="BJ369" t="s">
        <v>77</v>
      </c>
      <c r="BL369" t="s">
        <v>77</v>
      </c>
      <c r="BN369" t="s">
        <v>178</v>
      </c>
      <c r="BO369" t="s">
        <v>179</v>
      </c>
      <c r="BP369">
        <v>2</v>
      </c>
      <c r="BQ369" t="s">
        <v>180</v>
      </c>
      <c r="BR369" t="s">
        <v>77</v>
      </c>
      <c r="BS369" t="s">
        <v>77</v>
      </c>
      <c r="BW369" t="s">
        <v>77</v>
      </c>
      <c r="BX369" t="s">
        <v>77</v>
      </c>
      <c r="BY369" t="s">
        <v>1716</v>
      </c>
    </row>
    <row r="370" spans="1:77" x14ac:dyDescent="0.3">
      <c r="A370">
        <v>1221</v>
      </c>
      <c r="B370" t="s">
        <v>77</v>
      </c>
      <c r="C370" t="s">
        <v>77</v>
      </c>
      <c r="D370" t="s">
        <v>77</v>
      </c>
      <c r="E370">
        <v>0</v>
      </c>
      <c r="J370">
        <v>0</v>
      </c>
      <c r="K370" t="s">
        <v>77</v>
      </c>
      <c r="L370" t="s">
        <v>77</v>
      </c>
      <c r="M370" t="b">
        <v>0</v>
      </c>
      <c r="N370" t="b">
        <v>0</v>
      </c>
      <c r="O370" t="b">
        <v>0</v>
      </c>
      <c r="P370" t="b">
        <v>0</v>
      </c>
      <c r="R370" t="s">
        <v>1172</v>
      </c>
      <c r="S370" t="s">
        <v>1172</v>
      </c>
      <c r="T370" t="s">
        <v>1173</v>
      </c>
      <c r="U370" t="s">
        <v>102</v>
      </c>
      <c r="V370" t="s">
        <v>83</v>
      </c>
      <c r="W370" t="s">
        <v>84</v>
      </c>
      <c r="X370" t="s">
        <v>198</v>
      </c>
      <c r="Y370" t="s">
        <v>86</v>
      </c>
      <c r="Z370" t="s">
        <v>77</v>
      </c>
      <c r="AA370" t="s">
        <v>103</v>
      </c>
      <c r="AB370" t="s">
        <v>1174</v>
      </c>
      <c r="AC370" t="s">
        <v>1175</v>
      </c>
      <c r="AD370" t="s">
        <v>1176</v>
      </c>
      <c r="AE370" t="s">
        <v>77</v>
      </c>
      <c r="AG370">
        <v>1994</v>
      </c>
      <c r="AJ370" t="s">
        <v>1177</v>
      </c>
      <c r="AK370" t="s">
        <v>77</v>
      </c>
      <c r="AN370">
        <v>2</v>
      </c>
      <c r="AP370" t="s">
        <v>77</v>
      </c>
      <c r="AR370">
        <v>1500</v>
      </c>
      <c r="AS370">
        <v>1</v>
      </c>
      <c r="AT370" t="s">
        <v>274</v>
      </c>
      <c r="AU370">
        <v>2020</v>
      </c>
      <c r="AV370" t="s">
        <v>77</v>
      </c>
      <c r="BE370">
        <v>1.5</v>
      </c>
      <c r="BF370" t="s">
        <v>106</v>
      </c>
      <c r="BG370">
        <v>44021.593657407408</v>
      </c>
      <c r="BH370" t="s">
        <v>107</v>
      </c>
      <c r="BI370">
        <v>44021.597453703704</v>
      </c>
      <c r="BJ370" t="s">
        <v>77</v>
      </c>
      <c r="BL370" t="s">
        <v>77</v>
      </c>
      <c r="BN370" t="s">
        <v>178</v>
      </c>
      <c r="BO370" t="s">
        <v>179</v>
      </c>
      <c r="BP370">
        <v>1</v>
      </c>
      <c r="BQ370" t="s">
        <v>180</v>
      </c>
      <c r="BR370" t="s">
        <v>77</v>
      </c>
      <c r="BS370" t="s">
        <v>77</v>
      </c>
      <c r="BW370" t="s">
        <v>77</v>
      </c>
      <c r="BX370" t="s">
        <v>77</v>
      </c>
      <c r="BY370" t="s">
        <v>77</v>
      </c>
    </row>
    <row r="371" spans="1:77" x14ac:dyDescent="0.3">
      <c r="A371">
        <v>1223</v>
      </c>
      <c r="B371" t="s">
        <v>77</v>
      </c>
      <c r="C371" t="s">
        <v>77</v>
      </c>
      <c r="D371" t="s">
        <v>77</v>
      </c>
      <c r="E371">
        <v>0</v>
      </c>
      <c r="J371">
        <v>0</v>
      </c>
      <c r="K371" t="s">
        <v>77</v>
      </c>
      <c r="L371" t="s">
        <v>77</v>
      </c>
      <c r="M371" t="b">
        <v>0</v>
      </c>
      <c r="N371" t="b">
        <v>0</v>
      </c>
      <c r="O371" t="b">
        <v>0</v>
      </c>
      <c r="P371" t="b">
        <v>0</v>
      </c>
      <c r="R371" t="s">
        <v>482</v>
      </c>
      <c r="S371" t="s">
        <v>1017</v>
      </c>
      <c r="T371" t="s">
        <v>81</v>
      </c>
      <c r="U371" t="s">
        <v>102</v>
      </c>
      <c r="V371" t="s">
        <v>83</v>
      </c>
      <c r="W371" t="s">
        <v>84</v>
      </c>
      <c r="X371" t="s">
        <v>85</v>
      </c>
      <c r="Y371" t="s">
        <v>86</v>
      </c>
      <c r="Z371" t="s">
        <v>77</v>
      </c>
      <c r="AA371" t="s">
        <v>77</v>
      </c>
      <c r="AB371" t="s">
        <v>483</v>
      </c>
      <c r="AC371" t="s">
        <v>77</v>
      </c>
      <c r="AD371" t="s">
        <v>77</v>
      </c>
      <c r="AE371" t="s">
        <v>77</v>
      </c>
      <c r="AG371">
        <v>1994</v>
      </c>
      <c r="AJ371" t="s">
        <v>2015</v>
      </c>
      <c r="AK371" t="s">
        <v>77</v>
      </c>
      <c r="AN371">
        <v>2</v>
      </c>
      <c r="AP371" t="s">
        <v>77</v>
      </c>
      <c r="AR371">
        <v>1500</v>
      </c>
      <c r="AS371">
        <v>1</v>
      </c>
      <c r="AT371" t="s">
        <v>274</v>
      </c>
      <c r="AU371">
        <v>2020</v>
      </c>
      <c r="AV371" t="s">
        <v>77</v>
      </c>
      <c r="BE371">
        <v>1.5</v>
      </c>
      <c r="BF371" t="s">
        <v>106</v>
      </c>
      <c r="BG371">
        <v>44021.594710648147</v>
      </c>
      <c r="BH371" t="s">
        <v>107</v>
      </c>
      <c r="BI371">
        <v>44021.594988425924</v>
      </c>
      <c r="BJ371" t="s">
        <v>77</v>
      </c>
      <c r="BL371" t="s">
        <v>77</v>
      </c>
      <c r="BN371" t="s">
        <v>301</v>
      </c>
      <c r="BO371" t="s">
        <v>302</v>
      </c>
      <c r="BP371">
        <v>1</v>
      </c>
      <c r="BQ371" t="s">
        <v>180</v>
      </c>
      <c r="BS371" t="s">
        <v>77</v>
      </c>
      <c r="BW371" t="s">
        <v>77</v>
      </c>
      <c r="BX371" t="s">
        <v>77</v>
      </c>
      <c r="BY371" t="s">
        <v>77</v>
      </c>
    </row>
    <row r="372" spans="1:77" x14ac:dyDescent="0.3">
      <c r="A372">
        <v>1224</v>
      </c>
      <c r="B372" t="s">
        <v>77</v>
      </c>
      <c r="C372" t="s">
        <v>77</v>
      </c>
      <c r="D372" t="s">
        <v>77</v>
      </c>
      <c r="E372">
        <v>0</v>
      </c>
      <c r="J372">
        <v>0</v>
      </c>
      <c r="K372" t="s">
        <v>77</v>
      </c>
      <c r="L372" t="s">
        <v>77</v>
      </c>
      <c r="M372" t="b">
        <v>0</v>
      </c>
      <c r="N372" t="b">
        <v>0</v>
      </c>
      <c r="O372" t="b">
        <v>0</v>
      </c>
      <c r="P372" t="b">
        <v>0</v>
      </c>
      <c r="R372" t="s">
        <v>2016</v>
      </c>
      <c r="S372" t="s">
        <v>2016</v>
      </c>
      <c r="T372" t="s">
        <v>81</v>
      </c>
      <c r="U372" t="s">
        <v>82</v>
      </c>
      <c r="V372" t="s">
        <v>83</v>
      </c>
      <c r="W372" t="s">
        <v>84</v>
      </c>
      <c r="X372" t="s">
        <v>85</v>
      </c>
      <c r="Y372" t="s">
        <v>86</v>
      </c>
      <c r="Z372" t="s">
        <v>77</v>
      </c>
      <c r="AA372" t="s">
        <v>77</v>
      </c>
      <c r="AB372" t="s">
        <v>77</v>
      </c>
      <c r="AC372" t="s">
        <v>77</v>
      </c>
      <c r="AD372" t="s">
        <v>77</v>
      </c>
      <c r="AE372" t="s">
        <v>77</v>
      </c>
      <c r="AG372">
        <v>1994</v>
      </c>
      <c r="AJ372" t="s">
        <v>2017</v>
      </c>
      <c r="AK372" t="s">
        <v>77</v>
      </c>
      <c r="AN372">
        <v>2</v>
      </c>
      <c r="AP372" t="s">
        <v>77</v>
      </c>
      <c r="AR372">
        <v>4000</v>
      </c>
      <c r="AS372">
        <v>1</v>
      </c>
      <c r="AT372" t="s">
        <v>274</v>
      </c>
      <c r="AU372">
        <v>2020</v>
      </c>
      <c r="AV372" t="s">
        <v>77</v>
      </c>
      <c r="BE372">
        <v>1.5</v>
      </c>
      <c r="BF372" t="s">
        <v>106</v>
      </c>
      <c r="BG372">
        <v>44021.59784722222</v>
      </c>
      <c r="BH372" t="s">
        <v>107</v>
      </c>
      <c r="BI372">
        <v>44021.601805555554</v>
      </c>
      <c r="BJ372" t="s">
        <v>77</v>
      </c>
      <c r="BL372" t="s">
        <v>77</v>
      </c>
      <c r="BN372" t="s">
        <v>93</v>
      </c>
      <c r="BO372" t="s">
        <v>94</v>
      </c>
      <c r="BP372">
        <v>1</v>
      </c>
      <c r="BQ372" t="s">
        <v>2852</v>
      </c>
      <c r="BS372" t="s">
        <v>77</v>
      </c>
      <c r="BW372" t="s">
        <v>77</v>
      </c>
      <c r="BX372" t="s">
        <v>77</v>
      </c>
      <c r="BY372" t="s">
        <v>77</v>
      </c>
    </row>
    <row r="373" spans="1:77" x14ac:dyDescent="0.3">
      <c r="A373">
        <v>1225</v>
      </c>
      <c r="B373" t="s">
        <v>77</v>
      </c>
      <c r="C373" t="s">
        <v>77</v>
      </c>
      <c r="D373" t="s">
        <v>77</v>
      </c>
      <c r="E373">
        <v>0</v>
      </c>
      <c r="J373">
        <v>0</v>
      </c>
      <c r="K373" t="s">
        <v>77</v>
      </c>
      <c r="L373" t="s">
        <v>77</v>
      </c>
      <c r="M373" t="b">
        <v>0</v>
      </c>
      <c r="N373" t="b">
        <v>0</v>
      </c>
      <c r="O373" t="b">
        <v>0</v>
      </c>
      <c r="P373" t="b">
        <v>0</v>
      </c>
      <c r="R373" t="s">
        <v>2018</v>
      </c>
      <c r="S373" t="s">
        <v>2019</v>
      </c>
      <c r="T373" t="s">
        <v>81</v>
      </c>
      <c r="U373" t="s">
        <v>82</v>
      </c>
      <c r="V373" t="s">
        <v>83</v>
      </c>
      <c r="W373" t="s">
        <v>84</v>
      </c>
      <c r="X373" t="s">
        <v>85</v>
      </c>
      <c r="Y373" t="s">
        <v>86</v>
      </c>
      <c r="Z373" t="s">
        <v>77</v>
      </c>
      <c r="AA373" t="s">
        <v>77</v>
      </c>
      <c r="AB373" t="s">
        <v>478</v>
      </c>
      <c r="AC373" t="s">
        <v>2020</v>
      </c>
      <c r="AD373" t="s">
        <v>97</v>
      </c>
      <c r="AE373" t="s">
        <v>77</v>
      </c>
      <c r="AG373">
        <v>1994</v>
      </c>
      <c r="AJ373" t="s">
        <v>2021</v>
      </c>
      <c r="AK373" t="s">
        <v>77</v>
      </c>
      <c r="AN373">
        <v>2</v>
      </c>
      <c r="AP373" t="s">
        <v>77</v>
      </c>
      <c r="AR373">
        <v>1000</v>
      </c>
      <c r="AS373">
        <v>1</v>
      </c>
      <c r="AT373" t="s">
        <v>274</v>
      </c>
      <c r="AU373">
        <v>2020</v>
      </c>
      <c r="AV373" t="s">
        <v>77</v>
      </c>
      <c r="BE373">
        <v>1.5</v>
      </c>
      <c r="BF373" t="s">
        <v>106</v>
      </c>
      <c r="BG373">
        <v>44021.599143518521</v>
      </c>
      <c r="BH373" t="s">
        <v>107</v>
      </c>
      <c r="BI373">
        <v>44021.601481481484</v>
      </c>
      <c r="BJ373" t="s">
        <v>77</v>
      </c>
      <c r="BL373" t="s">
        <v>77</v>
      </c>
      <c r="BN373" t="s">
        <v>301</v>
      </c>
      <c r="BO373" t="s">
        <v>302</v>
      </c>
      <c r="BP373">
        <v>1</v>
      </c>
      <c r="BQ373" t="s">
        <v>180</v>
      </c>
      <c r="BR373" t="s">
        <v>77</v>
      </c>
      <c r="BS373" t="s">
        <v>77</v>
      </c>
      <c r="BW373" t="s">
        <v>77</v>
      </c>
      <c r="BX373" t="s">
        <v>77</v>
      </c>
      <c r="BY373" t="s">
        <v>77</v>
      </c>
    </row>
    <row r="374" spans="1:77" x14ac:dyDescent="0.3">
      <c r="A374">
        <v>1226</v>
      </c>
      <c r="B374" t="s">
        <v>77</v>
      </c>
      <c r="C374" t="s">
        <v>77</v>
      </c>
      <c r="D374" t="s">
        <v>77</v>
      </c>
      <c r="E374">
        <v>0</v>
      </c>
      <c r="J374">
        <v>0</v>
      </c>
      <c r="K374" t="s">
        <v>77</v>
      </c>
      <c r="L374" t="s">
        <v>77</v>
      </c>
      <c r="M374" t="b">
        <v>0</v>
      </c>
      <c r="N374" t="b">
        <v>0</v>
      </c>
      <c r="O374" t="b">
        <v>0</v>
      </c>
      <c r="P374" t="b">
        <v>0</v>
      </c>
      <c r="R374" t="s">
        <v>2022</v>
      </c>
      <c r="S374" t="s">
        <v>2023</v>
      </c>
      <c r="T374" t="s">
        <v>81</v>
      </c>
      <c r="U374" t="s">
        <v>82</v>
      </c>
      <c r="V374" t="s">
        <v>83</v>
      </c>
      <c r="W374" t="s">
        <v>84</v>
      </c>
      <c r="X374" t="s">
        <v>550</v>
      </c>
      <c r="Y374" t="s">
        <v>86</v>
      </c>
      <c r="Z374" t="s">
        <v>77</v>
      </c>
      <c r="AA374" t="s">
        <v>77</v>
      </c>
      <c r="AB374" t="s">
        <v>77</v>
      </c>
      <c r="AC374" t="s">
        <v>77</v>
      </c>
      <c r="AD374" t="s">
        <v>77</v>
      </c>
      <c r="AE374" t="s">
        <v>77</v>
      </c>
      <c r="AG374">
        <v>1994</v>
      </c>
      <c r="AJ374" t="s">
        <v>2024</v>
      </c>
      <c r="AK374" t="s">
        <v>77</v>
      </c>
      <c r="AN374">
        <v>3</v>
      </c>
      <c r="AP374" t="s">
        <v>77</v>
      </c>
      <c r="AR374">
        <v>500</v>
      </c>
      <c r="AS374">
        <v>7</v>
      </c>
      <c r="AT374" t="s">
        <v>274</v>
      </c>
      <c r="AU374">
        <v>2020</v>
      </c>
      <c r="AV374" t="s">
        <v>77</v>
      </c>
      <c r="BE374">
        <v>1.5</v>
      </c>
      <c r="BF374" t="s">
        <v>106</v>
      </c>
      <c r="BG374">
        <v>44021.599814814814</v>
      </c>
      <c r="BH374" t="s">
        <v>107</v>
      </c>
      <c r="BI374">
        <v>44021.601238425923</v>
      </c>
      <c r="BJ374" t="s">
        <v>77</v>
      </c>
      <c r="BL374" t="s">
        <v>77</v>
      </c>
      <c r="BN374" t="s">
        <v>93</v>
      </c>
      <c r="BO374" t="s">
        <v>94</v>
      </c>
      <c r="BP374">
        <v>1</v>
      </c>
      <c r="BQ374" t="s">
        <v>2851</v>
      </c>
      <c r="BS374" t="s">
        <v>77</v>
      </c>
      <c r="BW374" t="s">
        <v>77</v>
      </c>
      <c r="BX374" t="s">
        <v>77</v>
      </c>
      <c r="BY374" t="s">
        <v>77</v>
      </c>
    </row>
    <row r="375" spans="1:77" x14ac:dyDescent="0.3">
      <c r="A375">
        <v>1245</v>
      </c>
      <c r="B375" t="s">
        <v>77</v>
      </c>
      <c r="C375" t="s">
        <v>77</v>
      </c>
      <c r="D375" t="s">
        <v>77</v>
      </c>
      <c r="E375">
        <v>0</v>
      </c>
      <c r="J375">
        <v>0</v>
      </c>
      <c r="K375" t="s">
        <v>77</v>
      </c>
      <c r="L375" t="s">
        <v>77</v>
      </c>
      <c r="M375" t="b">
        <v>0</v>
      </c>
      <c r="N375" t="b">
        <v>0</v>
      </c>
      <c r="O375" t="b">
        <v>0</v>
      </c>
      <c r="P375" t="b">
        <v>0</v>
      </c>
      <c r="R375" t="s">
        <v>2036</v>
      </c>
      <c r="S375" t="s">
        <v>2037</v>
      </c>
      <c r="T375" t="s">
        <v>81</v>
      </c>
      <c r="U375" t="s">
        <v>82</v>
      </c>
      <c r="V375" t="s">
        <v>83</v>
      </c>
      <c r="W375" t="s">
        <v>84</v>
      </c>
      <c r="X375" t="s">
        <v>550</v>
      </c>
      <c r="Y375" t="s">
        <v>86</v>
      </c>
      <c r="Z375" t="s">
        <v>77</v>
      </c>
      <c r="AA375" t="s">
        <v>77</v>
      </c>
      <c r="AB375" t="s">
        <v>77</v>
      </c>
      <c r="AC375" t="s">
        <v>77</v>
      </c>
      <c r="AD375" t="s">
        <v>77</v>
      </c>
      <c r="AE375" t="s">
        <v>77</v>
      </c>
      <c r="AG375">
        <v>1994</v>
      </c>
      <c r="AJ375" t="s">
        <v>2038</v>
      </c>
      <c r="AK375" t="s">
        <v>77</v>
      </c>
      <c r="AN375">
        <v>2</v>
      </c>
      <c r="AP375" t="s">
        <v>77</v>
      </c>
      <c r="AR375">
        <v>800</v>
      </c>
      <c r="AS375">
        <v>3</v>
      </c>
      <c r="AT375" t="s">
        <v>274</v>
      </c>
      <c r="AU375">
        <v>2020</v>
      </c>
      <c r="AV375" t="s">
        <v>77</v>
      </c>
      <c r="BE375">
        <v>1.5</v>
      </c>
      <c r="BF375" t="s">
        <v>106</v>
      </c>
      <c r="BG375">
        <v>44021.60769675926</v>
      </c>
      <c r="BH375" t="s">
        <v>107</v>
      </c>
      <c r="BI375">
        <v>44021.607870370368</v>
      </c>
      <c r="BJ375" t="s">
        <v>77</v>
      </c>
      <c r="BL375" t="s">
        <v>77</v>
      </c>
      <c r="BN375" t="s">
        <v>93</v>
      </c>
      <c r="BO375" t="s">
        <v>94</v>
      </c>
      <c r="BP375">
        <v>1</v>
      </c>
      <c r="BQ375" t="s">
        <v>187</v>
      </c>
      <c r="BR375" t="s">
        <v>77</v>
      </c>
      <c r="BS375" t="s">
        <v>77</v>
      </c>
      <c r="BW375" t="s">
        <v>77</v>
      </c>
      <c r="BX375" t="s">
        <v>77</v>
      </c>
      <c r="BY375" t="s">
        <v>77</v>
      </c>
    </row>
    <row r="376" spans="1:77" x14ac:dyDescent="0.3">
      <c r="A376">
        <v>80</v>
      </c>
      <c r="B376" t="s">
        <v>77</v>
      </c>
      <c r="C376" t="s">
        <v>77</v>
      </c>
      <c r="D376" t="s">
        <v>109</v>
      </c>
      <c r="E376">
        <v>1</v>
      </c>
      <c r="J376">
        <v>0</v>
      </c>
      <c r="K376" t="s">
        <v>77</v>
      </c>
      <c r="L376" t="s">
        <v>77</v>
      </c>
      <c r="M376" t="b">
        <v>0</v>
      </c>
      <c r="N376" t="b">
        <v>0</v>
      </c>
      <c r="O376" t="b">
        <v>0</v>
      </c>
      <c r="P376" t="b">
        <v>0</v>
      </c>
      <c r="R376" t="s">
        <v>110</v>
      </c>
      <c r="S376" t="s">
        <v>111</v>
      </c>
      <c r="T376" t="s">
        <v>81</v>
      </c>
      <c r="U376" t="s">
        <v>77</v>
      </c>
      <c r="V376" t="s">
        <v>83</v>
      </c>
      <c r="W376" t="s">
        <v>112</v>
      </c>
      <c r="X376" t="s">
        <v>112</v>
      </c>
      <c r="Y376" t="s">
        <v>113</v>
      </c>
      <c r="Z376" t="s">
        <v>77</v>
      </c>
      <c r="AA376" t="s">
        <v>114</v>
      </c>
      <c r="AB376" t="s">
        <v>115</v>
      </c>
      <c r="AC376" t="s">
        <v>97</v>
      </c>
      <c r="AD376" t="s">
        <v>97</v>
      </c>
      <c r="AE376" t="s">
        <v>77</v>
      </c>
      <c r="AG376">
        <v>1994</v>
      </c>
      <c r="AJ376" t="s">
        <v>116</v>
      </c>
      <c r="AK376" t="s">
        <v>77</v>
      </c>
      <c r="AN376">
        <v>3</v>
      </c>
      <c r="AP376" t="s">
        <v>77</v>
      </c>
      <c r="AQ376">
        <v>945</v>
      </c>
      <c r="AR376">
        <v>100000</v>
      </c>
      <c r="AS376">
        <v>1</v>
      </c>
      <c r="AT376" t="s">
        <v>77</v>
      </c>
      <c r="AV376" t="s">
        <v>77</v>
      </c>
      <c r="BE376">
        <v>1.26</v>
      </c>
      <c r="BF376" t="s">
        <v>106</v>
      </c>
      <c r="BG376">
        <v>44022.724502314813</v>
      </c>
      <c r="BH376" t="s">
        <v>107</v>
      </c>
      <c r="BI376">
        <v>44022.732314814813</v>
      </c>
      <c r="BJ376" t="s">
        <v>77</v>
      </c>
      <c r="BL376" t="s">
        <v>77</v>
      </c>
      <c r="BN376" t="s">
        <v>117</v>
      </c>
      <c r="BO376" t="s">
        <v>118</v>
      </c>
      <c r="BP376">
        <v>1</v>
      </c>
      <c r="BQ376" t="s">
        <v>180</v>
      </c>
      <c r="BR376" t="s">
        <v>77</v>
      </c>
      <c r="BS376" t="s">
        <v>77</v>
      </c>
      <c r="BW376" t="s">
        <v>77</v>
      </c>
      <c r="BX376" t="s">
        <v>97</v>
      </c>
      <c r="BY376" t="s">
        <v>119</v>
      </c>
    </row>
    <row r="377" spans="1:77" x14ac:dyDescent="0.3">
      <c r="A377">
        <v>107</v>
      </c>
      <c r="B377" t="s">
        <v>77</v>
      </c>
      <c r="C377" t="s">
        <v>77</v>
      </c>
      <c r="D377" t="s">
        <v>264</v>
      </c>
      <c r="E377">
        <v>1</v>
      </c>
      <c r="J377">
        <v>0</v>
      </c>
      <c r="K377" t="s">
        <v>77</v>
      </c>
      <c r="L377" t="s">
        <v>77</v>
      </c>
      <c r="M377" t="b">
        <v>0</v>
      </c>
      <c r="N377" t="b">
        <v>0</v>
      </c>
      <c r="O377" t="b">
        <v>0</v>
      </c>
      <c r="P377" t="b">
        <v>0</v>
      </c>
      <c r="R377" t="s">
        <v>77</v>
      </c>
      <c r="S377" t="s">
        <v>265</v>
      </c>
      <c r="T377" t="s">
        <v>81</v>
      </c>
      <c r="U377" t="s">
        <v>77</v>
      </c>
      <c r="V377" t="s">
        <v>83</v>
      </c>
      <c r="W377" t="s">
        <v>77</v>
      </c>
      <c r="X377" t="s">
        <v>77</v>
      </c>
      <c r="Y377" t="s">
        <v>113</v>
      </c>
      <c r="Z377" t="s">
        <v>77</v>
      </c>
      <c r="AA377" t="s">
        <v>266</v>
      </c>
      <c r="AB377" t="s">
        <v>97</v>
      </c>
      <c r="AC377" t="s">
        <v>97</v>
      </c>
      <c r="AD377" t="s">
        <v>97</v>
      </c>
      <c r="AE377" t="s">
        <v>77</v>
      </c>
      <c r="AJ377" t="s">
        <v>77</v>
      </c>
      <c r="AK377" t="s">
        <v>77</v>
      </c>
      <c r="AP377" t="s">
        <v>77</v>
      </c>
      <c r="AQ377">
        <v>725</v>
      </c>
      <c r="AR377">
        <v>6590</v>
      </c>
      <c r="AS377">
        <v>1</v>
      </c>
      <c r="AT377" t="s">
        <v>77</v>
      </c>
      <c r="AV377" t="s">
        <v>77</v>
      </c>
      <c r="BE377">
        <v>2.5</v>
      </c>
      <c r="BF377" t="s">
        <v>267</v>
      </c>
      <c r="BG377">
        <v>43921.537870370368</v>
      </c>
      <c r="BH377" t="s">
        <v>107</v>
      </c>
      <c r="BI377">
        <v>44022.731446759259</v>
      </c>
      <c r="BJ377" t="s">
        <v>77</v>
      </c>
      <c r="BL377" t="s">
        <v>77</v>
      </c>
      <c r="BN377" t="s">
        <v>77</v>
      </c>
      <c r="BO377" t="s">
        <v>77</v>
      </c>
      <c r="BQ377" t="s">
        <v>77</v>
      </c>
      <c r="BR377" t="s">
        <v>77</v>
      </c>
      <c r="BS377" t="s">
        <v>77</v>
      </c>
      <c r="BW377" t="s">
        <v>77</v>
      </c>
      <c r="BX377" t="s">
        <v>97</v>
      </c>
      <c r="BY377" t="s">
        <v>268</v>
      </c>
    </row>
    <row r="378" spans="1:77" x14ac:dyDescent="0.3">
      <c r="A378">
        <v>108</v>
      </c>
      <c r="B378" t="s">
        <v>77</v>
      </c>
      <c r="C378" t="s">
        <v>77</v>
      </c>
      <c r="D378" t="s">
        <v>269</v>
      </c>
      <c r="E378">
        <v>1</v>
      </c>
      <c r="J378">
        <v>0</v>
      </c>
      <c r="K378" t="s">
        <v>77</v>
      </c>
      <c r="L378" t="s">
        <v>77</v>
      </c>
      <c r="M378" t="b">
        <v>0</v>
      </c>
      <c r="N378" t="b">
        <v>0</v>
      </c>
      <c r="O378" t="b">
        <v>0</v>
      </c>
      <c r="P378" t="b">
        <v>0</v>
      </c>
      <c r="R378" t="s">
        <v>270</v>
      </c>
      <c r="S378" t="s">
        <v>271</v>
      </c>
      <c r="T378" t="s">
        <v>81</v>
      </c>
      <c r="U378" t="s">
        <v>77</v>
      </c>
      <c r="V378" t="s">
        <v>83</v>
      </c>
      <c r="W378" t="s">
        <v>112</v>
      </c>
      <c r="X378" t="s">
        <v>112</v>
      </c>
      <c r="Y378" t="s">
        <v>113</v>
      </c>
      <c r="Z378" t="s">
        <v>77</v>
      </c>
      <c r="AA378" t="s">
        <v>178</v>
      </c>
      <c r="AB378" t="s">
        <v>272</v>
      </c>
      <c r="AC378" t="s">
        <v>97</v>
      </c>
      <c r="AD378" t="s">
        <v>97</v>
      </c>
      <c r="AE378" t="s">
        <v>77</v>
      </c>
      <c r="AG378">
        <v>1994</v>
      </c>
      <c r="AJ378" t="s">
        <v>273</v>
      </c>
      <c r="AK378" t="s">
        <v>77</v>
      </c>
      <c r="AN378">
        <v>3</v>
      </c>
      <c r="AP378" t="s">
        <v>77</v>
      </c>
      <c r="AQ378">
        <v>847</v>
      </c>
      <c r="AR378">
        <v>1900</v>
      </c>
      <c r="AS378">
        <v>1</v>
      </c>
      <c r="AT378" t="s">
        <v>274</v>
      </c>
      <c r="AV378" t="s">
        <v>77</v>
      </c>
      <c r="BE378">
        <v>2.5</v>
      </c>
      <c r="BF378" t="s">
        <v>267</v>
      </c>
      <c r="BG378">
        <v>43916.390879629631</v>
      </c>
      <c r="BH378" t="s">
        <v>107</v>
      </c>
      <c r="BI378">
        <v>44022.732604166667</v>
      </c>
      <c r="BJ378" t="s">
        <v>77</v>
      </c>
      <c r="BL378" t="s">
        <v>77</v>
      </c>
      <c r="BN378" t="s">
        <v>178</v>
      </c>
      <c r="BO378" t="s">
        <v>275</v>
      </c>
      <c r="BP378">
        <v>1</v>
      </c>
      <c r="BQ378" t="s">
        <v>180</v>
      </c>
      <c r="BR378" t="s">
        <v>77</v>
      </c>
      <c r="BS378" t="s">
        <v>77</v>
      </c>
      <c r="BW378" t="s">
        <v>77</v>
      </c>
      <c r="BX378" t="s">
        <v>77</v>
      </c>
      <c r="BY378" t="s">
        <v>276</v>
      </c>
    </row>
    <row r="379" spans="1:77" x14ac:dyDescent="0.3">
      <c r="A379">
        <v>109</v>
      </c>
      <c r="B379" t="s">
        <v>77</v>
      </c>
      <c r="C379" t="s">
        <v>77</v>
      </c>
      <c r="D379" t="s">
        <v>277</v>
      </c>
      <c r="E379">
        <v>1</v>
      </c>
      <c r="J379">
        <v>0</v>
      </c>
      <c r="K379" t="s">
        <v>77</v>
      </c>
      <c r="L379" t="s">
        <v>77</v>
      </c>
      <c r="M379" t="b">
        <v>0</v>
      </c>
      <c r="N379" t="b">
        <v>0</v>
      </c>
      <c r="O379" t="b">
        <v>0</v>
      </c>
      <c r="P379" t="b">
        <v>0</v>
      </c>
      <c r="R379" t="s">
        <v>278</v>
      </c>
      <c r="S379" t="s">
        <v>278</v>
      </c>
      <c r="T379" t="s">
        <v>81</v>
      </c>
      <c r="U379" t="s">
        <v>77</v>
      </c>
      <c r="V379" t="s">
        <v>83</v>
      </c>
      <c r="W379" t="s">
        <v>165</v>
      </c>
      <c r="X379" t="s">
        <v>232</v>
      </c>
      <c r="Y379" t="s">
        <v>113</v>
      </c>
      <c r="Z379" t="s">
        <v>77</v>
      </c>
      <c r="AA379" t="s">
        <v>232</v>
      </c>
      <c r="AB379" t="s">
        <v>279</v>
      </c>
      <c r="AC379" t="s">
        <v>280</v>
      </c>
      <c r="AD379" t="s">
        <v>97</v>
      </c>
      <c r="AE379" t="s">
        <v>77</v>
      </c>
      <c r="AG379">
        <v>1994</v>
      </c>
      <c r="AJ379" t="s">
        <v>281</v>
      </c>
      <c r="AK379" t="s">
        <v>77</v>
      </c>
      <c r="AN379">
        <v>4</v>
      </c>
      <c r="AP379" t="s">
        <v>77</v>
      </c>
      <c r="AR379">
        <v>142497</v>
      </c>
      <c r="AS379">
        <v>1</v>
      </c>
      <c r="AT379" t="s">
        <v>77</v>
      </c>
      <c r="AV379" t="s">
        <v>77</v>
      </c>
      <c r="BE379">
        <v>2</v>
      </c>
      <c r="BF379" t="s">
        <v>267</v>
      </c>
      <c r="BG379">
        <v>43916.618391203701</v>
      </c>
      <c r="BH379" t="s">
        <v>107</v>
      </c>
      <c r="BI379">
        <v>44022.732685185183</v>
      </c>
      <c r="BJ379" t="s">
        <v>77</v>
      </c>
      <c r="BL379" t="s">
        <v>77</v>
      </c>
      <c r="BN379" t="s">
        <v>221</v>
      </c>
      <c r="BO379" t="s">
        <v>282</v>
      </c>
      <c r="BP379">
        <v>1</v>
      </c>
      <c r="BQ379" t="s">
        <v>180</v>
      </c>
      <c r="BR379" t="s">
        <v>77</v>
      </c>
      <c r="BS379" t="s">
        <v>77</v>
      </c>
      <c r="BW379" t="s">
        <v>77</v>
      </c>
      <c r="BX379" t="s">
        <v>97</v>
      </c>
      <c r="BY379" t="s">
        <v>283</v>
      </c>
    </row>
    <row r="380" spans="1:77" x14ac:dyDescent="0.3">
      <c r="A380">
        <v>112</v>
      </c>
      <c r="B380" t="s">
        <v>77</v>
      </c>
      <c r="C380" t="s">
        <v>77</v>
      </c>
      <c r="D380" t="s">
        <v>284</v>
      </c>
      <c r="E380">
        <v>1</v>
      </c>
      <c r="J380">
        <v>0</v>
      </c>
      <c r="K380" t="s">
        <v>77</v>
      </c>
      <c r="L380" t="s">
        <v>77</v>
      </c>
      <c r="M380" t="b">
        <v>0</v>
      </c>
      <c r="N380" t="b">
        <v>0</v>
      </c>
      <c r="O380" t="b">
        <v>0</v>
      </c>
      <c r="P380" t="b">
        <v>0</v>
      </c>
      <c r="R380" t="s">
        <v>285</v>
      </c>
      <c r="S380" t="s">
        <v>286</v>
      </c>
      <c r="T380" t="s">
        <v>81</v>
      </c>
      <c r="U380" t="s">
        <v>77</v>
      </c>
      <c r="V380" t="s">
        <v>83</v>
      </c>
      <c r="W380" t="s">
        <v>112</v>
      </c>
      <c r="X380" t="s">
        <v>112</v>
      </c>
      <c r="Y380" t="s">
        <v>113</v>
      </c>
      <c r="Z380" t="s">
        <v>77</v>
      </c>
      <c r="AA380" t="s">
        <v>114</v>
      </c>
      <c r="AB380" t="s">
        <v>115</v>
      </c>
      <c r="AC380" t="s">
        <v>287</v>
      </c>
      <c r="AD380" t="s">
        <v>288</v>
      </c>
      <c r="AE380" t="s">
        <v>77</v>
      </c>
      <c r="AG380">
        <v>1994</v>
      </c>
      <c r="AJ380" t="s">
        <v>289</v>
      </c>
      <c r="AK380" t="s">
        <v>77</v>
      </c>
      <c r="AN380">
        <v>3</v>
      </c>
      <c r="AP380" t="s">
        <v>77</v>
      </c>
      <c r="AQ380">
        <v>944</v>
      </c>
      <c r="AR380">
        <v>180000</v>
      </c>
      <c r="AS380">
        <v>1</v>
      </c>
      <c r="AT380" t="s">
        <v>77</v>
      </c>
      <c r="AV380" t="s">
        <v>77</v>
      </c>
      <c r="BE380">
        <v>0.7</v>
      </c>
      <c r="BF380" t="s">
        <v>267</v>
      </c>
      <c r="BG380">
        <v>43915.465983796297</v>
      </c>
      <c r="BH380" t="s">
        <v>107</v>
      </c>
      <c r="BI380">
        <v>44022.733738425923</v>
      </c>
      <c r="BJ380" t="s">
        <v>77</v>
      </c>
      <c r="BL380" t="s">
        <v>77</v>
      </c>
      <c r="BN380" t="s">
        <v>117</v>
      </c>
      <c r="BO380" t="s">
        <v>118</v>
      </c>
      <c r="BP380">
        <v>1</v>
      </c>
      <c r="BQ380" t="s">
        <v>180</v>
      </c>
      <c r="BR380" t="s">
        <v>77</v>
      </c>
      <c r="BS380" t="s">
        <v>77</v>
      </c>
      <c r="BW380" t="s">
        <v>77</v>
      </c>
      <c r="BX380" t="s">
        <v>290</v>
      </c>
      <c r="BY380" t="s">
        <v>291</v>
      </c>
    </row>
    <row r="381" spans="1:77" x14ac:dyDescent="0.3">
      <c r="A381">
        <v>113</v>
      </c>
      <c r="B381" t="s">
        <v>77</v>
      </c>
      <c r="C381" t="s">
        <v>77</v>
      </c>
      <c r="D381" t="s">
        <v>292</v>
      </c>
      <c r="E381">
        <v>1</v>
      </c>
      <c r="J381">
        <v>0</v>
      </c>
      <c r="K381" t="s">
        <v>77</v>
      </c>
      <c r="L381" t="s">
        <v>77</v>
      </c>
      <c r="M381" t="b">
        <v>0</v>
      </c>
      <c r="N381" t="b">
        <v>0</v>
      </c>
      <c r="O381" t="b">
        <v>0</v>
      </c>
      <c r="P381" t="b">
        <v>0</v>
      </c>
      <c r="R381" t="s">
        <v>293</v>
      </c>
      <c r="S381" t="s">
        <v>294</v>
      </c>
      <c r="T381" t="s">
        <v>81</v>
      </c>
      <c r="U381" t="s">
        <v>77</v>
      </c>
      <c r="V381" t="s">
        <v>83</v>
      </c>
      <c r="W381" t="s">
        <v>165</v>
      </c>
      <c r="X381" t="s">
        <v>232</v>
      </c>
      <c r="Y381" t="s">
        <v>113</v>
      </c>
      <c r="Z381" t="s">
        <v>77</v>
      </c>
      <c r="AA381" t="s">
        <v>77</v>
      </c>
      <c r="AB381" t="s">
        <v>97</v>
      </c>
      <c r="AC381" t="s">
        <v>97</v>
      </c>
      <c r="AD381" t="s">
        <v>97</v>
      </c>
      <c r="AE381" t="s">
        <v>77</v>
      </c>
      <c r="AG381">
        <v>1994</v>
      </c>
      <c r="AJ381" t="s">
        <v>77</v>
      </c>
      <c r="AK381" t="s">
        <v>77</v>
      </c>
      <c r="AN381">
        <v>4</v>
      </c>
      <c r="AP381" t="s">
        <v>77</v>
      </c>
      <c r="AR381">
        <v>59700</v>
      </c>
      <c r="AS381">
        <v>1</v>
      </c>
      <c r="AT381" t="s">
        <v>77</v>
      </c>
      <c r="AV381" t="s">
        <v>77</v>
      </c>
      <c r="BE381">
        <v>2</v>
      </c>
      <c r="BF381" t="s">
        <v>106</v>
      </c>
      <c r="BG381">
        <v>44022.718356481484</v>
      </c>
      <c r="BH381" t="s">
        <v>107</v>
      </c>
      <c r="BI381">
        <v>44022.733877314815</v>
      </c>
      <c r="BJ381" t="s">
        <v>77</v>
      </c>
      <c r="BL381" t="s">
        <v>77</v>
      </c>
      <c r="BN381" t="s">
        <v>221</v>
      </c>
      <c r="BO381" t="s">
        <v>222</v>
      </c>
      <c r="BP381">
        <v>1</v>
      </c>
      <c r="BQ381" t="s">
        <v>180</v>
      </c>
      <c r="BR381" t="s">
        <v>77</v>
      </c>
      <c r="BS381" t="s">
        <v>77</v>
      </c>
      <c r="BW381" t="s">
        <v>77</v>
      </c>
      <c r="BX381" t="s">
        <v>97</v>
      </c>
      <c r="BY381" t="s">
        <v>295</v>
      </c>
    </row>
    <row r="382" spans="1:77" x14ac:dyDescent="0.3">
      <c r="A382">
        <v>122</v>
      </c>
      <c r="B382" t="s">
        <v>77</v>
      </c>
      <c r="C382" t="s">
        <v>77</v>
      </c>
      <c r="D382" t="s">
        <v>317</v>
      </c>
      <c r="E382">
        <v>1</v>
      </c>
      <c r="J382">
        <v>0</v>
      </c>
      <c r="K382" t="s">
        <v>77</v>
      </c>
      <c r="L382" t="s">
        <v>77</v>
      </c>
      <c r="M382" t="b">
        <v>0</v>
      </c>
      <c r="N382" t="b">
        <v>0</v>
      </c>
      <c r="O382" t="b">
        <v>0</v>
      </c>
      <c r="P382" t="b">
        <v>0</v>
      </c>
      <c r="R382" t="s">
        <v>318</v>
      </c>
      <c r="S382" t="s">
        <v>318</v>
      </c>
      <c r="T382" t="s">
        <v>81</v>
      </c>
      <c r="U382" t="s">
        <v>77</v>
      </c>
      <c r="V382" t="s">
        <v>83</v>
      </c>
      <c r="W382" t="s">
        <v>112</v>
      </c>
      <c r="X382" t="s">
        <v>112</v>
      </c>
      <c r="Y382" t="s">
        <v>113</v>
      </c>
      <c r="Z382" t="s">
        <v>77</v>
      </c>
      <c r="AA382" t="s">
        <v>227</v>
      </c>
      <c r="AB382" t="s">
        <v>319</v>
      </c>
      <c r="AC382" t="s">
        <v>320</v>
      </c>
      <c r="AD382" t="s">
        <v>321</v>
      </c>
      <c r="AE382" t="s">
        <v>77</v>
      </c>
      <c r="AG382">
        <v>1994</v>
      </c>
      <c r="AJ382" t="s">
        <v>322</v>
      </c>
      <c r="AK382" t="s">
        <v>77</v>
      </c>
      <c r="AN382">
        <v>4</v>
      </c>
      <c r="AP382" t="s">
        <v>77</v>
      </c>
      <c r="AT382" t="s">
        <v>77</v>
      </c>
      <c r="AV382" t="s">
        <v>77</v>
      </c>
      <c r="BF382" t="s">
        <v>267</v>
      </c>
      <c r="BG382">
        <v>43915.609178240738</v>
      </c>
      <c r="BH382" t="s">
        <v>107</v>
      </c>
      <c r="BI382">
        <v>44022.734525462962</v>
      </c>
      <c r="BJ382" t="s">
        <v>77</v>
      </c>
      <c r="BL382" t="s">
        <v>77</v>
      </c>
      <c r="BN382" t="s">
        <v>117</v>
      </c>
      <c r="BO382" t="s">
        <v>227</v>
      </c>
      <c r="BQ382" t="s">
        <v>180</v>
      </c>
      <c r="BR382" t="s">
        <v>77</v>
      </c>
      <c r="BS382" t="s">
        <v>77</v>
      </c>
      <c r="BW382" t="s">
        <v>77</v>
      </c>
      <c r="BX382" t="s">
        <v>97</v>
      </c>
      <c r="BY382" t="s">
        <v>323</v>
      </c>
    </row>
    <row r="383" spans="1:77" x14ac:dyDescent="0.3">
      <c r="A383">
        <v>137</v>
      </c>
      <c r="B383" t="s">
        <v>77</v>
      </c>
      <c r="C383" t="s">
        <v>77</v>
      </c>
      <c r="D383" t="s">
        <v>385</v>
      </c>
      <c r="E383">
        <v>1</v>
      </c>
      <c r="J383">
        <v>0</v>
      </c>
      <c r="K383" t="s">
        <v>77</v>
      </c>
      <c r="L383" t="s">
        <v>77</v>
      </c>
      <c r="M383" t="b">
        <v>0</v>
      </c>
      <c r="N383" t="b">
        <v>0</v>
      </c>
      <c r="O383" t="b">
        <v>0</v>
      </c>
      <c r="P383" t="b">
        <v>0</v>
      </c>
      <c r="R383" t="s">
        <v>386</v>
      </c>
      <c r="S383" t="s">
        <v>386</v>
      </c>
      <c r="T383" t="s">
        <v>81</v>
      </c>
      <c r="U383" t="s">
        <v>77</v>
      </c>
      <c r="V383" t="s">
        <v>83</v>
      </c>
      <c r="W383" t="s">
        <v>112</v>
      </c>
      <c r="X383" t="s">
        <v>112</v>
      </c>
      <c r="Y383" t="s">
        <v>113</v>
      </c>
      <c r="Z383" t="s">
        <v>77</v>
      </c>
      <c r="AA383" t="s">
        <v>227</v>
      </c>
      <c r="AB383" t="s">
        <v>97</v>
      </c>
      <c r="AC383" t="s">
        <v>97</v>
      </c>
      <c r="AD383" t="s">
        <v>97</v>
      </c>
      <c r="AE383" t="s">
        <v>77</v>
      </c>
      <c r="AG383">
        <v>1994</v>
      </c>
      <c r="AJ383" t="s">
        <v>387</v>
      </c>
      <c r="AK383" t="s">
        <v>77</v>
      </c>
      <c r="AN383">
        <v>4</v>
      </c>
      <c r="AP383" t="s">
        <v>77</v>
      </c>
      <c r="AQ383">
        <v>802</v>
      </c>
      <c r="AR383">
        <v>44340</v>
      </c>
      <c r="AS383">
        <v>1</v>
      </c>
      <c r="AT383" t="s">
        <v>77</v>
      </c>
      <c r="AV383" t="s">
        <v>77</v>
      </c>
      <c r="BE383">
        <v>2.5</v>
      </c>
      <c r="BF383" t="s">
        <v>267</v>
      </c>
      <c r="BG383">
        <v>43915.612905092596</v>
      </c>
      <c r="BH383" t="s">
        <v>107</v>
      </c>
      <c r="BI383">
        <v>44022.734652777777</v>
      </c>
      <c r="BJ383" t="s">
        <v>77</v>
      </c>
      <c r="BL383" t="s">
        <v>77</v>
      </c>
      <c r="BN383" t="s">
        <v>117</v>
      </c>
      <c r="BO383" t="s">
        <v>227</v>
      </c>
      <c r="BP383">
        <v>1</v>
      </c>
      <c r="BQ383" t="s">
        <v>187</v>
      </c>
      <c r="BR383" t="s">
        <v>77</v>
      </c>
      <c r="BS383" t="s">
        <v>77</v>
      </c>
      <c r="BW383" t="s">
        <v>77</v>
      </c>
      <c r="BX383" t="s">
        <v>97</v>
      </c>
      <c r="BY383" t="s">
        <v>388</v>
      </c>
    </row>
    <row r="384" spans="1:77" x14ac:dyDescent="0.3">
      <c r="A384">
        <v>140</v>
      </c>
      <c r="B384" t="s">
        <v>77</v>
      </c>
      <c r="C384" t="s">
        <v>77</v>
      </c>
      <c r="D384" t="s">
        <v>401</v>
      </c>
      <c r="E384">
        <v>1</v>
      </c>
      <c r="J384">
        <v>0</v>
      </c>
      <c r="K384" t="s">
        <v>77</v>
      </c>
      <c r="L384" t="s">
        <v>77</v>
      </c>
      <c r="M384" t="b">
        <v>0</v>
      </c>
      <c r="N384" t="b">
        <v>0</v>
      </c>
      <c r="O384" t="b">
        <v>0</v>
      </c>
      <c r="P384" t="b">
        <v>0</v>
      </c>
      <c r="R384" t="s">
        <v>77</v>
      </c>
      <c r="S384" t="s">
        <v>402</v>
      </c>
      <c r="T384" t="s">
        <v>81</v>
      </c>
      <c r="U384" t="s">
        <v>77</v>
      </c>
      <c r="V384" t="s">
        <v>83</v>
      </c>
      <c r="W384" t="s">
        <v>77</v>
      </c>
      <c r="X384" t="s">
        <v>77</v>
      </c>
      <c r="Y384" t="s">
        <v>113</v>
      </c>
      <c r="Z384" t="s">
        <v>77</v>
      </c>
      <c r="AA384" t="s">
        <v>77</v>
      </c>
      <c r="AB384" t="s">
        <v>77</v>
      </c>
      <c r="AC384" t="s">
        <v>77</v>
      </c>
      <c r="AD384" t="s">
        <v>77</v>
      </c>
      <c r="AE384" t="s">
        <v>77</v>
      </c>
      <c r="AJ384" t="s">
        <v>77</v>
      </c>
      <c r="AK384" t="s">
        <v>77</v>
      </c>
      <c r="AP384" t="s">
        <v>77</v>
      </c>
      <c r="AT384" t="s">
        <v>77</v>
      </c>
      <c r="AV384" t="s">
        <v>77</v>
      </c>
      <c r="BF384" t="s">
        <v>77</v>
      </c>
      <c r="BH384" t="s">
        <v>77</v>
      </c>
      <c r="BJ384" t="s">
        <v>77</v>
      </c>
      <c r="BL384" t="s">
        <v>77</v>
      </c>
      <c r="BN384" t="s">
        <v>77</v>
      </c>
      <c r="BO384" t="s">
        <v>77</v>
      </c>
      <c r="BQ384" t="s">
        <v>77</v>
      </c>
      <c r="BR384" t="s">
        <v>77</v>
      </c>
      <c r="BS384" t="s">
        <v>77</v>
      </c>
      <c r="BW384" t="s">
        <v>77</v>
      </c>
      <c r="BX384" t="s">
        <v>77</v>
      </c>
      <c r="BY384" t="s">
        <v>403</v>
      </c>
    </row>
    <row r="385" spans="1:77" x14ac:dyDescent="0.3">
      <c r="A385">
        <v>141</v>
      </c>
      <c r="B385" t="s">
        <v>77</v>
      </c>
      <c r="C385" t="s">
        <v>77</v>
      </c>
      <c r="D385" t="s">
        <v>404</v>
      </c>
      <c r="E385">
        <v>1</v>
      </c>
      <c r="J385">
        <v>0</v>
      </c>
      <c r="K385" t="s">
        <v>77</v>
      </c>
      <c r="L385" t="s">
        <v>77</v>
      </c>
      <c r="M385" t="b">
        <v>0</v>
      </c>
      <c r="N385" t="b">
        <v>0</v>
      </c>
      <c r="O385" t="b">
        <v>0</v>
      </c>
      <c r="P385" t="b">
        <v>0</v>
      </c>
      <c r="R385" t="s">
        <v>405</v>
      </c>
      <c r="S385" t="s">
        <v>406</v>
      </c>
      <c r="T385" t="s">
        <v>81</v>
      </c>
      <c r="U385" t="s">
        <v>77</v>
      </c>
      <c r="V385" t="s">
        <v>83</v>
      </c>
      <c r="W385" t="s">
        <v>407</v>
      </c>
      <c r="X385" t="s">
        <v>77</v>
      </c>
      <c r="Y385" t="s">
        <v>113</v>
      </c>
      <c r="Z385" t="s">
        <v>77</v>
      </c>
      <c r="AA385" t="s">
        <v>408</v>
      </c>
      <c r="AB385" t="s">
        <v>77</v>
      </c>
      <c r="AC385" t="s">
        <v>77</v>
      </c>
      <c r="AD385" t="s">
        <v>77</v>
      </c>
      <c r="AE385" t="s">
        <v>77</v>
      </c>
      <c r="AG385">
        <v>1994</v>
      </c>
      <c r="AJ385" t="s">
        <v>409</v>
      </c>
      <c r="AK385" t="s">
        <v>77</v>
      </c>
      <c r="AN385">
        <v>3</v>
      </c>
      <c r="AP385" t="s">
        <v>77</v>
      </c>
      <c r="AR385">
        <v>88000</v>
      </c>
      <c r="AS385">
        <v>1</v>
      </c>
      <c r="AT385" t="s">
        <v>77</v>
      </c>
      <c r="AV385" t="s">
        <v>77</v>
      </c>
      <c r="BE385">
        <v>2.5</v>
      </c>
      <c r="BF385" t="s">
        <v>106</v>
      </c>
      <c r="BG385">
        <v>44018.591724537036</v>
      </c>
      <c r="BH385" t="s">
        <v>107</v>
      </c>
      <c r="BI385">
        <v>44018.5937962963</v>
      </c>
      <c r="BJ385" t="s">
        <v>77</v>
      </c>
      <c r="BL385" t="s">
        <v>77</v>
      </c>
      <c r="BN385" t="s">
        <v>93</v>
      </c>
      <c r="BO385" t="s">
        <v>94</v>
      </c>
      <c r="BQ385" t="s">
        <v>187</v>
      </c>
      <c r="BR385" t="s">
        <v>77</v>
      </c>
      <c r="BS385" t="s">
        <v>77</v>
      </c>
      <c r="BW385" t="s">
        <v>77</v>
      </c>
      <c r="BX385" t="s">
        <v>77</v>
      </c>
      <c r="BY385" t="s">
        <v>410</v>
      </c>
    </row>
    <row r="386" spans="1:77" x14ac:dyDescent="0.3">
      <c r="A386">
        <v>142</v>
      </c>
      <c r="B386" t="s">
        <v>77</v>
      </c>
      <c r="C386" t="s">
        <v>77</v>
      </c>
      <c r="D386" t="s">
        <v>411</v>
      </c>
      <c r="E386">
        <v>1</v>
      </c>
      <c r="J386">
        <v>0</v>
      </c>
      <c r="K386" t="s">
        <v>77</v>
      </c>
      <c r="L386" t="s">
        <v>77</v>
      </c>
      <c r="M386" t="b">
        <v>0</v>
      </c>
      <c r="N386" t="b">
        <v>0</v>
      </c>
      <c r="O386" t="b">
        <v>0</v>
      </c>
      <c r="P386" t="b">
        <v>0</v>
      </c>
      <c r="R386" t="s">
        <v>412</v>
      </c>
      <c r="S386" t="s">
        <v>413</v>
      </c>
      <c r="T386" t="s">
        <v>81</v>
      </c>
      <c r="U386" t="s">
        <v>77</v>
      </c>
      <c r="V386" t="s">
        <v>83</v>
      </c>
      <c r="W386" t="s">
        <v>407</v>
      </c>
      <c r="X386" t="s">
        <v>77</v>
      </c>
      <c r="Y386" t="s">
        <v>113</v>
      </c>
      <c r="Z386" t="s">
        <v>77</v>
      </c>
      <c r="AA386" t="s">
        <v>77</v>
      </c>
      <c r="AB386" t="s">
        <v>77</v>
      </c>
      <c r="AC386" t="s">
        <v>77</v>
      </c>
      <c r="AD386" t="s">
        <v>77</v>
      </c>
      <c r="AE386" t="s">
        <v>77</v>
      </c>
      <c r="AG386">
        <v>1994</v>
      </c>
      <c r="AJ386" t="s">
        <v>414</v>
      </c>
      <c r="AK386" t="s">
        <v>77</v>
      </c>
      <c r="AN386">
        <v>3</v>
      </c>
      <c r="AP386" t="s">
        <v>77</v>
      </c>
      <c r="AR386">
        <v>64000</v>
      </c>
      <c r="AS386">
        <v>1</v>
      </c>
      <c r="AT386" t="s">
        <v>77</v>
      </c>
      <c r="AV386" t="s">
        <v>77</v>
      </c>
      <c r="BE386">
        <v>2.5</v>
      </c>
      <c r="BF386" t="s">
        <v>77</v>
      </c>
      <c r="BG386">
        <v>43991.465925925928</v>
      </c>
      <c r="BH386" t="s">
        <v>77</v>
      </c>
      <c r="BI386">
        <v>43991.465960648151</v>
      </c>
      <c r="BJ386" t="s">
        <v>77</v>
      </c>
      <c r="BL386" t="s">
        <v>77</v>
      </c>
      <c r="BN386" t="s">
        <v>257</v>
      </c>
      <c r="BO386" t="s">
        <v>258</v>
      </c>
      <c r="BQ386" t="s">
        <v>187</v>
      </c>
      <c r="BR386" t="s">
        <v>77</v>
      </c>
      <c r="BS386" t="s">
        <v>77</v>
      </c>
      <c r="BW386" t="s">
        <v>77</v>
      </c>
      <c r="BX386" t="s">
        <v>77</v>
      </c>
      <c r="BY386" t="s">
        <v>415</v>
      </c>
    </row>
    <row r="387" spans="1:77" x14ac:dyDescent="0.3">
      <c r="A387">
        <v>143</v>
      </c>
      <c r="B387" t="s">
        <v>77</v>
      </c>
      <c r="C387" t="s">
        <v>77</v>
      </c>
      <c r="D387" t="s">
        <v>416</v>
      </c>
      <c r="E387">
        <v>1</v>
      </c>
      <c r="J387">
        <v>0</v>
      </c>
      <c r="K387" t="s">
        <v>77</v>
      </c>
      <c r="L387" t="s">
        <v>77</v>
      </c>
      <c r="M387" t="b">
        <v>0</v>
      </c>
      <c r="N387" t="b">
        <v>0</v>
      </c>
      <c r="O387" t="b">
        <v>0</v>
      </c>
      <c r="P387" t="b">
        <v>0</v>
      </c>
      <c r="R387" t="s">
        <v>77</v>
      </c>
      <c r="S387" t="s">
        <v>417</v>
      </c>
      <c r="T387" t="s">
        <v>81</v>
      </c>
      <c r="U387" t="s">
        <v>77</v>
      </c>
      <c r="V387" t="s">
        <v>83</v>
      </c>
      <c r="W387" t="s">
        <v>77</v>
      </c>
      <c r="X387" t="s">
        <v>77</v>
      </c>
      <c r="Y387" t="s">
        <v>113</v>
      </c>
      <c r="Z387" t="s">
        <v>77</v>
      </c>
      <c r="AA387" t="s">
        <v>77</v>
      </c>
      <c r="AB387" t="s">
        <v>77</v>
      </c>
      <c r="AC387" t="s">
        <v>77</v>
      </c>
      <c r="AD387" t="s">
        <v>77</v>
      </c>
      <c r="AE387" t="s">
        <v>77</v>
      </c>
      <c r="AJ387" t="s">
        <v>77</v>
      </c>
      <c r="AK387" t="s">
        <v>77</v>
      </c>
      <c r="AP387" t="s">
        <v>77</v>
      </c>
      <c r="AT387" t="s">
        <v>77</v>
      </c>
      <c r="AV387" t="s">
        <v>77</v>
      </c>
      <c r="BF387" t="s">
        <v>77</v>
      </c>
      <c r="BH387" t="s">
        <v>77</v>
      </c>
      <c r="BJ387" t="s">
        <v>77</v>
      </c>
      <c r="BL387" t="s">
        <v>77</v>
      </c>
      <c r="BN387" t="s">
        <v>77</v>
      </c>
      <c r="BO387" t="s">
        <v>77</v>
      </c>
      <c r="BQ387" t="s">
        <v>77</v>
      </c>
      <c r="BR387" t="s">
        <v>77</v>
      </c>
      <c r="BS387" t="s">
        <v>77</v>
      </c>
      <c r="BW387" t="s">
        <v>77</v>
      </c>
      <c r="BX387" t="s">
        <v>77</v>
      </c>
      <c r="BY387" t="s">
        <v>418</v>
      </c>
    </row>
    <row r="388" spans="1:77" x14ac:dyDescent="0.3">
      <c r="A388">
        <v>144</v>
      </c>
      <c r="B388" t="s">
        <v>77</v>
      </c>
      <c r="C388" t="s">
        <v>77</v>
      </c>
      <c r="D388" t="s">
        <v>419</v>
      </c>
      <c r="E388">
        <v>1</v>
      </c>
      <c r="J388">
        <v>0</v>
      </c>
      <c r="K388" t="s">
        <v>77</v>
      </c>
      <c r="L388" t="s">
        <v>77</v>
      </c>
      <c r="M388" t="b">
        <v>0</v>
      </c>
      <c r="N388" t="b">
        <v>0</v>
      </c>
      <c r="O388" t="b">
        <v>0</v>
      </c>
      <c r="P388" t="b">
        <v>0</v>
      </c>
      <c r="R388" t="s">
        <v>420</v>
      </c>
      <c r="S388" t="s">
        <v>421</v>
      </c>
      <c r="T388" t="s">
        <v>81</v>
      </c>
      <c r="U388" t="s">
        <v>77</v>
      </c>
      <c r="V388" t="s">
        <v>83</v>
      </c>
      <c r="W388" t="s">
        <v>84</v>
      </c>
      <c r="X388" t="s">
        <v>198</v>
      </c>
      <c r="Y388" t="s">
        <v>113</v>
      </c>
      <c r="Z388" t="s">
        <v>77</v>
      </c>
      <c r="AA388" t="s">
        <v>408</v>
      </c>
      <c r="AB388" t="s">
        <v>77</v>
      </c>
      <c r="AC388" t="s">
        <v>77</v>
      </c>
      <c r="AD388" t="s">
        <v>77</v>
      </c>
      <c r="AE388" t="s">
        <v>77</v>
      </c>
      <c r="AG388">
        <v>1994</v>
      </c>
      <c r="AJ388" t="s">
        <v>422</v>
      </c>
      <c r="AK388" t="s">
        <v>77</v>
      </c>
      <c r="AN388">
        <v>3</v>
      </c>
      <c r="AP388" t="s">
        <v>77</v>
      </c>
      <c r="AR388">
        <v>6800</v>
      </c>
      <c r="AS388">
        <v>1</v>
      </c>
      <c r="AT388" t="s">
        <v>77</v>
      </c>
      <c r="AV388" t="s">
        <v>77</v>
      </c>
      <c r="BE388">
        <v>2.5</v>
      </c>
      <c r="BF388" t="s">
        <v>77</v>
      </c>
      <c r="BG388">
        <v>43991.468055555553</v>
      </c>
      <c r="BH388" t="s">
        <v>77</v>
      </c>
      <c r="BI388">
        <v>43991.468900462962</v>
      </c>
      <c r="BJ388" t="s">
        <v>77</v>
      </c>
      <c r="BL388" t="s">
        <v>77</v>
      </c>
      <c r="BN388" t="s">
        <v>248</v>
      </c>
      <c r="BO388" t="s">
        <v>249</v>
      </c>
      <c r="BQ388" t="s">
        <v>187</v>
      </c>
      <c r="BR388" t="s">
        <v>77</v>
      </c>
      <c r="BS388" t="s">
        <v>77</v>
      </c>
      <c r="BW388" t="s">
        <v>77</v>
      </c>
      <c r="BX388" t="s">
        <v>77</v>
      </c>
      <c r="BY388" t="s">
        <v>423</v>
      </c>
    </row>
    <row r="389" spans="1:77" x14ac:dyDescent="0.3">
      <c r="A389">
        <v>145</v>
      </c>
      <c r="B389" t="s">
        <v>77</v>
      </c>
      <c r="C389" t="s">
        <v>77</v>
      </c>
      <c r="D389" t="s">
        <v>424</v>
      </c>
      <c r="E389">
        <v>1</v>
      </c>
      <c r="J389">
        <v>0</v>
      </c>
      <c r="K389" t="s">
        <v>77</v>
      </c>
      <c r="L389" t="s">
        <v>77</v>
      </c>
      <c r="M389" t="b">
        <v>0</v>
      </c>
      <c r="N389" t="b">
        <v>0</v>
      </c>
      <c r="O389" t="b">
        <v>0</v>
      </c>
      <c r="P389" t="b">
        <v>0</v>
      </c>
      <c r="R389" t="s">
        <v>425</v>
      </c>
      <c r="S389" t="s">
        <v>426</v>
      </c>
      <c r="T389" t="s">
        <v>81</v>
      </c>
      <c r="U389" t="s">
        <v>77</v>
      </c>
      <c r="V389" t="s">
        <v>83</v>
      </c>
      <c r="W389" t="s">
        <v>165</v>
      </c>
      <c r="X389" t="s">
        <v>232</v>
      </c>
      <c r="Y389" t="s">
        <v>113</v>
      </c>
      <c r="Z389" t="s">
        <v>77</v>
      </c>
      <c r="AA389" t="s">
        <v>77</v>
      </c>
      <c r="AB389" t="s">
        <v>77</v>
      </c>
      <c r="AC389" t="s">
        <v>77</v>
      </c>
      <c r="AD389" t="s">
        <v>77</v>
      </c>
      <c r="AE389" t="s">
        <v>77</v>
      </c>
      <c r="AG389">
        <v>1994</v>
      </c>
      <c r="AJ389" t="s">
        <v>77</v>
      </c>
      <c r="AK389" t="s">
        <v>77</v>
      </c>
      <c r="AN389">
        <v>3</v>
      </c>
      <c r="AP389" t="s">
        <v>77</v>
      </c>
      <c r="AR389">
        <v>5000</v>
      </c>
      <c r="AS389">
        <v>1</v>
      </c>
      <c r="AT389" t="s">
        <v>77</v>
      </c>
      <c r="AV389" t="s">
        <v>77</v>
      </c>
      <c r="BE389">
        <v>2.5</v>
      </c>
      <c r="BF389" t="s">
        <v>77</v>
      </c>
      <c r="BG389">
        <v>43991.471898148149</v>
      </c>
      <c r="BH389" t="s">
        <v>107</v>
      </c>
      <c r="BI389">
        <v>44022.735011574077</v>
      </c>
      <c r="BJ389" t="s">
        <v>77</v>
      </c>
      <c r="BL389" t="s">
        <v>77</v>
      </c>
      <c r="BN389" t="s">
        <v>221</v>
      </c>
      <c r="BO389" t="s">
        <v>282</v>
      </c>
      <c r="BR389" t="s">
        <v>77</v>
      </c>
      <c r="BS389" t="s">
        <v>77</v>
      </c>
      <c r="BW389" t="s">
        <v>77</v>
      </c>
      <c r="BX389" t="s">
        <v>77</v>
      </c>
      <c r="BY389" t="s">
        <v>427</v>
      </c>
    </row>
    <row r="390" spans="1:77" x14ac:dyDescent="0.3">
      <c r="A390">
        <v>146</v>
      </c>
      <c r="B390" t="s">
        <v>77</v>
      </c>
      <c r="C390" t="s">
        <v>77</v>
      </c>
      <c r="D390" t="s">
        <v>428</v>
      </c>
      <c r="E390">
        <v>1</v>
      </c>
      <c r="J390">
        <v>0</v>
      </c>
      <c r="K390" t="s">
        <v>77</v>
      </c>
      <c r="L390" t="s">
        <v>77</v>
      </c>
      <c r="M390" t="b">
        <v>0</v>
      </c>
      <c r="N390" t="b">
        <v>0</v>
      </c>
      <c r="O390" t="b">
        <v>0</v>
      </c>
      <c r="P390" t="b">
        <v>0</v>
      </c>
      <c r="R390" t="s">
        <v>429</v>
      </c>
      <c r="S390" t="s">
        <v>430</v>
      </c>
      <c r="T390" t="s">
        <v>81</v>
      </c>
      <c r="U390" t="s">
        <v>77</v>
      </c>
      <c r="V390" t="s">
        <v>83</v>
      </c>
      <c r="W390" t="s">
        <v>165</v>
      </c>
      <c r="X390" t="s">
        <v>219</v>
      </c>
      <c r="Y390" t="s">
        <v>113</v>
      </c>
      <c r="Z390" t="s">
        <v>77</v>
      </c>
      <c r="AA390" t="s">
        <v>408</v>
      </c>
      <c r="AB390" t="s">
        <v>77</v>
      </c>
      <c r="AC390" t="s">
        <v>77</v>
      </c>
      <c r="AD390" t="s">
        <v>77</v>
      </c>
      <c r="AE390" t="s">
        <v>77</v>
      </c>
      <c r="AG390">
        <v>1994</v>
      </c>
      <c r="AJ390" t="s">
        <v>77</v>
      </c>
      <c r="AK390" t="s">
        <v>77</v>
      </c>
      <c r="AN390">
        <v>3</v>
      </c>
      <c r="AP390" t="s">
        <v>77</v>
      </c>
      <c r="AR390">
        <v>17500</v>
      </c>
      <c r="AS390">
        <v>1</v>
      </c>
      <c r="AT390" t="s">
        <v>77</v>
      </c>
      <c r="AV390" t="s">
        <v>77</v>
      </c>
      <c r="BE390">
        <v>2.5</v>
      </c>
      <c r="BF390" t="s">
        <v>77</v>
      </c>
      <c r="BG390">
        <v>43991.473043981481</v>
      </c>
      <c r="BH390" t="s">
        <v>107</v>
      </c>
      <c r="BI390">
        <v>44024.683668981481</v>
      </c>
      <c r="BJ390" t="s">
        <v>77</v>
      </c>
      <c r="BL390" t="s">
        <v>77</v>
      </c>
      <c r="BN390" t="s">
        <v>221</v>
      </c>
      <c r="BO390" t="s">
        <v>431</v>
      </c>
      <c r="BQ390" t="s">
        <v>2749</v>
      </c>
      <c r="BS390" t="s">
        <v>77</v>
      </c>
      <c r="BW390" t="s">
        <v>77</v>
      </c>
      <c r="BX390" t="s">
        <v>77</v>
      </c>
      <c r="BY390" t="s">
        <v>432</v>
      </c>
    </row>
    <row r="391" spans="1:77" x14ac:dyDescent="0.3">
      <c r="A391">
        <v>148</v>
      </c>
      <c r="B391" t="s">
        <v>77</v>
      </c>
      <c r="C391" t="s">
        <v>77</v>
      </c>
      <c r="D391" t="s">
        <v>433</v>
      </c>
      <c r="E391">
        <v>1</v>
      </c>
      <c r="J391">
        <v>0</v>
      </c>
      <c r="K391" t="s">
        <v>77</v>
      </c>
      <c r="L391" t="s">
        <v>77</v>
      </c>
      <c r="M391" t="b">
        <v>0</v>
      </c>
      <c r="N391" t="b">
        <v>0</v>
      </c>
      <c r="O391" t="b">
        <v>0</v>
      </c>
      <c r="P391" t="b">
        <v>0</v>
      </c>
      <c r="R391" t="s">
        <v>77</v>
      </c>
      <c r="S391" t="s">
        <v>434</v>
      </c>
      <c r="T391" t="s">
        <v>81</v>
      </c>
      <c r="U391" t="s">
        <v>77</v>
      </c>
      <c r="V391" t="s">
        <v>83</v>
      </c>
      <c r="W391" t="s">
        <v>77</v>
      </c>
      <c r="X391" t="s">
        <v>77</v>
      </c>
      <c r="Y391" t="s">
        <v>113</v>
      </c>
      <c r="Z391" t="s">
        <v>77</v>
      </c>
      <c r="AA391" t="s">
        <v>77</v>
      </c>
      <c r="AB391" t="s">
        <v>77</v>
      </c>
      <c r="AC391" t="s">
        <v>77</v>
      </c>
      <c r="AD391" t="s">
        <v>77</v>
      </c>
      <c r="AE391" t="s">
        <v>77</v>
      </c>
      <c r="AJ391" t="s">
        <v>77</v>
      </c>
      <c r="AK391" t="s">
        <v>77</v>
      </c>
      <c r="AP391" t="s">
        <v>77</v>
      </c>
      <c r="AT391" t="s">
        <v>77</v>
      </c>
      <c r="AV391" t="s">
        <v>77</v>
      </c>
      <c r="BF391" t="s">
        <v>77</v>
      </c>
      <c r="BH391" t="s">
        <v>77</v>
      </c>
      <c r="BJ391" t="s">
        <v>77</v>
      </c>
      <c r="BL391" t="s">
        <v>77</v>
      </c>
      <c r="BN391" t="s">
        <v>77</v>
      </c>
      <c r="BO391" t="s">
        <v>77</v>
      </c>
      <c r="BQ391" t="s">
        <v>77</v>
      </c>
      <c r="BR391" t="s">
        <v>77</v>
      </c>
      <c r="BS391" t="s">
        <v>77</v>
      </c>
      <c r="BW391" t="s">
        <v>77</v>
      </c>
      <c r="BX391" t="s">
        <v>77</v>
      </c>
      <c r="BY391" t="s">
        <v>435</v>
      </c>
    </row>
    <row r="392" spans="1:77" x14ac:dyDescent="0.3">
      <c r="A392">
        <v>150</v>
      </c>
      <c r="B392" t="s">
        <v>77</v>
      </c>
      <c r="C392" t="s">
        <v>77</v>
      </c>
      <c r="D392" t="s">
        <v>436</v>
      </c>
      <c r="E392">
        <v>1</v>
      </c>
      <c r="J392">
        <v>0</v>
      </c>
      <c r="K392" t="s">
        <v>77</v>
      </c>
      <c r="L392" t="s">
        <v>77</v>
      </c>
      <c r="M392" t="b">
        <v>0</v>
      </c>
      <c r="N392" t="b">
        <v>0</v>
      </c>
      <c r="O392" t="b">
        <v>0</v>
      </c>
      <c r="P392" t="b">
        <v>0</v>
      </c>
      <c r="R392" t="s">
        <v>437</v>
      </c>
      <c r="S392" t="s">
        <v>438</v>
      </c>
      <c r="T392" t="s">
        <v>81</v>
      </c>
      <c r="U392" t="s">
        <v>77</v>
      </c>
      <c r="V392" t="s">
        <v>83</v>
      </c>
      <c r="W392" t="s">
        <v>112</v>
      </c>
      <c r="X392" t="s">
        <v>112</v>
      </c>
      <c r="Y392" t="s">
        <v>113</v>
      </c>
      <c r="Z392" t="s">
        <v>77</v>
      </c>
      <c r="AA392" t="s">
        <v>408</v>
      </c>
      <c r="AB392" t="s">
        <v>77</v>
      </c>
      <c r="AC392" t="s">
        <v>77</v>
      </c>
      <c r="AD392" t="s">
        <v>77</v>
      </c>
      <c r="AE392" t="s">
        <v>77</v>
      </c>
      <c r="AG392">
        <v>2016</v>
      </c>
      <c r="AJ392" t="s">
        <v>439</v>
      </c>
      <c r="AK392" t="s">
        <v>77</v>
      </c>
      <c r="AN392">
        <v>3</v>
      </c>
      <c r="AP392" t="s">
        <v>77</v>
      </c>
      <c r="AR392">
        <v>5500</v>
      </c>
      <c r="AS392">
        <v>1</v>
      </c>
      <c r="AT392" t="s">
        <v>77</v>
      </c>
      <c r="AV392" t="s">
        <v>77</v>
      </c>
      <c r="BE392">
        <v>2.5</v>
      </c>
      <c r="BF392" t="s">
        <v>106</v>
      </c>
      <c r="BG392">
        <v>44018.601087962961</v>
      </c>
      <c r="BH392" t="s">
        <v>107</v>
      </c>
      <c r="BI392">
        <v>44024.68377314815</v>
      </c>
      <c r="BJ392" t="s">
        <v>77</v>
      </c>
      <c r="BL392" t="s">
        <v>77</v>
      </c>
      <c r="BN392" t="s">
        <v>221</v>
      </c>
      <c r="BO392" t="s">
        <v>440</v>
      </c>
      <c r="BQ392" t="s">
        <v>180</v>
      </c>
      <c r="BR392" t="s">
        <v>77</v>
      </c>
      <c r="BS392" t="s">
        <v>77</v>
      </c>
      <c r="BW392" t="s">
        <v>77</v>
      </c>
      <c r="BX392" t="s">
        <v>77</v>
      </c>
      <c r="BY392" t="s">
        <v>441</v>
      </c>
    </row>
    <row r="393" spans="1:77" x14ac:dyDescent="0.3">
      <c r="A393">
        <v>152</v>
      </c>
      <c r="B393" t="s">
        <v>77</v>
      </c>
      <c r="C393" t="s">
        <v>77</v>
      </c>
      <c r="D393" t="s">
        <v>442</v>
      </c>
      <c r="E393">
        <v>1</v>
      </c>
      <c r="J393">
        <v>0</v>
      </c>
      <c r="K393" t="s">
        <v>77</v>
      </c>
      <c r="L393" t="s">
        <v>77</v>
      </c>
      <c r="M393" t="b">
        <v>0</v>
      </c>
      <c r="N393" t="b">
        <v>0</v>
      </c>
      <c r="O393" t="b">
        <v>0</v>
      </c>
      <c r="P393" t="b">
        <v>0</v>
      </c>
      <c r="R393" t="s">
        <v>77</v>
      </c>
      <c r="S393" t="s">
        <v>443</v>
      </c>
      <c r="T393" t="s">
        <v>81</v>
      </c>
      <c r="U393" t="s">
        <v>77</v>
      </c>
      <c r="V393" t="s">
        <v>83</v>
      </c>
      <c r="W393" t="s">
        <v>77</v>
      </c>
      <c r="X393" t="s">
        <v>77</v>
      </c>
      <c r="Y393" t="s">
        <v>113</v>
      </c>
      <c r="Z393" t="s">
        <v>77</v>
      </c>
      <c r="AA393" t="s">
        <v>77</v>
      </c>
      <c r="AB393" t="s">
        <v>77</v>
      </c>
      <c r="AC393" t="s">
        <v>77</v>
      </c>
      <c r="AD393" t="s">
        <v>77</v>
      </c>
      <c r="AE393" t="s">
        <v>77</v>
      </c>
      <c r="AJ393" t="s">
        <v>77</v>
      </c>
      <c r="AK393" t="s">
        <v>77</v>
      </c>
      <c r="AP393" t="s">
        <v>77</v>
      </c>
      <c r="AT393" t="s">
        <v>77</v>
      </c>
      <c r="AV393" t="s">
        <v>77</v>
      </c>
      <c r="BF393" t="s">
        <v>77</v>
      </c>
      <c r="BH393" t="s">
        <v>77</v>
      </c>
      <c r="BJ393" t="s">
        <v>77</v>
      </c>
      <c r="BL393" t="s">
        <v>77</v>
      </c>
      <c r="BN393" t="s">
        <v>77</v>
      </c>
      <c r="BO393" t="s">
        <v>77</v>
      </c>
      <c r="BQ393" t="s">
        <v>77</v>
      </c>
      <c r="BR393" t="s">
        <v>77</v>
      </c>
      <c r="BS393" t="s">
        <v>77</v>
      </c>
      <c r="BW393" t="s">
        <v>77</v>
      </c>
      <c r="BX393" t="s">
        <v>77</v>
      </c>
      <c r="BY393" t="s">
        <v>444</v>
      </c>
    </row>
    <row r="394" spans="1:77" x14ac:dyDescent="0.3">
      <c r="A394">
        <v>154</v>
      </c>
      <c r="B394" t="s">
        <v>77</v>
      </c>
      <c r="C394" t="s">
        <v>77</v>
      </c>
      <c r="D394" t="s">
        <v>533</v>
      </c>
      <c r="E394">
        <v>1</v>
      </c>
      <c r="J394">
        <v>0</v>
      </c>
      <c r="K394" t="s">
        <v>77</v>
      </c>
      <c r="L394" t="s">
        <v>77</v>
      </c>
      <c r="M394" t="b">
        <v>0</v>
      </c>
      <c r="N394" t="b">
        <v>0</v>
      </c>
      <c r="O394" t="b">
        <v>0</v>
      </c>
      <c r="P394" t="b">
        <v>0</v>
      </c>
      <c r="R394" t="s">
        <v>77</v>
      </c>
      <c r="S394" t="s">
        <v>534</v>
      </c>
      <c r="T394" t="s">
        <v>81</v>
      </c>
      <c r="U394" t="s">
        <v>77</v>
      </c>
      <c r="V394" t="s">
        <v>83</v>
      </c>
      <c r="W394" t="s">
        <v>77</v>
      </c>
      <c r="X394" t="s">
        <v>77</v>
      </c>
      <c r="Y394" t="s">
        <v>113</v>
      </c>
      <c r="Z394" t="s">
        <v>77</v>
      </c>
      <c r="AA394" t="s">
        <v>77</v>
      </c>
      <c r="AB394" t="s">
        <v>97</v>
      </c>
      <c r="AC394" t="s">
        <v>97</v>
      </c>
      <c r="AD394" t="s">
        <v>97</v>
      </c>
      <c r="AE394" t="s">
        <v>77</v>
      </c>
      <c r="AJ394" t="s">
        <v>77</v>
      </c>
      <c r="AK394" t="s">
        <v>77</v>
      </c>
      <c r="AP394" t="s">
        <v>77</v>
      </c>
      <c r="AT394" t="s">
        <v>77</v>
      </c>
      <c r="AV394" t="s">
        <v>77</v>
      </c>
      <c r="BF394" t="s">
        <v>77</v>
      </c>
      <c r="BH394" t="s">
        <v>77</v>
      </c>
      <c r="BJ394" t="s">
        <v>77</v>
      </c>
      <c r="BL394" t="s">
        <v>77</v>
      </c>
      <c r="BN394" t="s">
        <v>77</v>
      </c>
      <c r="BO394" t="s">
        <v>77</v>
      </c>
      <c r="BQ394" t="s">
        <v>77</v>
      </c>
      <c r="BR394" t="s">
        <v>77</v>
      </c>
      <c r="BS394" t="s">
        <v>77</v>
      </c>
      <c r="BW394" t="s">
        <v>77</v>
      </c>
      <c r="BX394" t="s">
        <v>97</v>
      </c>
      <c r="BY394" t="s">
        <v>535</v>
      </c>
    </row>
    <row r="395" spans="1:77" x14ac:dyDescent="0.3">
      <c r="A395">
        <v>156</v>
      </c>
      <c r="B395" t="s">
        <v>77</v>
      </c>
      <c r="C395" t="s">
        <v>77</v>
      </c>
      <c r="D395" t="s">
        <v>547</v>
      </c>
      <c r="E395">
        <v>1</v>
      </c>
      <c r="J395">
        <v>0</v>
      </c>
      <c r="K395" t="s">
        <v>77</v>
      </c>
      <c r="L395" t="s">
        <v>77</v>
      </c>
      <c r="M395" t="b">
        <v>0</v>
      </c>
      <c r="N395" t="b">
        <v>0</v>
      </c>
      <c r="O395" t="b">
        <v>0</v>
      </c>
      <c r="P395" t="b">
        <v>0</v>
      </c>
      <c r="R395" t="s">
        <v>548</v>
      </c>
      <c r="S395" t="s">
        <v>549</v>
      </c>
      <c r="T395" t="s">
        <v>81</v>
      </c>
      <c r="U395" t="s">
        <v>77</v>
      </c>
      <c r="V395" t="s">
        <v>83</v>
      </c>
      <c r="W395" t="s">
        <v>84</v>
      </c>
      <c r="X395" t="s">
        <v>550</v>
      </c>
      <c r="Y395" t="s">
        <v>113</v>
      </c>
      <c r="Z395" t="s">
        <v>77</v>
      </c>
      <c r="AA395" t="s">
        <v>551</v>
      </c>
      <c r="AB395" t="s">
        <v>552</v>
      </c>
      <c r="AC395" t="s">
        <v>553</v>
      </c>
      <c r="AD395" t="s">
        <v>554</v>
      </c>
      <c r="AE395" t="s">
        <v>77</v>
      </c>
      <c r="AG395">
        <v>1994</v>
      </c>
      <c r="AJ395" t="s">
        <v>555</v>
      </c>
      <c r="AK395" t="s">
        <v>77</v>
      </c>
      <c r="AN395">
        <v>3</v>
      </c>
      <c r="AP395" t="s">
        <v>77</v>
      </c>
      <c r="AR395">
        <v>10500</v>
      </c>
      <c r="AS395">
        <v>1</v>
      </c>
      <c r="AT395" t="s">
        <v>77</v>
      </c>
      <c r="AV395" t="s">
        <v>77</v>
      </c>
      <c r="BE395">
        <v>1.5</v>
      </c>
      <c r="BF395" t="s">
        <v>106</v>
      </c>
      <c r="BG395">
        <v>44024.673032407409</v>
      </c>
      <c r="BH395" t="s">
        <v>107</v>
      </c>
      <c r="BI395">
        <v>44024.673078703701</v>
      </c>
      <c r="BJ395" t="s">
        <v>77</v>
      </c>
      <c r="BL395" t="s">
        <v>77</v>
      </c>
      <c r="BN395" t="s">
        <v>93</v>
      </c>
      <c r="BO395" t="s">
        <v>94</v>
      </c>
      <c r="BP395">
        <v>1</v>
      </c>
      <c r="BQ395" t="s">
        <v>180</v>
      </c>
      <c r="BR395" t="s">
        <v>77</v>
      </c>
      <c r="BS395" t="s">
        <v>77</v>
      </c>
      <c r="BW395" t="s">
        <v>77</v>
      </c>
      <c r="BX395" t="s">
        <v>556</v>
      </c>
      <c r="BY395" t="s">
        <v>557</v>
      </c>
    </row>
    <row r="396" spans="1:77" x14ac:dyDescent="0.3">
      <c r="A396">
        <v>158</v>
      </c>
      <c r="B396" t="s">
        <v>77</v>
      </c>
      <c r="C396" t="s">
        <v>77</v>
      </c>
      <c r="D396" t="s">
        <v>558</v>
      </c>
      <c r="E396">
        <v>1</v>
      </c>
      <c r="J396">
        <v>0</v>
      </c>
      <c r="K396" t="s">
        <v>77</v>
      </c>
      <c r="L396" t="s">
        <v>77</v>
      </c>
      <c r="M396" t="b">
        <v>0</v>
      </c>
      <c r="N396" t="b">
        <v>0</v>
      </c>
      <c r="O396" t="b">
        <v>0</v>
      </c>
      <c r="P396" t="b">
        <v>0</v>
      </c>
      <c r="R396" t="s">
        <v>559</v>
      </c>
      <c r="S396" t="s">
        <v>560</v>
      </c>
      <c r="T396" t="s">
        <v>81</v>
      </c>
      <c r="U396" t="s">
        <v>77</v>
      </c>
      <c r="V396" t="s">
        <v>83</v>
      </c>
      <c r="W396" t="s">
        <v>84</v>
      </c>
      <c r="X396" t="s">
        <v>550</v>
      </c>
      <c r="Y396" t="s">
        <v>113</v>
      </c>
      <c r="Z396" t="s">
        <v>77</v>
      </c>
      <c r="AA396" t="s">
        <v>561</v>
      </c>
      <c r="AB396" t="s">
        <v>552</v>
      </c>
      <c r="AC396" t="s">
        <v>553</v>
      </c>
      <c r="AD396" t="s">
        <v>562</v>
      </c>
      <c r="AE396" t="s">
        <v>77</v>
      </c>
      <c r="AG396">
        <v>1994</v>
      </c>
      <c r="AJ396" t="s">
        <v>563</v>
      </c>
      <c r="AK396" t="s">
        <v>77</v>
      </c>
      <c r="AN396">
        <v>3</v>
      </c>
      <c r="AP396" t="s">
        <v>77</v>
      </c>
      <c r="AR396">
        <v>10500</v>
      </c>
      <c r="AS396">
        <v>1</v>
      </c>
      <c r="AT396" t="s">
        <v>77</v>
      </c>
      <c r="AV396" t="s">
        <v>77</v>
      </c>
      <c r="BE396">
        <v>1.5</v>
      </c>
      <c r="BF396" t="s">
        <v>106</v>
      </c>
      <c r="BG396">
        <v>44024.67324074074</v>
      </c>
      <c r="BH396" t="s">
        <v>107</v>
      </c>
      <c r="BI396">
        <v>44024.67324074074</v>
      </c>
      <c r="BJ396" t="s">
        <v>77</v>
      </c>
      <c r="BL396" t="s">
        <v>77</v>
      </c>
      <c r="BN396" t="s">
        <v>93</v>
      </c>
      <c r="BO396" t="s">
        <v>94</v>
      </c>
      <c r="BP396">
        <v>2</v>
      </c>
      <c r="BQ396" t="s">
        <v>180</v>
      </c>
      <c r="BR396" t="s">
        <v>77</v>
      </c>
      <c r="BS396" t="s">
        <v>77</v>
      </c>
      <c r="BW396" t="s">
        <v>77</v>
      </c>
      <c r="BX396" t="s">
        <v>97</v>
      </c>
      <c r="BY396" t="s">
        <v>564</v>
      </c>
    </row>
    <row r="397" spans="1:77" x14ac:dyDescent="0.3">
      <c r="A397">
        <v>160</v>
      </c>
      <c r="B397" t="s">
        <v>77</v>
      </c>
      <c r="C397" t="s">
        <v>77</v>
      </c>
      <c r="D397" t="s">
        <v>565</v>
      </c>
      <c r="E397">
        <v>1</v>
      </c>
      <c r="J397">
        <v>0</v>
      </c>
      <c r="K397" t="s">
        <v>77</v>
      </c>
      <c r="L397" t="s">
        <v>77</v>
      </c>
      <c r="M397" t="b">
        <v>0</v>
      </c>
      <c r="N397" t="b">
        <v>0</v>
      </c>
      <c r="O397" t="b">
        <v>0</v>
      </c>
      <c r="P397" t="b">
        <v>0</v>
      </c>
      <c r="R397" t="s">
        <v>566</v>
      </c>
      <c r="S397" t="s">
        <v>567</v>
      </c>
      <c r="T397" t="s">
        <v>81</v>
      </c>
      <c r="U397" t="s">
        <v>77</v>
      </c>
      <c r="V397" t="s">
        <v>83</v>
      </c>
      <c r="W397" t="s">
        <v>84</v>
      </c>
      <c r="X397" t="s">
        <v>550</v>
      </c>
      <c r="Y397" t="s">
        <v>113</v>
      </c>
      <c r="Z397" t="s">
        <v>77</v>
      </c>
      <c r="AA397" t="s">
        <v>561</v>
      </c>
      <c r="AB397" t="s">
        <v>568</v>
      </c>
      <c r="AC397" t="s">
        <v>569</v>
      </c>
      <c r="AD397" t="s">
        <v>570</v>
      </c>
      <c r="AE397" t="s">
        <v>77</v>
      </c>
      <c r="AG397">
        <v>1994</v>
      </c>
      <c r="AJ397" t="s">
        <v>571</v>
      </c>
      <c r="AK397" t="s">
        <v>77</v>
      </c>
      <c r="AN397">
        <v>3</v>
      </c>
      <c r="AP397" t="s">
        <v>77</v>
      </c>
      <c r="AR397">
        <v>10500</v>
      </c>
      <c r="AS397">
        <v>1</v>
      </c>
      <c r="AT397" t="s">
        <v>77</v>
      </c>
      <c r="AV397" t="s">
        <v>77</v>
      </c>
      <c r="BE397">
        <v>1.5</v>
      </c>
      <c r="BF397" t="s">
        <v>106</v>
      </c>
      <c r="BG397">
        <v>44024.673368055555</v>
      </c>
      <c r="BH397" t="s">
        <v>107</v>
      </c>
      <c r="BI397">
        <v>44024.673368055555</v>
      </c>
      <c r="BJ397" t="s">
        <v>77</v>
      </c>
      <c r="BL397" t="s">
        <v>77</v>
      </c>
      <c r="BN397" t="s">
        <v>93</v>
      </c>
      <c r="BO397" t="s">
        <v>94</v>
      </c>
      <c r="BP397">
        <v>3</v>
      </c>
      <c r="BQ397" t="s">
        <v>180</v>
      </c>
      <c r="BR397" t="s">
        <v>77</v>
      </c>
      <c r="BS397" t="s">
        <v>77</v>
      </c>
      <c r="BW397" t="s">
        <v>77</v>
      </c>
      <c r="BX397" t="s">
        <v>572</v>
      </c>
      <c r="BY397" t="s">
        <v>573</v>
      </c>
    </row>
    <row r="398" spans="1:77" x14ac:dyDescent="0.3">
      <c r="A398">
        <v>166</v>
      </c>
      <c r="B398" t="s">
        <v>77</v>
      </c>
      <c r="C398" t="s">
        <v>77</v>
      </c>
      <c r="D398" t="s">
        <v>599</v>
      </c>
      <c r="E398">
        <v>1</v>
      </c>
      <c r="J398">
        <v>0</v>
      </c>
      <c r="K398" t="s">
        <v>77</v>
      </c>
      <c r="L398" t="s">
        <v>77</v>
      </c>
      <c r="M398" t="b">
        <v>0</v>
      </c>
      <c r="N398" t="b">
        <v>0</v>
      </c>
      <c r="O398" t="b">
        <v>0</v>
      </c>
      <c r="P398" t="b">
        <v>0</v>
      </c>
      <c r="R398" t="s">
        <v>77</v>
      </c>
      <c r="S398" t="s">
        <v>600</v>
      </c>
      <c r="T398" t="s">
        <v>81</v>
      </c>
      <c r="U398" t="s">
        <v>77</v>
      </c>
      <c r="V398" t="s">
        <v>83</v>
      </c>
      <c r="W398" t="s">
        <v>77</v>
      </c>
      <c r="X398" t="s">
        <v>77</v>
      </c>
      <c r="Y398" t="s">
        <v>113</v>
      </c>
      <c r="Z398" t="s">
        <v>77</v>
      </c>
      <c r="AA398" t="s">
        <v>77</v>
      </c>
      <c r="AB398" t="s">
        <v>97</v>
      </c>
      <c r="AC398" t="s">
        <v>97</v>
      </c>
      <c r="AD398" t="s">
        <v>97</v>
      </c>
      <c r="AE398" t="s">
        <v>77</v>
      </c>
      <c r="AJ398" t="s">
        <v>77</v>
      </c>
      <c r="AK398" t="s">
        <v>77</v>
      </c>
      <c r="AP398" t="s">
        <v>77</v>
      </c>
      <c r="AT398" t="s">
        <v>77</v>
      </c>
      <c r="AV398" t="s">
        <v>77</v>
      </c>
      <c r="BF398" t="s">
        <v>77</v>
      </c>
      <c r="BH398" t="s">
        <v>107</v>
      </c>
      <c r="BI398">
        <v>44022.725729166668</v>
      </c>
      <c r="BJ398" t="s">
        <v>77</v>
      </c>
      <c r="BL398" t="s">
        <v>77</v>
      </c>
      <c r="BN398" t="s">
        <v>77</v>
      </c>
      <c r="BO398" t="s">
        <v>77</v>
      </c>
      <c r="BQ398" t="s">
        <v>2865</v>
      </c>
      <c r="BR398" t="s">
        <v>77</v>
      </c>
      <c r="BS398" t="s">
        <v>77</v>
      </c>
      <c r="BW398" t="s">
        <v>77</v>
      </c>
      <c r="BX398" t="s">
        <v>97</v>
      </c>
      <c r="BY398" t="s">
        <v>601</v>
      </c>
    </row>
    <row r="399" spans="1:77" x14ac:dyDescent="0.3">
      <c r="A399">
        <v>168</v>
      </c>
      <c r="B399" t="s">
        <v>77</v>
      </c>
      <c r="C399" t="s">
        <v>77</v>
      </c>
      <c r="D399" t="s">
        <v>611</v>
      </c>
      <c r="E399">
        <v>1</v>
      </c>
      <c r="J399">
        <v>0</v>
      </c>
      <c r="K399" t="s">
        <v>77</v>
      </c>
      <c r="L399" t="s">
        <v>77</v>
      </c>
      <c r="M399" t="b">
        <v>0</v>
      </c>
      <c r="N399" t="b">
        <v>0</v>
      </c>
      <c r="O399" t="b">
        <v>0</v>
      </c>
      <c r="P399" t="b">
        <v>0</v>
      </c>
      <c r="R399" t="s">
        <v>612</v>
      </c>
      <c r="S399" t="s">
        <v>613</v>
      </c>
      <c r="T399" t="s">
        <v>81</v>
      </c>
      <c r="U399" t="s">
        <v>77</v>
      </c>
      <c r="V399" t="s">
        <v>83</v>
      </c>
      <c r="W399" t="s">
        <v>112</v>
      </c>
      <c r="X399" t="s">
        <v>112</v>
      </c>
      <c r="Y399" t="s">
        <v>113</v>
      </c>
      <c r="Z399" t="s">
        <v>77</v>
      </c>
      <c r="AA399" t="s">
        <v>578</v>
      </c>
      <c r="AB399" t="s">
        <v>614</v>
      </c>
      <c r="AC399" t="s">
        <v>615</v>
      </c>
      <c r="AD399" t="s">
        <v>616</v>
      </c>
      <c r="AE399" t="s">
        <v>77</v>
      </c>
      <c r="AG399">
        <v>1994</v>
      </c>
      <c r="AJ399" t="s">
        <v>617</v>
      </c>
      <c r="AK399" t="s">
        <v>77</v>
      </c>
      <c r="AN399">
        <v>3</v>
      </c>
      <c r="AP399" t="s">
        <v>77</v>
      </c>
      <c r="AR399">
        <v>50000</v>
      </c>
      <c r="AS399">
        <v>1</v>
      </c>
      <c r="AT399" t="s">
        <v>77</v>
      </c>
      <c r="AV399" t="s">
        <v>77</v>
      </c>
      <c r="BE399">
        <v>1.5</v>
      </c>
      <c r="BF399" t="s">
        <v>106</v>
      </c>
      <c r="BG399">
        <v>44024.673530092594</v>
      </c>
      <c r="BH399" t="s">
        <v>107</v>
      </c>
      <c r="BI399">
        <v>44024.683923611112</v>
      </c>
      <c r="BJ399" t="s">
        <v>77</v>
      </c>
      <c r="BL399" t="s">
        <v>77</v>
      </c>
      <c r="BN399" t="s">
        <v>221</v>
      </c>
      <c r="BO399" t="s">
        <v>431</v>
      </c>
      <c r="BP399">
        <v>1</v>
      </c>
      <c r="BQ399" t="s">
        <v>618</v>
      </c>
      <c r="BR399" t="s">
        <v>77</v>
      </c>
      <c r="BS399" t="s">
        <v>77</v>
      </c>
      <c r="BW399" t="s">
        <v>77</v>
      </c>
      <c r="BX399" t="s">
        <v>619</v>
      </c>
      <c r="BY399" t="s">
        <v>620</v>
      </c>
    </row>
    <row r="400" spans="1:77" x14ac:dyDescent="0.3">
      <c r="A400">
        <v>170</v>
      </c>
      <c r="B400" t="s">
        <v>77</v>
      </c>
      <c r="C400" t="s">
        <v>77</v>
      </c>
      <c r="D400" t="s">
        <v>621</v>
      </c>
      <c r="E400">
        <v>1</v>
      </c>
      <c r="J400">
        <v>0</v>
      </c>
      <c r="K400" t="s">
        <v>77</v>
      </c>
      <c r="L400" t="s">
        <v>77</v>
      </c>
      <c r="M400" t="b">
        <v>0</v>
      </c>
      <c r="N400" t="b">
        <v>0</v>
      </c>
      <c r="O400" t="b">
        <v>0</v>
      </c>
      <c r="P400" t="b">
        <v>0</v>
      </c>
      <c r="R400" t="s">
        <v>622</v>
      </c>
      <c r="S400" t="s">
        <v>623</v>
      </c>
      <c r="T400" t="s">
        <v>81</v>
      </c>
      <c r="U400" t="s">
        <v>77</v>
      </c>
      <c r="V400" t="s">
        <v>83</v>
      </c>
      <c r="W400" t="s">
        <v>112</v>
      </c>
      <c r="X400" t="s">
        <v>112</v>
      </c>
      <c r="Y400" t="s">
        <v>113</v>
      </c>
      <c r="Z400" t="s">
        <v>77</v>
      </c>
      <c r="AA400" t="s">
        <v>578</v>
      </c>
      <c r="AB400" t="s">
        <v>614</v>
      </c>
      <c r="AC400" t="s">
        <v>615</v>
      </c>
      <c r="AD400" t="s">
        <v>624</v>
      </c>
      <c r="AE400" t="s">
        <v>77</v>
      </c>
      <c r="AG400">
        <v>1994</v>
      </c>
      <c r="AJ400" t="s">
        <v>625</v>
      </c>
      <c r="AK400" t="s">
        <v>77</v>
      </c>
      <c r="AN400">
        <v>3</v>
      </c>
      <c r="AP400" t="s">
        <v>77</v>
      </c>
      <c r="AR400">
        <v>50000</v>
      </c>
      <c r="AS400">
        <v>1</v>
      </c>
      <c r="AT400" t="s">
        <v>77</v>
      </c>
      <c r="AV400" t="s">
        <v>77</v>
      </c>
      <c r="BE400">
        <v>1.5</v>
      </c>
      <c r="BF400" t="s">
        <v>106</v>
      </c>
      <c r="BG400">
        <v>44024.673622685186</v>
      </c>
      <c r="BH400" t="s">
        <v>107</v>
      </c>
      <c r="BI400">
        <v>44024.684004629627</v>
      </c>
      <c r="BJ400" t="s">
        <v>77</v>
      </c>
      <c r="BL400" t="s">
        <v>77</v>
      </c>
      <c r="BN400" t="s">
        <v>221</v>
      </c>
      <c r="BO400" t="s">
        <v>431</v>
      </c>
      <c r="BP400">
        <v>2</v>
      </c>
      <c r="BQ400" t="s">
        <v>618</v>
      </c>
      <c r="BR400" t="s">
        <v>77</v>
      </c>
      <c r="BS400" t="s">
        <v>77</v>
      </c>
      <c r="BW400" t="s">
        <v>77</v>
      </c>
      <c r="BX400" t="s">
        <v>619</v>
      </c>
      <c r="BY400" t="s">
        <v>626</v>
      </c>
    </row>
    <row r="401" spans="1:77" x14ac:dyDescent="0.3">
      <c r="A401">
        <v>176</v>
      </c>
      <c r="B401" t="s">
        <v>77</v>
      </c>
      <c r="C401" t="s">
        <v>77</v>
      </c>
      <c r="D401" t="s">
        <v>636</v>
      </c>
      <c r="E401">
        <v>1</v>
      </c>
      <c r="J401">
        <v>0</v>
      </c>
      <c r="K401" t="s">
        <v>77</v>
      </c>
      <c r="L401" t="s">
        <v>77</v>
      </c>
      <c r="M401" t="b">
        <v>0</v>
      </c>
      <c r="N401" t="b">
        <v>0</v>
      </c>
      <c r="O401" t="b">
        <v>0</v>
      </c>
      <c r="P401" t="b">
        <v>0</v>
      </c>
      <c r="R401" t="s">
        <v>637</v>
      </c>
      <c r="S401" t="s">
        <v>638</v>
      </c>
      <c r="T401" t="s">
        <v>81</v>
      </c>
      <c r="U401" t="s">
        <v>77</v>
      </c>
      <c r="V401" t="s">
        <v>83</v>
      </c>
      <c r="W401" t="s">
        <v>112</v>
      </c>
      <c r="X401" t="s">
        <v>112</v>
      </c>
      <c r="Y401" t="s">
        <v>113</v>
      </c>
      <c r="Z401" t="s">
        <v>77</v>
      </c>
      <c r="AA401" t="s">
        <v>578</v>
      </c>
      <c r="AB401" t="s">
        <v>639</v>
      </c>
      <c r="AC401" t="s">
        <v>640</v>
      </c>
      <c r="AD401" t="s">
        <v>97</v>
      </c>
      <c r="AE401" t="s">
        <v>77</v>
      </c>
      <c r="AG401">
        <v>2016</v>
      </c>
      <c r="AJ401" t="s">
        <v>641</v>
      </c>
      <c r="AK401" t="s">
        <v>77</v>
      </c>
      <c r="AN401">
        <v>3</v>
      </c>
      <c r="AP401" t="s">
        <v>77</v>
      </c>
      <c r="AT401" t="s">
        <v>77</v>
      </c>
      <c r="AV401" t="s">
        <v>77</v>
      </c>
      <c r="BF401" t="s">
        <v>106</v>
      </c>
      <c r="BG401">
        <v>44024.674479166664</v>
      </c>
      <c r="BH401" t="s">
        <v>107</v>
      </c>
      <c r="BI401">
        <v>44024.684062499997</v>
      </c>
      <c r="BJ401" t="s">
        <v>77</v>
      </c>
      <c r="BL401" t="s">
        <v>77</v>
      </c>
      <c r="BN401" t="s">
        <v>221</v>
      </c>
      <c r="BO401" t="s">
        <v>440</v>
      </c>
      <c r="BP401">
        <v>1</v>
      </c>
      <c r="BQ401" t="s">
        <v>187</v>
      </c>
      <c r="BR401" t="s">
        <v>77</v>
      </c>
      <c r="BS401" t="s">
        <v>77</v>
      </c>
      <c r="BW401" t="s">
        <v>77</v>
      </c>
      <c r="BX401" t="s">
        <v>77</v>
      </c>
      <c r="BY401" t="s">
        <v>642</v>
      </c>
    </row>
    <row r="402" spans="1:77" x14ac:dyDescent="0.3">
      <c r="A402">
        <v>178</v>
      </c>
      <c r="B402" t="s">
        <v>77</v>
      </c>
      <c r="C402" t="s">
        <v>77</v>
      </c>
      <c r="D402" t="s">
        <v>643</v>
      </c>
      <c r="E402">
        <v>1</v>
      </c>
      <c r="J402">
        <v>0</v>
      </c>
      <c r="K402" t="s">
        <v>77</v>
      </c>
      <c r="L402" t="s">
        <v>77</v>
      </c>
      <c r="M402" t="b">
        <v>0</v>
      </c>
      <c r="N402" t="b">
        <v>0</v>
      </c>
      <c r="O402" t="b">
        <v>0</v>
      </c>
      <c r="P402" t="b">
        <v>0</v>
      </c>
      <c r="R402" t="s">
        <v>644</v>
      </c>
      <c r="S402" t="s">
        <v>645</v>
      </c>
      <c r="T402" t="s">
        <v>81</v>
      </c>
      <c r="U402" t="s">
        <v>77</v>
      </c>
      <c r="V402" t="s">
        <v>83</v>
      </c>
      <c r="W402" t="s">
        <v>165</v>
      </c>
      <c r="X402" t="s">
        <v>232</v>
      </c>
      <c r="Y402" t="s">
        <v>113</v>
      </c>
      <c r="Z402" t="s">
        <v>77</v>
      </c>
      <c r="AA402" t="s">
        <v>578</v>
      </c>
      <c r="AB402" t="s">
        <v>579</v>
      </c>
      <c r="AC402" t="s">
        <v>646</v>
      </c>
      <c r="AD402" t="s">
        <v>647</v>
      </c>
      <c r="AE402" t="s">
        <v>77</v>
      </c>
      <c r="AG402">
        <v>1994</v>
      </c>
      <c r="AJ402" t="s">
        <v>77</v>
      </c>
      <c r="AK402" t="s">
        <v>77</v>
      </c>
      <c r="AN402">
        <v>3</v>
      </c>
      <c r="AP402" t="s">
        <v>77</v>
      </c>
      <c r="AQ402">
        <v>431</v>
      </c>
      <c r="AR402">
        <v>5700</v>
      </c>
      <c r="AS402">
        <v>1</v>
      </c>
      <c r="AT402" t="s">
        <v>274</v>
      </c>
      <c r="AV402" t="s">
        <v>77</v>
      </c>
      <c r="BE402">
        <v>1.375</v>
      </c>
      <c r="BF402" t="s">
        <v>267</v>
      </c>
      <c r="BG402">
        <v>43915.700555555559</v>
      </c>
      <c r="BH402" t="s">
        <v>107</v>
      </c>
      <c r="BI402">
        <v>44024.684166666666</v>
      </c>
      <c r="BJ402" t="s">
        <v>77</v>
      </c>
      <c r="BL402" t="s">
        <v>77</v>
      </c>
      <c r="BN402" t="s">
        <v>221</v>
      </c>
      <c r="BO402" t="s">
        <v>282</v>
      </c>
      <c r="BR402" t="s">
        <v>77</v>
      </c>
      <c r="BS402" t="s">
        <v>77</v>
      </c>
      <c r="BW402" t="s">
        <v>77</v>
      </c>
      <c r="BX402" t="s">
        <v>97</v>
      </c>
      <c r="BY402" t="s">
        <v>648</v>
      </c>
    </row>
    <row r="403" spans="1:77" x14ac:dyDescent="0.3">
      <c r="A403">
        <v>180</v>
      </c>
      <c r="B403" t="s">
        <v>77</v>
      </c>
      <c r="C403" t="s">
        <v>77</v>
      </c>
      <c r="D403" t="s">
        <v>649</v>
      </c>
      <c r="E403">
        <v>1</v>
      </c>
      <c r="J403">
        <v>0</v>
      </c>
      <c r="K403" t="s">
        <v>77</v>
      </c>
      <c r="L403" t="s">
        <v>77</v>
      </c>
      <c r="M403" t="b">
        <v>0</v>
      </c>
      <c r="N403" t="b">
        <v>0</v>
      </c>
      <c r="O403" t="b">
        <v>0</v>
      </c>
      <c r="P403" t="b">
        <v>0</v>
      </c>
      <c r="R403" t="s">
        <v>650</v>
      </c>
      <c r="S403" t="s">
        <v>651</v>
      </c>
      <c r="T403" t="s">
        <v>81</v>
      </c>
      <c r="U403" t="s">
        <v>77</v>
      </c>
      <c r="V403" t="s">
        <v>83</v>
      </c>
      <c r="W403" t="s">
        <v>112</v>
      </c>
      <c r="X403" t="s">
        <v>112</v>
      </c>
      <c r="Y403" t="s">
        <v>113</v>
      </c>
      <c r="Z403" t="s">
        <v>77</v>
      </c>
      <c r="AA403" t="s">
        <v>578</v>
      </c>
      <c r="AB403" t="s">
        <v>652</v>
      </c>
      <c r="AC403" t="s">
        <v>653</v>
      </c>
      <c r="AD403" t="s">
        <v>97</v>
      </c>
      <c r="AE403" t="s">
        <v>77</v>
      </c>
      <c r="AG403">
        <v>1994</v>
      </c>
      <c r="AJ403" t="s">
        <v>654</v>
      </c>
      <c r="AK403" t="s">
        <v>77</v>
      </c>
      <c r="AN403">
        <v>3</v>
      </c>
      <c r="AP403" t="s">
        <v>77</v>
      </c>
      <c r="AQ403">
        <v>441</v>
      </c>
      <c r="AR403">
        <v>5330</v>
      </c>
      <c r="AS403">
        <v>1</v>
      </c>
      <c r="AT403" t="s">
        <v>77</v>
      </c>
      <c r="AV403" t="s">
        <v>77</v>
      </c>
      <c r="BE403">
        <v>1.3</v>
      </c>
      <c r="BF403" t="s">
        <v>267</v>
      </c>
      <c r="BG403">
        <v>43915.5159375</v>
      </c>
      <c r="BH403" t="s">
        <v>107</v>
      </c>
      <c r="BI403">
        <v>44024.674814814818</v>
      </c>
      <c r="BJ403" t="s">
        <v>77</v>
      </c>
      <c r="BL403" t="s">
        <v>77</v>
      </c>
      <c r="BN403" t="s">
        <v>178</v>
      </c>
      <c r="BO403" t="s">
        <v>655</v>
      </c>
      <c r="BP403">
        <v>1</v>
      </c>
      <c r="BQ403" t="s">
        <v>180</v>
      </c>
      <c r="BR403" t="s">
        <v>77</v>
      </c>
      <c r="BS403" t="s">
        <v>77</v>
      </c>
      <c r="BW403" t="s">
        <v>77</v>
      </c>
      <c r="BX403" t="s">
        <v>97</v>
      </c>
      <c r="BY403" t="s">
        <v>656</v>
      </c>
    </row>
    <row r="404" spans="1:77" x14ac:dyDescent="0.3">
      <c r="A404">
        <v>182</v>
      </c>
      <c r="B404" t="s">
        <v>77</v>
      </c>
      <c r="C404" t="s">
        <v>77</v>
      </c>
      <c r="D404" t="s">
        <v>657</v>
      </c>
      <c r="E404">
        <v>1</v>
      </c>
      <c r="J404">
        <v>0</v>
      </c>
      <c r="K404" t="s">
        <v>77</v>
      </c>
      <c r="L404" t="s">
        <v>77</v>
      </c>
      <c r="M404" t="b">
        <v>0</v>
      </c>
      <c r="N404" t="b">
        <v>0</v>
      </c>
      <c r="O404" t="b">
        <v>0</v>
      </c>
      <c r="P404" t="b">
        <v>0</v>
      </c>
      <c r="R404" t="s">
        <v>658</v>
      </c>
      <c r="S404" t="s">
        <v>659</v>
      </c>
      <c r="T404" t="s">
        <v>81</v>
      </c>
      <c r="U404" t="s">
        <v>77</v>
      </c>
      <c r="V404" t="s">
        <v>83</v>
      </c>
      <c r="W404" t="s">
        <v>112</v>
      </c>
      <c r="X404" t="s">
        <v>112</v>
      </c>
      <c r="Y404" t="s">
        <v>113</v>
      </c>
      <c r="Z404" t="s">
        <v>77</v>
      </c>
      <c r="AA404" t="s">
        <v>578</v>
      </c>
      <c r="AB404" t="s">
        <v>660</v>
      </c>
      <c r="AC404" t="s">
        <v>661</v>
      </c>
      <c r="AD404" t="s">
        <v>97</v>
      </c>
      <c r="AE404" t="s">
        <v>77</v>
      </c>
      <c r="AG404">
        <v>1994</v>
      </c>
      <c r="AJ404" t="s">
        <v>662</v>
      </c>
      <c r="AK404" t="s">
        <v>77</v>
      </c>
      <c r="AN404">
        <v>3</v>
      </c>
      <c r="AP404" t="s">
        <v>77</v>
      </c>
      <c r="AQ404">
        <v>441</v>
      </c>
      <c r="AR404">
        <v>5330</v>
      </c>
      <c r="AS404">
        <v>1</v>
      </c>
      <c r="AT404" t="s">
        <v>77</v>
      </c>
      <c r="AV404" t="s">
        <v>77</v>
      </c>
      <c r="BE404">
        <v>1.3</v>
      </c>
      <c r="BF404" t="s">
        <v>267</v>
      </c>
      <c r="BG404">
        <v>43915.514409722222</v>
      </c>
      <c r="BH404" t="s">
        <v>107</v>
      </c>
      <c r="BI404">
        <v>44024.674942129626</v>
      </c>
      <c r="BJ404" t="s">
        <v>77</v>
      </c>
      <c r="BL404" t="s">
        <v>77</v>
      </c>
      <c r="BN404" t="s">
        <v>178</v>
      </c>
      <c r="BO404" t="s">
        <v>275</v>
      </c>
      <c r="BP404">
        <v>1</v>
      </c>
      <c r="BQ404" t="s">
        <v>180</v>
      </c>
      <c r="BR404" t="s">
        <v>77</v>
      </c>
      <c r="BS404" t="s">
        <v>77</v>
      </c>
      <c r="BW404" t="s">
        <v>77</v>
      </c>
      <c r="BX404" t="s">
        <v>97</v>
      </c>
      <c r="BY404" t="s">
        <v>663</v>
      </c>
    </row>
    <row r="405" spans="1:77" x14ac:dyDescent="0.3">
      <c r="A405">
        <v>184</v>
      </c>
      <c r="B405" t="s">
        <v>77</v>
      </c>
      <c r="C405" t="s">
        <v>77</v>
      </c>
      <c r="D405" t="s">
        <v>664</v>
      </c>
      <c r="E405">
        <v>1</v>
      </c>
      <c r="J405">
        <v>0</v>
      </c>
      <c r="K405" t="s">
        <v>77</v>
      </c>
      <c r="L405" t="s">
        <v>77</v>
      </c>
      <c r="M405" t="b">
        <v>0</v>
      </c>
      <c r="N405" t="b">
        <v>0</v>
      </c>
      <c r="O405" t="b">
        <v>0</v>
      </c>
      <c r="P405" t="b">
        <v>0</v>
      </c>
      <c r="R405" t="s">
        <v>665</v>
      </c>
      <c r="S405" t="s">
        <v>665</v>
      </c>
      <c r="T405" t="s">
        <v>81</v>
      </c>
      <c r="U405" t="s">
        <v>77</v>
      </c>
      <c r="V405" t="s">
        <v>83</v>
      </c>
      <c r="W405" t="s">
        <v>84</v>
      </c>
      <c r="X405" t="s">
        <v>550</v>
      </c>
      <c r="Y405" t="s">
        <v>113</v>
      </c>
      <c r="Z405" t="s">
        <v>77</v>
      </c>
      <c r="AA405" t="s">
        <v>578</v>
      </c>
      <c r="AB405" t="s">
        <v>666</v>
      </c>
      <c r="AC405" t="s">
        <v>667</v>
      </c>
      <c r="AD405" t="s">
        <v>97</v>
      </c>
      <c r="AE405" t="s">
        <v>77</v>
      </c>
      <c r="AG405">
        <v>1994</v>
      </c>
      <c r="AJ405" t="s">
        <v>668</v>
      </c>
      <c r="AK405" t="s">
        <v>77</v>
      </c>
      <c r="AN405">
        <v>3</v>
      </c>
      <c r="AP405" t="s">
        <v>77</v>
      </c>
      <c r="AR405">
        <v>1350</v>
      </c>
      <c r="AS405">
        <v>1</v>
      </c>
      <c r="AT405" t="s">
        <v>77</v>
      </c>
      <c r="AV405" t="s">
        <v>77</v>
      </c>
      <c r="BE405">
        <v>2</v>
      </c>
      <c r="BF405" t="s">
        <v>106</v>
      </c>
      <c r="BG405">
        <v>44024.675219907411</v>
      </c>
      <c r="BH405" t="s">
        <v>107</v>
      </c>
      <c r="BI405">
        <v>44024.684340277781</v>
      </c>
      <c r="BJ405" t="s">
        <v>77</v>
      </c>
      <c r="BL405" t="s">
        <v>77</v>
      </c>
      <c r="BN405" t="s">
        <v>248</v>
      </c>
      <c r="BO405" t="s">
        <v>249</v>
      </c>
      <c r="BP405">
        <v>1</v>
      </c>
      <c r="BQ405" t="s">
        <v>180</v>
      </c>
      <c r="BR405" t="s">
        <v>77</v>
      </c>
      <c r="BS405" t="s">
        <v>77</v>
      </c>
      <c r="BW405" t="s">
        <v>77</v>
      </c>
      <c r="BX405" t="s">
        <v>669</v>
      </c>
      <c r="BY405" t="s">
        <v>670</v>
      </c>
    </row>
    <row r="406" spans="1:77" x14ac:dyDescent="0.3">
      <c r="A406">
        <v>186</v>
      </c>
      <c r="B406" t="s">
        <v>77</v>
      </c>
      <c r="C406" t="s">
        <v>77</v>
      </c>
      <c r="D406" t="s">
        <v>671</v>
      </c>
      <c r="E406">
        <v>1</v>
      </c>
      <c r="J406">
        <v>0</v>
      </c>
      <c r="K406" t="s">
        <v>77</v>
      </c>
      <c r="L406" t="s">
        <v>77</v>
      </c>
      <c r="M406" t="b">
        <v>0</v>
      </c>
      <c r="N406" t="b">
        <v>0</v>
      </c>
      <c r="O406" t="b">
        <v>0</v>
      </c>
      <c r="P406" t="b">
        <v>0</v>
      </c>
      <c r="R406" t="s">
        <v>672</v>
      </c>
      <c r="S406" t="s">
        <v>673</v>
      </c>
      <c r="T406" t="s">
        <v>81</v>
      </c>
      <c r="U406" t="s">
        <v>77</v>
      </c>
      <c r="V406" t="s">
        <v>83</v>
      </c>
      <c r="W406" t="s">
        <v>84</v>
      </c>
      <c r="X406" t="s">
        <v>550</v>
      </c>
      <c r="Y406" t="s">
        <v>113</v>
      </c>
      <c r="Z406" t="s">
        <v>77</v>
      </c>
      <c r="AA406" t="s">
        <v>578</v>
      </c>
      <c r="AB406" t="s">
        <v>666</v>
      </c>
      <c r="AC406" t="s">
        <v>674</v>
      </c>
      <c r="AD406" t="s">
        <v>675</v>
      </c>
      <c r="AE406" t="s">
        <v>77</v>
      </c>
      <c r="AG406">
        <v>1994</v>
      </c>
      <c r="AJ406" t="s">
        <v>668</v>
      </c>
      <c r="AK406" t="s">
        <v>77</v>
      </c>
      <c r="AN406">
        <v>3</v>
      </c>
      <c r="AP406" t="s">
        <v>77</v>
      </c>
      <c r="AT406" t="s">
        <v>77</v>
      </c>
      <c r="AV406" t="s">
        <v>77</v>
      </c>
      <c r="BF406" t="s">
        <v>106</v>
      </c>
      <c r="BG406">
        <v>44024.676504629628</v>
      </c>
      <c r="BH406" t="s">
        <v>107</v>
      </c>
      <c r="BI406">
        <v>44024.676736111112</v>
      </c>
      <c r="BJ406" t="s">
        <v>77</v>
      </c>
      <c r="BL406" t="s">
        <v>77</v>
      </c>
      <c r="BN406" t="s">
        <v>257</v>
      </c>
      <c r="BO406" t="s">
        <v>258</v>
      </c>
      <c r="BP406">
        <v>2</v>
      </c>
      <c r="BQ406" t="s">
        <v>180</v>
      </c>
      <c r="BR406" t="s">
        <v>77</v>
      </c>
      <c r="BS406" t="s">
        <v>77</v>
      </c>
      <c r="BW406" t="s">
        <v>77</v>
      </c>
      <c r="BX406" t="s">
        <v>676</v>
      </c>
      <c r="BY406" t="s">
        <v>677</v>
      </c>
    </row>
    <row r="407" spans="1:77" x14ac:dyDescent="0.3">
      <c r="A407">
        <v>190</v>
      </c>
      <c r="B407" t="s">
        <v>77</v>
      </c>
      <c r="C407" t="s">
        <v>77</v>
      </c>
      <c r="D407" t="s">
        <v>683</v>
      </c>
      <c r="E407">
        <v>1</v>
      </c>
      <c r="J407">
        <v>0</v>
      </c>
      <c r="K407" t="s">
        <v>77</v>
      </c>
      <c r="L407" t="s">
        <v>77</v>
      </c>
      <c r="M407" t="b">
        <v>0</v>
      </c>
      <c r="N407" t="b">
        <v>0</v>
      </c>
      <c r="O407" t="b">
        <v>0</v>
      </c>
      <c r="P407" t="b">
        <v>0</v>
      </c>
      <c r="R407" t="s">
        <v>77</v>
      </c>
      <c r="S407" t="s">
        <v>684</v>
      </c>
      <c r="T407" t="s">
        <v>81</v>
      </c>
      <c r="U407" t="s">
        <v>77</v>
      </c>
      <c r="V407" t="s">
        <v>83</v>
      </c>
      <c r="W407" t="s">
        <v>77</v>
      </c>
      <c r="X407" t="s">
        <v>77</v>
      </c>
      <c r="Y407" t="s">
        <v>113</v>
      </c>
      <c r="Z407" t="s">
        <v>77</v>
      </c>
      <c r="AA407" t="s">
        <v>77</v>
      </c>
      <c r="AB407" t="s">
        <v>685</v>
      </c>
      <c r="AC407" t="s">
        <v>97</v>
      </c>
      <c r="AD407" t="s">
        <v>97</v>
      </c>
      <c r="AE407" t="s">
        <v>77</v>
      </c>
      <c r="AJ407" t="s">
        <v>77</v>
      </c>
      <c r="AK407" t="s">
        <v>77</v>
      </c>
      <c r="AP407" t="s">
        <v>77</v>
      </c>
      <c r="AT407" t="s">
        <v>77</v>
      </c>
      <c r="AV407" t="s">
        <v>77</v>
      </c>
      <c r="BF407" t="s">
        <v>77</v>
      </c>
      <c r="BH407" t="s">
        <v>77</v>
      </c>
      <c r="BJ407" t="s">
        <v>77</v>
      </c>
      <c r="BL407" t="s">
        <v>77</v>
      </c>
      <c r="BN407" t="s">
        <v>77</v>
      </c>
      <c r="BO407" t="s">
        <v>77</v>
      </c>
      <c r="BQ407" t="s">
        <v>77</v>
      </c>
      <c r="BR407" t="s">
        <v>77</v>
      </c>
      <c r="BS407" t="s">
        <v>77</v>
      </c>
      <c r="BW407" t="s">
        <v>77</v>
      </c>
      <c r="BX407" t="s">
        <v>97</v>
      </c>
      <c r="BY407" t="s">
        <v>686</v>
      </c>
    </row>
    <row r="408" spans="1:77" x14ac:dyDescent="0.3">
      <c r="A408">
        <v>213</v>
      </c>
      <c r="B408" t="s">
        <v>77</v>
      </c>
      <c r="C408" t="s">
        <v>77</v>
      </c>
      <c r="D408" t="s">
        <v>687</v>
      </c>
      <c r="E408">
        <v>1</v>
      </c>
      <c r="J408">
        <v>0</v>
      </c>
      <c r="K408" t="s">
        <v>77</v>
      </c>
      <c r="L408" t="s">
        <v>77</v>
      </c>
      <c r="M408" t="b">
        <v>0</v>
      </c>
      <c r="N408" t="b">
        <v>0</v>
      </c>
      <c r="O408" t="b">
        <v>0</v>
      </c>
      <c r="P408" t="b">
        <v>0</v>
      </c>
      <c r="R408" t="s">
        <v>688</v>
      </c>
      <c r="S408" t="s">
        <v>688</v>
      </c>
      <c r="T408" t="s">
        <v>81</v>
      </c>
      <c r="U408" t="s">
        <v>77</v>
      </c>
      <c r="V408" t="s">
        <v>83</v>
      </c>
      <c r="W408" t="s">
        <v>112</v>
      </c>
      <c r="X408" t="s">
        <v>112</v>
      </c>
      <c r="Y408" t="s">
        <v>113</v>
      </c>
      <c r="Z408" t="s">
        <v>77</v>
      </c>
      <c r="AA408" t="s">
        <v>114</v>
      </c>
      <c r="AB408" t="s">
        <v>97</v>
      </c>
      <c r="AC408" t="s">
        <v>97</v>
      </c>
      <c r="AD408" t="s">
        <v>97</v>
      </c>
      <c r="AE408" t="s">
        <v>77</v>
      </c>
      <c r="AG408">
        <v>1994</v>
      </c>
      <c r="AJ408" t="s">
        <v>77</v>
      </c>
      <c r="AK408" t="s">
        <v>77</v>
      </c>
      <c r="AN408">
        <v>3</v>
      </c>
      <c r="AP408" t="s">
        <v>77</v>
      </c>
      <c r="AR408">
        <v>6000</v>
      </c>
      <c r="AS408">
        <v>1</v>
      </c>
      <c r="AT408" t="s">
        <v>77</v>
      </c>
      <c r="AV408" t="s">
        <v>77</v>
      </c>
      <c r="BE408">
        <v>1.4</v>
      </c>
      <c r="BF408" t="s">
        <v>267</v>
      </c>
      <c r="BG408">
        <v>43991.66207175926</v>
      </c>
      <c r="BH408" t="s">
        <v>107</v>
      </c>
      <c r="BI408">
        <v>44024.68041666667</v>
      </c>
      <c r="BJ408" t="s">
        <v>77</v>
      </c>
      <c r="BL408" t="s">
        <v>77</v>
      </c>
      <c r="BN408" t="s">
        <v>117</v>
      </c>
      <c r="BO408" t="s">
        <v>689</v>
      </c>
      <c r="BR408" t="s">
        <v>77</v>
      </c>
      <c r="BS408" t="s">
        <v>77</v>
      </c>
      <c r="BW408" t="s">
        <v>77</v>
      </c>
      <c r="BX408" t="s">
        <v>690</v>
      </c>
      <c r="BY408" t="s">
        <v>691</v>
      </c>
    </row>
    <row r="409" spans="1:77" x14ac:dyDescent="0.3">
      <c r="A409">
        <v>308</v>
      </c>
      <c r="B409" t="s">
        <v>77</v>
      </c>
      <c r="C409" t="s">
        <v>77</v>
      </c>
      <c r="D409" t="s">
        <v>705</v>
      </c>
      <c r="E409">
        <v>1</v>
      </c>
      <c r="J409">
        <v>0</v>
      </c>
      <c r="K409" t="s">
        <v>77</v>
      </c>
      <c r="L409" t="s">
        <v>77</v>
      </c>
      <c r="M409" t="b">
        <v>0</v>
      </c>
      <c r="N409" t="b">
        <v>0</v>
      </c>
      <c r="O409" t="b">
        <v>0</v>
      </c>
      <c r="P409" t="b">
        <v>0</v>
      </c>
      <c r="R409" t="s">
        <v>706</v>
      </c>
      <c r="S409" t="s">
        <v>707</v>
      </c>
      <c r="T409" t="s">
        <v>81</v>
      </c>
      <c r="U409" t="s">
        <v>77</v>
      </c>
      <c r="V409" t="s">
        <v>83</v>
      </c>
      <c r="W409" t="s">
        <v>112</v>
      </c>
      <c r="X409" t="s">
        <v>112</v>
      </c>
      <c r="Y409" t="s">
        <v>113</v>
      </c>
      <c r="Z409" t="s">
        <v>77</v>
      </c>
      <c r="AA409" t="s">
        <v>578</v>
      </c>
      <c r="AB409" t="s">
        <v>579</v>
      </c>
      <c r="AC409" t="s">
        <v>708</v>
      </c>
      <c r="AD409" t="s">
        <v>709</v>
      </c>
      <c r="AE409" t="s">
        <v>77</v>
      </c>
      <c r="AG409">
        <v>1994</v>
      </c>
      <c r="AJ409" t="s">
        <v>77</v>
      </c>
      <c r="AK409" t="s">
        <v>77</v>
      </c>
      <c r="AN409">
        <v>3</v>
      </c>
      <c r="AP409" t="s">
        <v>77</v>
      </c>
      <c r="AQ409">
        <v>433</v>
      </c>
      <c r="AR409">
        <v>9100</v>
      </c>
      <c r="AS409">
        <v>1</v>
      </c>
      <c r="AT409" t="s">
        <v>77</v>
      </c>
      <c r="AV409" t="s">
        <v>77</v>
      </c>
      <c r="BE409">
        <v>1.375</v>
      </c>
      <c r="BF409" t="s">
        <v>267</v>
      </c>
      <c r="BG409">
        <v>43991.732523148145</v>
      </c>
      <c r="BH409" t="s">
        <v>107</v>
      </c>
      <c r="BI409">
        <v>44024.680277777778</v>
      </c>
      <c r="BJ409" t="s">
        <v>77</v>
      </c>
      <c r="BL409" t="s">
        <v>77</v>
      </c>
      <c r="BN409" t="s">
        <v>710</v>
      </c>
      <c r="BO409" t="s">
        <v>711</v>
      </c>
      <c r="BR409" t="s">
        <v>77</v>
      </c>
      <c r="BS409" t="s">
        <v>77</v>
      </c>
      <c r="BW409" t="s">
        <v>77</v>
      </c>
      <c r="BX409" t="s">
        <v>97</v>
      </c>
      <c r="BY409" t="s">
        <v>712</v>
      </c>
    </row>
    <row r="410" spans="1:77" x14ac:dyDescent="0.3">
      <c r="A410">
        <v>310</v>
      </c>
      <c r="B410" t="s">
        <v>77</v>
      </c>
      <c r="C410" t="s">
        <v>77</v>
      </c>
      <c r="D410" t="s">
        <v>713</v>
      </c>
      <c r="E410">
        <v>1</v>
      </c>
      <c r="J410">
        <v>0</v>
      </c>
      <c r="K410" t="s">
        <v>77</v>
      </c>
      <c r="L410" t="s">
        <v>77</v>
      </c>
      <c r="M410" t="b">
        <v>0</v>
      </c>
      <c r="N410" t="b">
        <v>0</v>
      </c>
      <c r="O410" t="b">
        <v>0</v>
      </c>
      <c r="P410" t="b">
        <v>0</v>
      </c>
      <c r="R410" t="s">
        <v>714</v>
      </c>
      <c r="S410" t="s">
        <v>715</v>
      </c>
      <c r="T410" t="s">
        <v>81</v>
      </c>
      <c r="U410" t="s">
        <v>77</v>
      </c>
      <c r="V410" t="s">
        <v>83</v>
      </c>
      <c r="W410" t="s">
        <v>112</v>
      </c>
      <c r="X410" t="s">
        <v>112</v>
      </c>
      <c r="Y410" t="s">
        <v>113</v>
      </c>
      <c r="Z410" t="s">
        <v>77</v>
      </c>
      <c r="AA410" t="s">
        <v>578</v>
      </c>
      <c r="AB410" t="s">
        <v>579</v>
      </c>
      <c r="AC410" t="s">
        <v>716</v>
      </c>
      <c r="AD410" t="s">
        <v>97</v>
      </c>
      <c r="AE410" t="s">
        <v>77</v>
      </c>
      <c r="AG410">
        <v>1994</v>
      </c>
      <c r="AJ410" t="s">
        <v>77</v>
      </c>
      <c r="AK410" t="s">
        <v>77</v>
      </c>
      <c r="AN410">
        <v>3</v>
      </c>
      <c r="AP410" t="s">
        <v>77</v>
      </c>
      <c r="AQ410">
        <v>431</v>
      </c>
      <c r="AR410">
        <v>5700</v>
      </c>
      <c r="AS410">
        <v>1</v>
      </c>
      <c r="AT410" t="s">
        <v>77</v>
      </c>
      <c r="AV410" t="s">
        <v>77</v>
      </c>
      <c r="BE410">
        <v>1.375</v>
      </c>
      <c r="BF410" t="s">
        <v>267</v>
      </c>
      <c r="BG410">
        <v>43991.733472222222</v>
      </c>
      <c r="BH410" t="s">
        <v>107</v>
      </c>
      <c r="BI410">
        <v>44024.680138888885</v>
      </c>
      <c r="BJ410" t="s">
        <v>77</v>
      </c>
      <c r="BL410" t="s">
        <v>77</v>
      </c>
      <c r="BN410" t="s">
        <v>710</v>
      </c>
      <c r="BO410" t="s">
        <v>711</v>
      </c>
      <c r="BR410" t="s">
        <v>77</v>
      </c>
      <c r="BS410" t="s">
        <v>77</v>
      </c>
      <c r="BW410" t="s">
        <v>77</v>
      </c>
      <c r="BX410" t="s">
        <v>97</v>
      </c>
      <c r="BY410" t="s">
        <v>717</v>
      </c>
    </row>
    <row r="411" spans="1:77" x14ac:dyDescent="0.3">
      <c r="A411">
        <v>827</v>
      </c>
      <c r="B411" t="s">
        <v>77</v>
      </c>
      <c r="C411" t="s">
        <v>77</v>
      </c>
      <c r="D411" t="s">
        <v>77</v>
      </c>
      <c r="E411">
        <v>1</v>
      </c>
      <c r="J411">
        <v>0</v>
      </c>
      <c r="K411" t="s">
        <v>77</v>
      </c>
      <c r="L411" t="s">
        <v>77</v>
      </c>
      <c r="M411" t="b">
        <v>0</v>
      </c>
      <c r="N411" t="b">
        <v>0</v>
      </c>
      <c r="O411" t="b">
        <v>0</v>
      </c>
      <c r="P411" t="b">
        <v>0</v>
      </c>
      <c r="R411" t="s">
        <v>1226</v>
      </c>
      <c r="S411" t="s">
        <v>1226</v>
      </c>
      <c r="T411" t="s">
        <v>81</v>
      </c>
      <c r="U411" t="s">
        <v>77</v>
      </c>
      <c r="V411" t="s">
        <v>446</v>
      </c>
      <c r="W411" t="s">
        <v>447</v>
      </c>
      <c r="X411" t="s">
        <v>446</v>
      </c>
      <c r="Y411" t="s">
        <v>113</v>
      </c>
      <c r="Z411" t="s">
        <v>77</v>
      </c>
      <c r="AA411" t="s">
        <v>578</v>
      </c>
      <c r="AB411" t="s">
        <v>1227</v>
      </c>
      <c r="AC411" t="s">
        <v>1228</v>
      </c>
      <c r="AD411" t="s">
        <v>77</v>
      </c>
      <c r="AE411" t="s">
        <v>77</v>
      </c>
      <c r="AG411">
        <v>1994</v>
      </c>
      <c r="AJ411" t="s">
        <v>1229</v>
      </c>
      <c r="AK411" t="s">
        <v>77</v>
      </c>
      <c r="AN411">
        <v>4</v>
      </c>
      <c r="AP411" t="s">
        <v>77</v>
      </c>
      <c r="AQ411">
        <v>407</v>
      </c>
      <c r="AR411">
        <v>21000</v>
      </c>
      <c r="AS411">
        <v>1</v>
      </c>
      <c r="AT411" t="s">
        <v>274</v>
      </c>
      <c r="AU411">
        <v>2020</v>
      </c>
      <c r="AV411" t="s">
        <v>77</v>
      </c>
      <c r="BE411">
        <v>1.375</v>
      </c>
      <c r="BF411" t="s">
        <v>267</v>
      </c>
      <c r="BG411">
        <v>43913.700648148151</v>
      </c>
      <c r="BH411" t="s">
        <v>107</v>
      </c>
      <c r="BI411">
        <v>44024.694768518515</v>
      </c>
      <c r="BJ411" t="s">
        <v>77</v>
      </c>
      <c r="BL411" t="s">
        <v>77</v>
      </c>
      <c r="BN411" t="s">
        <v>157</v>
      </c>
      <c r="BO411" t="s">
        <v>722</v>
      </c>
      <c r="BP411">
        <v>1</v>
      </c>
      <c r="BQ411" t="s">
        <v>187</v>
      </c>
      <c r="BR411" t="s">
        <v>77</v>
      </c>
      <c r="BS411" t="s">
        <v>77</v>
      </c>
      <c r="BW411" t="s">
        <v>77</v>
      </c>
      <c r="BX411" t="s">
        <v>77</v>
      </c>
      <c r="BY411" t="s">
        <v>1230</v>
      </c>
    </row>
    <row r="412" spans="1:77" x14ac:dyDescent="0.3">
      <c r="A412">
        <v>841</v>
      </c>
      <c r="B412" t="s">
        <v>77</v>
      </c>
      <c r="C412" t="s">
        <v>77</v>
      </c>
      <c r="D412" t="s">
        <v>77</v>
      </c>
      <c r="E412">
        <v>1</v>
      </c>
      <c r="J412">
        <v>0</v>
      </c>
      <c r="K412" t="s">
        <v>77</v>
      </c>
      <c r="L412" t="s">
        <v>77</v>
      </c>
      <c r="M412" t="b">
        <v>0</v>
      </c>
      <c r="N412" t="b">
        <v>0</v>
      </c>
      <c r="O412" t="b">
        <v>0</v>
      </c>
      <c r="P412" t="b">
        <v>0</v>
      </c>
      <c r="R412" t="s">
        <v>1261</v>
      </c>
      <c r="S412" t="s">
        <v>1261</v>
      </c>
      <c r="T412" t="s">
        <v>81</v>
      </c>
      <c r="U412" t="s">
        <v>77</v>
      </c>
      <c r="V412" t="s">
        <v>446</v>
      </c>
      <c r="W412" t="s">
        <v>447</v>
      </c>
      <c r="X412" t="s">
        <v>446</v>
      </c>
      <c r="Y412" t="s">
        <v>113</v>
      </c>
      <c r="Z412" t="s">
        <v>77</v>
      </c>
      <c r="AA412" t="s">
        <v>578</v>
      </c>
      <c r="AB412" t="s">
        <v>1227</v>
      </c>
      <c r="AC412" t="s">
        <v>1228</v>
      </c>
      <c r="AD412" t="s">
        <v>77</v>
      </c>
      <c r="AE412" t="s">
        <v>77</v>
      </c>
      <c r="AG412">
        <v>1994</v>
      </c>
      <c r="AJ412" t="s">
        <v>1262</v>
      </c>
      <c r="AK412" t="s">
        <v>77</v>
      </c>
      <c r="AN412">
        <v>4</v>
      </c>
      <c r="AP412" t="s">
        <v>77</v>
      </c>
      <c r="AQ412">
        <v>407</v>
      </c>
      <c r="AR412">
        <v>21000</v>
      </c>
      <c r="AS412">
        <v>1</v>
      </c>
      <c r="AT412" t="s">
        <v>274</v>
      </c>
      <c r="AU412">
        <v>2020</v>
      </c>
      <c r="AV412" t="s">
        <v>77</v>
      </c>
      <c r="BE412">
        <v>1.375</v>
      </c>
      <c r="BF412" t="s">
        <v>267</v>
      </c>
      <c r="BG412">
        <v>43915.408680555556</v>
      </c>
      <c r="BH412" t="s">
        <v>107</v>
      </c>
      <c r="BI412">
        <v>44024.694826388892</v>
      </c>
      <c r="BJ412" t="s">
        <v>77</v>
      </c>
      <c r="BL412" t="s">
        <v>77</v>
      </c>
      <c r="BN412" t="s">
        <v>157</v>
      </c>
      <c r="BO412" t="s">
        <v>722</v>
      </c>
      <c r="BP412">
        <v>2</v>
      </c>
      <c r="BQ412" t="s">
        <v>180</v>
      </c>
      <c r="BR412" t="s">
        <v>77</v>
      </c>
      <c r="BS412" t="s">
        <v>77</v>
      </c>
      <c r="BW412" t="s">
        <v>77</v>
      </c>
      <c r="BX412" t="s">
        <v>77</v>
      </c>
      <c r="BY412" t="s">
        <v>1263</v>
      </c>
    </row>
    <row r="413" spans="1:77" x14ac:dyDescent="0.3">
      <c r="A413">
        <v>941</v>
      </c>
      <c r="B413" t="s">
        <v>77</v>
      </c>
      <c r="C413" t="s">
        <v>77</v>
      </c>
      <c r="D413" t="s">
        <v>77</v>
      </c>
      <c r="E413">
        <v>1</v>
      </c>
      <c r="J413">
        <v>0</v>
      </c>
      <c r="K413" t="s">
        <v>77</v>
      </c>
      <c r="L413" t="s">
        <v>77</v>
      </c>
      <c r="M413" t="b">
        <v>0</v>
      </c>
      <c r="N413" t="b">
        <v>0</v>
      </c>
      <c r="O413" t="b">
        <v>0</v>
      </c>
      <c r="P413" t="b">
        <v>0</v>
      </c>
      <c r="R413" t="s">
        <v>1592</v>
      </c>
      <c r="S413" t="s">
        <v>1592</v>
      </c>
      <c r="T413" t="s">
        <v>81</v>
      </c>
      <c r="U413" t="s">
        <v>77</v>
      </c>
      <c r="V413" t="s">
        <v>83</v>
      </c>
      <c r="W413" t="s">
        <v>112</v>
      </c>
      <c r="X413" t="s">
        <v>112</v>
      </c>
      <c r="Y413" t="s">
        <v>113</v>
      </c>
      <c r="Z413" t="s">
        <v>77</v>
      </c>
      <c r="AA413" t="s">
        <v>1593</v>
      </c>
      <c r="AB413" t="s">
        <v>77</v>
      </c>
      <c r="AC413" t="s">
        <v>77</v>
      </c>
      <c r="AD413" t="s">
        <v>77</v>
      </c>
      <c r="AE413" t="s">
        <v>77</v>
      </c>
      <c r="AG413">
        <v>1994</v>
      </c>
      <c r="AJ413" t="s">
        <v>1594</v>
      </c>
      <c r="AK413" t="s">
        <v>77</v>
      </c>
      <c r="AN413">
        <v>3</v>
      </c>
      <c r="AP413" t="s">
        <v>77</v>
      </c>
      <c r="AQ413">
        <v>1012</v>
      </c>
      <c r="AR413">
        <v>76010</v>
      </c>
      <c r="AS413">
        <v>1</v>
      </c>
      <c r="AT413" t="s">
        <v>274</v>
      </c>
      <c r="AU413">
        <v>2020</v>
      </c>
      <c r="AV413" t="s">
        <v>77</v>
      </c>
      <c r="BE413">
        <v>2</v>
      </c>
      <c r="BF413" t="s">
        <v>267</v>
      </c>
      <c r="BG413">
        <v>43916.436284722222</v>
      </c>
      <c r="BH413" t="s">
        <v>107</v>
      </c>
      <c r="BI413">
        <v>44024.679837962962</v>
      </c>
      <c r="BJ413" t="s">
        <v>77</v>
      </c>
      <c r="BL413" t="s">
        <v>77</v>
      </c>
      <c r="BN413" t="s">
        <v>178</v>
      </c>
      <c r="BO413" t="s">
        <v>655</v>
      </c>
      <c r="BP413">
        <v>1</v>
      </c>
      <c r="BQ413" t="s">
        <v>180</v>
      </c>
      <c r="BR413" t="s">
        <v>77</v>
      </c>
      <c r="BS413" t="s">
        <v>77</v>
      </c>
      <c r="BW413" t="s">
        <v>77</v>
      </c>
      <c r="BX413" t="s">
        <v>1595</v>
      </c>
      <c r="BY413" t="s">
        <v>1596</v>
      </c>
    </row>
    <row r="414" spans="1:77" x14ac:dyDescent="0.3">
      <c r="A414">
        <v>974</v>
      </c>
      <c r="B414" t="s">
        <v>77</v>
      </c>
      <c r="C414" t="s">
        <v>77</v>
      </c>
      <c r="D414" t="s">
        <v>77</v>
      </c>
      <c r="E414">
        <v>1</v>
      </c>
      <c r="J414">
        <v>0</v>
      </c>
      <c r="K414" t="s">
        <v>77</v>
      </c>
      <c r="L414" t="s">
        <v>77</v>
      </c>
      <c r="M414" t="b">
        <v>0</v>
      </c>
      <c r="N414" t="b">
        <v>0</v>
      </c>
      <c r="O414" t="b">
        <v>0</v>
      </c>
      <c r="P414" t="b">
        <v>0</v>
      </c>
      <c r="R414" t="s">
        <v>1669</v>
      </c>
      <c r="S414" t="s">
        <v>1670</v>
      </c>
      <c r="T414" t="s">
        <v>81</v>
      </c>
      <c r="U414" t="s">
        <v>77</v>
      </c>
      <c r="V414" t="s">
        <v>83</v>
      </c>
      <c r="W414" t="s">
        <v>165</v>
      </c>
      <c r="X414" t="s">
        <v>232</v>
      </c>
      <c r="Y414" t="s">
        <v>113</v>
      </c>
      <c r="Z414" t="s">
        <v>77</v>
      </c>
      <c r="AA414" t="s">
        <v>232</v>
      </c>
      <c r="AB414" t="s">
        <v>77</v>
      </c>
      <c r="AC414" t="s">
        <v>77</v>
      </c>
      <c r="AD414" t="s">
        <v>77</v>
      </c>
      <c r="AE414" t="s">
        <v>77</v>
      </c>
      <c r="AG414">
        <v>1994</v>
      </c>
      <c r="AJ414" t="s">
        <v>1671</v>
      </c>
      <c r="AK414" t="s">
        <v>77</v>
      </c>
      <c r="AN414">
        <v>4</v>
      </c>
      <c r="AP414" t="s">
        <v>77</v>
      </c>
      <c r="AR414">
        <v>66911</v>
      </c>
      <c r="AS414">
        <v>1</v>
      </c>
      <c r="AT414" t="s">
        <v>274</v>
      </c>
      <c r="AU414">
        <v>2020</v>
      </c>
      <c r="AV414" t="s">
        <v>77</v>
      </c>
      <c r="BE414">
        <v>2</v>
      </c>
      <c r="BF414" t="s">
        <v>267</v>
      </c>
      <c r="BG414">
        <v>43917.705254629633</v>
      </c>
      <c r="BH414" t="s">
        <v>107</v>
      </c>
      <c r="BI414">
        <v>44022.727592592593</v>
      </c>
      <c r="BJ414" t="s">
        <v>77</v>
      </c>
      <c r="BL414" t="s">
        <v>77</v>
      </c>
      <c r="BN414" t="s">
        <v>221</v>
      </c>
      <c r="BO414" t="s">
        <v>222</v>
      </c>
      <c r="BP414">
        <v>1</v>
      </c>
      <c r="BQ414" t="s">
        <v>2608</v>
      </c>
      <c r="BR414" t="s">
        <v>77</v>
      </c>
      <c r="BS414" t="s">
        <v>77</v>
      </c>
      <c r="BW414" t="s">
        <v>77</v>
      </c>
      <c r="BX414" t="s">
        <v>77</v>
      </c>
      <c r="BY414" t="s">
        <v>1672</v>
      </c>
    </row>
    <row r="415" spans="1:77" x14ac:dyDescent="0.3">
      <c r="A415">
        <v>1026</v>
      </c>
      <c r="B415" t="s">
        <v>77</v>
      </c>
      <c r="C415" t="s">
        <v>77</v>
      </c>
      <c r="D415" t="s">
        <v>77</v>
      </c>
      <c r="E415">
        <v>1</v>
      </c>
      <c r="J415">
        <v>0</v>
      </c>
      <c r="K415" t="s">
        <v>77</v>
      </c>
      <c r="L415" t="s">
        <v>77</v>
      </c>
      <c r="M415" t="b">
        <v>0</v>
      </c>
      <c r="N415" t="b">
        <v>0</v>
      </c>
      <c r="O415" t="b">
        <v>0</v>
      </c>
      <c r="P415" t="b">
        <v>0</v>
      </c>
      <c r="R415" t="s">
        <v>1732</v>
      </c>
      <c r="S415" t="s">
        <v>1732</v>
      </c>
      <c r="T415" t="s">
        <v>81</v>
      </c>
      <c r="U415" t="s">
        <v>77</v>
      </c>
      <c r="V415" t="s">
        <v>83</v>
      </c>
      <c r="W415" t="s">
        <v>112</v>
      </c>
      <c r="X415" t="s">
        <v>112</v>
      </c>
      <c r="Y415" t="s">
        <v>113</v>
      </c>
      <c r="Z415" t="s">
        <v>77</v>
      </c>
      <c r="AA415" t="s">
        <v>904</v>
      </c>
      <c r="AB415" t="s">
        <v>77</v>
      </c>
      <c r="AC415" t="s">
        <v>77</v>
      </c>
      <c r="AD415" t="s">
        <v>77</v>
      </c>
      <c r="AE415" t="s">
        <v>77</v>
      </c>
      <c r="AG415">
        <v>1994</v>
      </c>
      <c r="AJ415" t="s">
        <v>387</v>
      </c>
      <c r="AK415" t="s">
        <v>77</v>
      </c>
      <c r="AN415">
        <v>2</v>
      </c>
      <c r="AP415" t="s">
        <v>77</v>
      </c>
      <c r="AQ415">
        <v>965</v>
      </c>
      <c r="AR415">
        <v>12670</v>
      </c>
      <c r="AS415">
        <v>1</v>
      </c>
      <c r="AT415" t="s">
        <v>274</v>
      </c>
      <c r="AU415">
        <v>2020</v>
      </c>
      <c r="AV415" t="s">
        <v>77</v>
      </c>
      <c r="BE415">
        <v>1.85</v>
      </c>
      <c r="BF415" t="s">
        <v>267</v>
      </c>
      <c r="BG415">
        <v>43991.841122685182</v>
      </c>
      <c r="BH415" t="s">
        <v>107</v>
      </c>
      <c r="BI415">
        <v>44024.679664351854</v>
      </c>
      <c r="BJ415" t="s">
        <v>77</v>
      </c>
      <c r="BL415" t="s">
        <v>77</v>
      </c>
      <c r="BN415" t="s">
        <v>117</v>
      </c>
      <c r="BO415" t="s">
        <v>227</v>
      </c>
      <c r="BP415">
        <v>1</v>
      </c>
      <c r="BQ415" t="s">
        <v>180</v>
      </c>
      <c r="BR415" t="s">
        <v>77</v>
      </c>
      <c r="BS415" t="s">
        <v>77</v>
      </c>
      <c r="BW415" t="s">
        <v>77</v>
      </c>
      <c r="BX415" t="s">
        <v>1733</v>
      </c>
      <c r="BY415" t="s">
        <v>1734</v>
      </c>
    </row>
    <row r="416" spans="1:77" x14ac:dyDescent="0.3">
      <c r="A416">
        <v>1029</v>
      </c>
      <c r="B416" t="s">
        <v>77</v>
      </c>
      <c r="C416" t="s">
        <v>77</v>
      </c>
      <c r="D416" t="s">
        <v>77</v>
      </c>
      <c r="E416">
        <v>1</v>
      </c>
      <c r="J416">
        <v>0</v>
      </c>
      <c r="K416" t="s">
        <v>77</v>
      </c>
      <c r="L416" t="s">
        <v>77</v>
      </c>
      <c r="M416" t="b">
        <v>0</v>
      </c>
      <c r="N416" t="b">
        <v>0</v>
      </c>
      <c r="O416" t="b">
        <v>0</v>
      </c>
      <c r="P416" t="b">
        <v>0</v>
      </c>
      <c r="R416" t="s">
        <v>1739</v>
      </c>
      <c r="S416" t="s">
        <v>1739</v>
      </c>
      <c r="T416" t="s">
        <v>81</v>
      </c>
      <c r="U416" t="s">
        <v>77</v>
      </c>
      <c r="V416" t="s">
        <v>83</v>
      </c>
      <c r="W416" t="s">
        <v>112</v>
      </c>
      <c r="X416" t="s">
        <v>112</v>
      </c>
      <c r="Y416" t="s">
        <v>113</v>
      </c>
      <c r="Z416" t="s">
        <v>77</v>
      </c>
      <c r="AA416" t="s">
        <v>904</v>
      </c>
      <c r="AB416" t="s">
        <v>77</v>
      </c>
      <c r="AC416" t="s">
        <v>77</v>
      </c>
      <c r="AD416" t="s">
        <v>77</v>
      </c>
      <c r="AE416" t="s">
        <v>77</v>
      </c>
      <c r="AG416">
        <v>1994</v>
      </c>
      <c r="AJ416" t="s">
        <v>387</v>
      </c>
      <c r="AK416" t="s">
        <v>77</v>
      </c>
      <c r="AN416">
        <v>2</v>
      </c>
      <c r="AP416" t="s">
        <v>77</v>
      </c>
      <c r="AQ416">
        <v>965</v>
      </c>
      <c r="AR416">
        <v>12670</v>
      </c>
      <c r="AS416">
        <v>1</v>
      </c>
      <c r="AT416" t="s">
        <v>274</v>
      </c>
      <c r="AU416">
        <v>2020</v>
      </c>
      <c r="AV416" t="s">
        <v>77</v>
      </c>
      <c r="BE416">
        <v>1.85</v>
      </c>
      <c r="BF416" t="s">
        <v>267</v>
      </c>
      <c r="BG416">
        <v>43991.842835648145</v>
      </c>
      <c r="BH416" t="s">
        <v>107</v>
      </c>
      <c r="BI416">
        <v>44024.679606481484</v>
      </c>
      <c r="BJ416" t="s">
        <v>77</v>
      </c>
      <c r="BL416" t="s">
        <v>77</v>
      </c>
      <c r="BN416" t="s">
        <v>117</v>
      </c>
      <c r="BO416" t="s">
        <v>227</v>
      </c>
      <c r="BP416">
        <v>2</v>
      </c>
      <c r="BQ416" t="s">
        <v>180</v>
      </c>
      <c r="BR416" t="s">
        <v>77</v>
      </c>
      <c r="BS416" t="s">
        <v>77</v>
      </c>
      <c r="BW416" t="s">
        <v>77</v>
      </c>
      <c r="BX416" t="s">
        <v>1740</v>
      </c>
      <c r="BY416" t="s">
        <v>1741</v>
      </c>
    </row>
    <row r="417" spans="1:77" x14ac:dyDescent="0.3">
      <c r="A417">
        <v>1032</v>
      </c>
      <c r="B417" t="s">
        <v>77</v>
      </c>
      <c r="C417" t="s">
        <v>77</v>
      </c>
      <c r="D417" t="s">
        <v>77</v>
      </c>
      <c r="E417">
        <v>1</v>
      </c>
      <c r="J417">
        <v>0</v>
      </c>
      <c r="K417" t="s">
        <v>77</v>
      </c>
      <c r="L417" t="s">
        <v>77</v>
      </c>
      <c r="M417" t="b">
        <v>0</v>
      </c>
      <c r="N417" t="b">
        <v>0</v>
      </c>
      <c r="O417" t="b">
        <v>0</v>
      </c>
      <c r="P417" t="b">
        <v>0</v>
      </c>
      <c r="R417" t="s">
        <v>1745</v>
      </c>
      <c r="S417" t="s">
        <v>1745</v>
      </c>
      <c r="T417" t="s">
        <v>81</v>
      </c>
      <c r="U417" t="s">
        <v>77</v>
      </c>
      <c r="V417" t="s">
        <v>83</v>
      </c>
      <c r="W417" t="s">
        <v>112</v>
      </c>
      <c r="X417" t="s">
        <v>112</v>
      </c>
      <c r="Y417" t="s">
        <v>113</v>
      </c>
      <c r="Z417" t="s">
        <v>77</v>
      </c>
      <c r="AA417" t="s">
        <v>904</v>
      </c>
      <c r="AB417" t="s">
        <v>77</v>
      </c>
      <c r="AC417" t="s">
        <v>77</v>
      </c>
      <c r="AD417" t="s">
        <v>77</v>
      </c>
      <c r="AE417" t="s">
        <v>77</v>
      </c>
      <c r="AG417">
        <v>1994</v>
      </c>
      <c r="AJ417" t="s">
        <v>387</v>
      </c>
      <c r="AK417" t="s">
        <v>77</v>
      </c>
      <c r="AN417">
        <v>2</v>
      </c>
      <c r="AP417" t="s">
        <v>77</v>
      </c>
      <c r="AQ417">
        <v>965</v>
      </c>
      <c r="AR417">
        <v>12670</v>
      </c>
      <c r="AS417">
        <v>1</v>
      </c>
      <c r="AT417" t="s">
        <v>274</v>
      </c>
      <c r="AU417">
        <v>2020</v>
      </c>
      <c r="AV417" t="s">
        <v>77</v>
      </c>
      <c r="BE417">
        <v>1.85</v>
      </c>
      <c r="BF417" t="s">
        <v>267</v>
      </c>
      <c r="BG417">
        <v>43991.841053240743</v>
      </c>
      <c r="BH417" t="s">
        <v>107</v>
      </c>
      <c r="BI417">
        <v>44024.679548611108</v>
      </c>
      <c r="BJ417" t="s">
        <v>77</v>
      </c>
      <c r="BL417" t="s">
        <v>77</v>
      </c>
      <c r="BN417" t="s">
        <v>117</v>
      </c>
      <c r="BO417" t="s">
        <v>118</v>
      </c>
      <c r="BP417">
        <v>1</v>
      </c>
      <c r="BQ417" t="s">
        <v>180</v>
      </c>
      <c r="BR417" t="s">
        <v>77</v>
      </c>
      <c r="BS417" t="s">
        <v>77</v>
      </c>
      <c r="BW417" t="s">
        <v>77</v>
      </c>
      <c r="BX417" t="s">
        <v>1746</v>
      </c>
      <c r="BY417" t="s">
        <v>1747</v>
      </c>
    </row>
    <row r="418" spans="1:77" x14ac:dyDescent="0.3">
      <c r="A418">
        <v>1035</v>
      </c>
      <c r="B418" t="s">
        <v>77</v>
      </c>
      <c r="C418" t="s">
        <v>77</v>
      </c>
      <c r="D418" t="s">
        <v>77</v>
      </c>
      <c r="E418">
        <v>1</v>
      </c>
      <c r="J418">
        <v>0</v>
      </c>
      <c r="K418" t="s">
        <v>77</v>
      </c>
      <c r="L418" t="s">
        <v>77</v>
      </c>
      <c r="M418" t="b">
        <v>0</v>
      </c>
      <c r="N418" t="b">
        <v>0</v>
      </c>
      <c r="O418" t="b">
        <v>0</v>
      </c>
      <c r="P418" t="b">
        <v>0</v>
      </c>
      <c r="R418" t="s">
        <v>1751</v>
      </c>
      <c r="S418" t="s">
        <v>1751</v>
      </c>
      <c r="T418" t="s">
        <v>81</v>
      </c>
      <c r="U418" t="s">
        <v>77</v>
      </c>
      <c r="V418" t="s">
        <v>83</v>
      </c>
      <c r="W418" t="s">
        <v>112</v>
      </c>
      <c r="X418" t="s">
        <v>112</v>
      </c>
      <c r="Y418" t="s">
        <v>113</v>
      </c>
      <c r="Z418" t="s">
        <v>77</v>
      </c>
      <c r="AA418" t="s">
        <v>904</v>
      </c>
      <c r="AB418" t="s">
        <v>77</v>
      </c>
      <c r="AC418" t="s">
        <v>77</v>
      </c>
      <c r="AD418" t="s">
        <v>77</v>
      </c>
      <c r="AE418" t="s">
        <v>77</v>
      </c>
      <c r="AG418">
        <v>1994</v>
      </c>
      <c r="AJ418" t="s">
        <v>77</v>
      </c>
      <c r="AK418" t="s">
        <v>77</v>
      </c>
      <c r="AN418">
        <v>2</v>
      </c>
      <c r="AP418" t="s">
        <v>77</v>
      </c>
      <c r="AQ418">
        <v>965</v>
      </c>
      <c r="AR418">
        <v>12670</v>
      </c>
      <c r="AS418">
        <v>1</v>
      </c>
      <c r="AT418" t="s">
        <v>274</v>
      </c>
      <c r="AU418">
        <v>2020</v>
      </c>
      <c r="AV418" t="s">
        <v>77</v>
      </c>
      <c r="BE418">
        <v>1.85</v>
      </c>
      <c r="BF418" t="s">
        <v>267</v>
      </c>
      <c r="BG418">
        <v>43991.758819444447</v>
      </c>
      <c r="BH418" t="s">
        <v>107</v>
      </c>
      <c r="BI418">
        <v>44024.679444444446</v>
      </c>
      <c r="BJ418" t="s">
        <v>77</v>
      </c>
      <c r="BL418" t="s">
        <v>77</v>
      </c>
      <c r="BN418" t="s">
        <v>117</v>
      </c>
      <c r="BO418" t="s">
        <v>118</v>
      </c>
      <c r="BP418">
        <v>2</v>
      </c>
      <c r="BQ418" t="s">
        <v>2750</v>
      </c>
      <c r="BR418" t="s">
        <v>77</v>
      </c>
      <c r="BS418" t="s">
        <v>77</v>
      </c>
      <c r="BW418" t="s">
        <v>77</v>
      </c>
      <c r="BX418" t="s">
        <v>1740</v>
      </c>
      <c r="BY418" t="s">
        <v>1752</v>
      </c>
    </row>
    <row r="419" spans="1:77" x14ac:dyDescent="0.3">
      <c r="A419">
        <v>1038</v>
      </c>
      <c r="B419" t="s">
        <v>77</v>
      </c>
      <c r="C419" t="s">
        <v>77</v>
      </c>
      <c r="D419" t="s">
        <v>77</v>
      </c>
      <c r="E419">
        <v>1</v>
      </c>
      <c r="J419">
        <v>0</v>
      </c>
      <c r="K419" t="s">
        <v>77</v>
      </c>
      <c r="L419" t="s">
        <v>77</v>
      </c>
      <c r="M419" t="b">
        <v>0</v>
      </c>
      <c r="N419" t="b">
        <v>0</v>
      </c>
      <c r="O419" t="b">
        <v>0</v>
      </c>
      <c r="P419" t="b">
        <v>0</v>
      </c>
      <c r="R419" t="s">
        <v>1756</v>
      </c>
      <c r="S419" t="s">
        <v>1756</v>
      </c>
      <c r="T419" t="s">
        <v>81</v>
      </c>
      <c r="U419" t="s">
        <v>77</v>
      </c>
      <c r="V419" t="s">
        <v>83</v>
      </c>
      <c r="W419" t="s">
        <v>165</v>
      </c>
      <c r="X419" t="s">
        <v>239</v>
      </c>
      <c r="Y419" t="s">
        <v>113</v>
      </c>
      <c r="Z419" t="s">
        <v>77</v>
      </c>
      <c r="AA419" t="s">
        <v>904</v>
      </c>
      <c r="AB419" t="s">
        <v>77</v>
      </c>
      <c r="AC419" t="s">
        <v>77</v>
      </c>
      <c r="AD419" t="s">
        <v>77</v>
      </c>
      <c r="AE419" t="s">
        <v>77</v>
      </c>
      <c r="AG419">
        <v>1994</v>
      </c>
      <c r="AJ419" t="s">
        <v>77</v>
      </c>
      <c r="AK419" t="s">
        <v>77</v>
      </c>
      <c r="AN419">
        <v>2</v>
      </c>
      <c r="AP419" t="s">
        <v>77</v>
      </c>
      <c r="AR419">
        <v>5000</v>
      </c>
      <c r="AS419">
        <v>1</v>
      </c>
      <c r="AT419" t="s">
        <v>274</v>
      </c>
      <c r="AU419">
        <v>2020</v>
      </c>
      <c r="AV419" t="s">
        <v>77</v>
      </c>
      <c r="BE419">
        <v>1.85</v>
      </c>
      <c r="BF419" t="s">
        <v>267</v>
      </c>
      <c r="BG419">
        <v>43991.760810185187</v>
      </c>
      <c r="BH419" t="s">
        <v>107</v>
      </c>
      <c r="BI419">
        <v>44024.679398148146</v>
      </c>
      <c r="BJ419" t="s">
        <v>77</v>
      </c>
      <c r="BL419" t="s">
        <v>77</v>
      </c>
      <c r="BN419" t="s">
        <v>93</v>
      </c>
      <c r="BO419" t="s">
        <v>239</v>
      </c>
      <c r="BP419">
        <v>1</v>
      </c>
      <c r="BQ419" t="s">
        <v>2750</v>
      </c>
      <c r="BR419" t="s">
        <v>77</v>
      </c>
      <c r="BS419" t="s">
        <v>77</v>
      </c>
      <c r="BW419" t="s">
        <v>77</v>
      </c>
      <c r="BX419" t="s">
        <v>1757</v>
      </c>
      <c r="BY419" t="s">
        <v>1758</v>
      </c>
    </row>
    <row r="420" spans="1:77" x14ac:dyDescent="0.3">
      <c r="A420">
        <v>1041</v>
      </c>
      <c r="B420" t="s">
        <v>77</v>
      </c>
      <c r="C420" t="s">
        <v>77</v>
      </c>
      <c r="D420" t="s">
        <v>77</v>
      </c>
      <c r="E420">
        <v>1</v>
      </c>
      <c r="J420">
        <v>0</v>
      </c>
      <c r="K420" t="s">
        <v>77</v>
      </c>
      <c r="L420" t="s">
        <v>77</v>
      </c>
      <c r="M420" t="b">
        <v>0</v>
      </c>
      <c r="N420" t="b">
        <v>0</v>
      </c>
      <c r="O420" t="b">
        <v>0</v>
      </c>
      <c r="P420" t="b">
        <v>0</v>
      </c>
      <c r="R420" t="s">
        <v>1762</v>
      </c>
      <c r="S420" t="s">
        <v>1762</v>
      </c>
      <c r="T420" t="s">
        <v>81</v>
      </c>
      <c r="U420" t="s">
        <v>77</v>
      </c>
      <c r="V420" t="s">
        <v>83</v>
      </c>
      <c r="W420" t="s">
        <v>165</v>
      </c>
      <c r="X420" t="s">
        <v>239</v>
      </c>
      <c r="Y420" t="s">
        <v>113</v>
      </c>
      <c r="Z420" t="s">
        <v>77</v>
      </c>
      <c r="AA420" t="s">
        <v>904</v>
      </c>
      <c r="AB420" t="s">
        <v>77</v>
      </c>
      <c r="AC420" t="s">
        <v>77</v>
      </c>
      <c r="AD420" t="s">
        <v>77</v>
      </c>
      <c r="AE420" t="s">
        <v>77</v>
      </c>
      <c r="AG420">
        <v>1994</v>
      </c>
      <c r="AJ420" t="s">
        <v>77</v>
      </c>
      <c r="AK420" t="s">
        <v>77</v>
      </c>
      <c r="AN420">
        <v>2</v>
      </c>
      <c r="AP420" t="s">
        <v>77</v>
      </c>
      <c r="AR420">
        <v>5000</v>
      </c>
      <c r="AS420">
        <v>1</v>
      </c>
      <c r="AT420" t="s">
        <v>274</v>
      </c>
      <c r="AU420">
        <v>2020</v>
      </c>
      <c r="AV420" t="s">
        <v>77</v>
      </c>
      <c r="BE420">
        <v>1.85</v>
      </c>
      <c r="BF420" t="s">
        <v>267</v>
      </c>
      <c r="BG420">
        <v>43991.764791666668</v>
      </c>
      <c r="BH420" t="s">
        <v>107</v>
      </c>
      <c r="BI420">
        <v>44024.679351851853</v>
      </c>
      <c r="BJ420" t="s">
        <v>77</v>
      </c>
      <c r="BL420" t="s">
        <v>77</v>
      </c>
      <c r="BN420" t="s">
        <v>93</v>
      </c>
      <c r="BO420" t="s">
        <v>239</v>
      </c>
      <c r="BP420">
        <v>2</v>
      </c>
      <c r="BQ420" t="s">
        <v>2750</v>
      </c>
      <c r="BR420" t="s">
        <v>77</v>
      </c>
      <c r="BS420" t="s">
        <v>77</v>
      </c>
      <c r="BW420" t="s">
        <v>77</v>
      </c>
      <c r="BX420" t="s">
        <v>1757</v>
      </c>
      <c r="BY420" t="s">
        <v>1763</v>
      </c>
    </row>
    <row r="421" spans="1:77" x14ac:dyDescent="0.3">
      <c r="A421">
        <v>1044</v>
      </c>
      <c r="B421" t="s">
        <v>77</v>
      </c>
      <c r="C421" t="s">
        <v>77</v>
      </c>
      <c r="D421" t="s">
        <v>77</v>
      </c>
      <c r="E421">
        <v>1</v>
      </c>
      <c r="J421">
        <v>0</v>
      </c>
      <c r="K421" t="s">
        <v>77</v>
      </c>
      <c r="L421" t="s">
        <v>77</v>
      </c>
      <c r="M421" t="b">
        <v>0</v>
      </c>
      <c r="N421" t="b">
        <v>0</v>
      </c>
      <c r="O421" t="b">
        <v>0</v>
      </c>
      <c r="P421" t="b">
        <v>0</v>
      </c>
      <c r="R421" t="s">
        <v>1767</v>
      </c>
      <c r="S421" t="s">
        <v>1767</v>
      </c>
      <c r="T421" t="s">
        <v>81</v>
      </c>
      <c r="U421" t="s">
        <v>77</v>
      </c>
      <c r="V421" t="s">
        <v>83</v>
      </c>
      <c r="W421" t="s">
        <v>165</v>
      </c>
      <c r="X421" t="s">
        <v>239</v>
      </c>
      <c r="Y421" t="s">
        <v>113</v>
      </c>
      <c r="Z421" t="s">
        <v>77</v>
      </c>
      <c r="AA421" t="s">
        <v>904</v>
      </c>
      <c r="AB421" t="s">
        <v>77</v>
      </c>
      <c r="AC421" t="s">
        <v>77</v>
      </c>
      <c r="AD421" t="s">
        <v>77</v>
      </c>
      <c r="AE421" t="s">
        <v>77</v>
      </c>
      <c r="AG421">
        <v>1994</v>
      </c>
      <c r="AJ421" t="s">
        <v>77</v>
      </c>
      <c r="AK421" t="s">
        <v>77</v>
      </c>
      <c r="AN421">
        <v>2</v>
      </c>
      <c r="AP421" t="s">
        <v>77</v>
      </c>
      <c r="AR421">
        <v>5000</v>
      </c>
      <c r="AS421">
        <v>1</v>
      </c>
      <c r="AT421" t="s">
        <v>274</v>
      </c>
      <c r="AU421">
        <v>2020</v>
      </c>
      <c r="AV421" t="s">
        <v>77</v>
      </c>
      <c r="BE421">
        <v>1.85</v>
      </c>
      <c r="BF421" t="s">
        <v>267</v>
      </c>
      <c r="BG421">
        <v>43991.764953703707</v>
      </c>
      <c r="BH421" t="s">
        <v>107</v>
      </c>
      <c r="BI421">
        <v>44024.679305555554</v>
      </c>
      <c r="BJ421" t="s">
        <v>77</v>
      </c>
      <c r="BL421" t="s">
        <v>77</v>
      </c>
      <c r="BN421" t="s">
        <v>93</v>
      </c>
      <c r="BO421" t="s">
        <v>239</v>
      </c>
      <c r="BP421">
        <v>3</v>
      </c>
      <c r="BQ421" t="s">
        <v>2750</v>
      </c>
      <c r="BR421" t="s">
        <v>77</v>
      </c>
      <c r="BS421" t="s">
        <v>77</v>
      </c>
      <c r="BW421" t="s">
        <v>77</v>
      </c>
      <c r="BX421" t="s">
        <v>1757</v>
      </c>
      <c r="BY421" t="s">
        <v>1768</v>
      </c>
    </row>
    <row r="422" spans="1:77" x14ac:dyDescent="0.3">
      <c r="A422">
        <v>1047</v>
      </c>
      <c r="B422" t="s">
        <v>77</v>
      </c>
      <c r="C422" t="s">
        <v>77</v>
      </c>
      <c r="D422" t="s">
        <v>77</v>
      </c>
      <c r="E422">
        <v>1</v>
      </c>
      <c r="J422">
        <v>0</v>
      </c>
      <c r="K422" t="s">
        <v>77</v>
      </c>
      <c r="L422" t="s">
        <v>77</v>
      </c>
      <c r="M422" t="b">
        <v>0</v>
      </c>
      <c r="N422" t="b">
        <v>0</v>
      </c>
      <c r="O422" t="b">
        <v>0</v>
      </c>
      <c r="P422" t="b">
        <v>0</v>
      </c>
      <c r="R422" t="s">
        <v>1773</v>
      </c>
      <c r="S422" t="s">
        <v>1773</v>
      </c>
      <c r="T422" t="s">
        <v>81</v>
      </c>
      <c r="U422" t="s">
        <v>77</v>
      </c>
      <c r="V422" t="s">
        <v>83</v>
      </c>
      <c r="W422" t="s">
        <v>165</v>
      </c>
      <c r="X422" t="s">
        <v>239</v>
      </c>
      <c r="Y422" t="s">
        <v>113</v>
      </c>
      <c r="Z422" t="s">
        <v>77</v>
      </c>
      <c r="AA422" t="s">
        <v>904</v>
      </c>
      <c r="AB422" t="s">
        <v>77</v>
      </c>
      <c r="AC422" t="s">
        <v>77</v>
      </c>
      <c r="AD422" t="s">
        <v>77</v>
      </c>
      <c r="AE422" t="s">
        <v>77</v>
      </c>
      <c r="AG422">
        <v>1994</v>
      </c>
      <c r="AJ422" t="s">
        <v>77</v>
      </c>
      <c r="AK422" t="s">
        <v>77</v>
      </c>
      <c r="AN422">
        <v>2</v>
      </c>
      <c r="AP422" t="s">
        <v>77</v>
      </c>
      <c r="AR422">
        <v>5000</v>
      </c>
      <c r="AS422">
        <v>1</v>
      </c>
      <c r="AT422" t="s">
        <v>274</v>
      </c>
      <c r="AU422">
        <v>2020</v>
      </c>
      <c r="AV422" t="s">
        <v>77</v>
      </c>
      <c r="BE422">
        <v>1.85</v>
      </c>
      <c r="BF422" t="s">
        <v>267</v>
      </c>
      <c r="BG422">
        <v>43991.765115740738</v>
      </c>
      <c r="BH422" t="s">
        <v>107</v>
      </c>
      <c r="BI422">
        <v>44024.679247685184</v>
      </c>
      <c r="BJ422" t="s">
        <v>77</v>
      </c>
      <c r="BL422" t="s">
        <v>77</v>
      </c>
      <c r="BN422" t="s">
        <v>93</v>
      </c>
      <c r="BO422" t="s">
        <v>239</v>
      </c>
      <c r="BP422">
        <v>4</v>
      </c>
      <c r="BQ422" t="s">
        <v>2750</v>
      </c>
      <c r="BR422" t="s">
        <v>77</v>
      </c>
      <c r="BS422" t="s">
        <v>77</v>
      </c>
      <c r="BW422" t="s">
        <v>77</v>
      </c>
      <c r="BX422" t="s">
        <v>1757</v>
      </c>
      <c r="BY422" t="s">
        <v>1774</v>
      </c>
    </row>
    <row r="423" spans="1:77" x14ac:dyDescent="0.3">
      <c r="A423">
        <v>1050</v>
      </c>
      <c r="B423" t="s">
        <v>77</v>
      </c>
      <c r="C423" t="s">
        <v>77</v>
      </c>
      <c r="D423" t="s">
        <v>77</v>
      </c>
      <c r="E423">
        <v>1</v>
      </c>
      <c r="J423">
        <v>0</v>
      </c>
      <c r="K423" t="s">
        <v>77</v>
      </c>
      <c r="L423" t="s">
        <v>77</v>
      </c>
      <c r="M423" t="b">
        <v>0</v>
      </c>
      <c r="N423" t="b">
        <v>0</v>
      </c>
      <c r="O423" t="b">
        <v>0</v>
      </c>
      <c r="P423" t="b">
        <v>0</v>
      </c>
      <c r="R423" t="s">
        <v>1779</v>
      </c>
      <c r="S423" t="s">
        <v>1779</v>
      </c>
      <c r="T423" t="s">
        <v>81</v>
      </c>
      <c r="U423" t="s">
        <v>77</v>
      </c>
      <c r="V423" t="s">
        <v>83</v>
      </c>
      <c r="W423" t="s">
        <v>165</v>
      </c>
      <c r="X423" t="s">
        <v>239</v>
      </c>
      <c r="Y423" t="s">
        <v>113</v>
      </c>
      <c r="Z423" t="s">
        <v>77</v>
      </c>
      <c r="AA423" t="s">
        <v>904</v>
      </c>
      <c r="AB423" t="s">
        <v>77</v>
      </c>
      <c r="AC423" t="s">
        <v>77</v>
      </c>
      <c r="AD423" t="s">
        <v>77</v>
      </c>
      <c r="AE423" t="s">
        <v>77</v>
      </c>
      <c r="AG423">
        <v>1994</v>
      </c>
      <c r="AJ423" t="s">
        <v>77</v>
      </c>
      <c r="AK423" t="s">
        <v>77</v>
      </c>
      <c r="AN423">
        <v>2</v>
      </c>
      <c r="AP423" t="s">
        <v>77</v>
      </c>
      <c r="AR423">
        <v>5000</v>
      </c>
      <c r="AS423">
        <v>1</v>
      </c>
      <c r="AT423" t="s">
        <v>274</v>
      </c>
      <c r="AU423">
        <v>2020</v>
      </c>
      <c r="AV423" t="s">
        <v>77</v>
      </c>
      <c r="BE423">
        <v>1.85</v>
      </c>
      <c r="BF423" t="s">
        <v>267</v>
      </c>
      <c r="BG423">
        <v>43991.765243055554</v>
      </c>
      <c r="BH423" t="s">
        <v>107</v>
      </c>
      <c r="BI423">
        <v>44024.679201388892</v>
      </c>
      <c r="BJ423" t="s">
        <v>77</v>
      </c>
      <c r="BL423" t="s">
        <v>77</v>
      </c>
      <c r="BN423" t="s">
        <v>93</v>
      </c>
      <c r="BO423" t="s">
        <v>239</v>
      </c>
      <c r="BP423">
        <v>5</v>
      </c>
      <c r="BQ423" t="s">
        <v>2750</v>
      </c>
      <c r="BR423" t="s">
        <v>77</v>
      </c>
      <c r="BS423" t="s">
        <v>77</v>
      </c>
      <c r="BW423" t="s">
        <v>77</v>
      </c>
      <c r="BX423" t="s">
        <v>1757</v>
      </c>
      <c r="BY423" t="s">
        <v>1780</v>
      </c>
    </row>
    <row r="424" spans="1:77" x14ac:dyDescent="0.3">
      <c r="A424">
        <v>1053</v>
      </c>
      <c r="B424" t="s">
        <v>77</v>
      </c>
      <c r="C424" t="s">
        <v>77</v>
      </c>
      <c r="D424" t="s">
        <v>77</v>
      </c>
      <c r="E424">
        <v>1</v>
      </c>
      <c r="J424">
        <v>0</v>
      </c>
      <c r="K424" t="s">
        <v>77</v>
      </c>
      <c r="L424" t="s">
        <v>77</v>
      </c>
      <c r="M424" t="b">
        <v>0</v>
      </c>
      <c r="N424" t="b">
        <v>0</v>
      </c>
      <c r="O424" t="b">
        <v>0</v>
      </c>
      <c r="P424" t="b">
        <v>0</v>
      </c>
      <c r="R424" t="s">
        <v>1785</v>
      </c>
      <c r="S424" t="s">
        <v>1785</v>
      </c>
      <c r="T424" t="s">
        <v>81</v>
      </c>
      <c r="U424" t="s">
        <v>77</v>
      </c>
      <c r="V424" t="s">
        <v>83</v>
      </c>
      <c r="W424" t="s">
        <v>165</v>
      </c>
      <c r="X424" t="s">
        <v>239</v>
      </c>
      <c r="Y424" t="s">
        <v>113</v>
      </c>
      <c r="Z424" t="s">
        <v>77</v>
      </c>
      <c r="AA424" t="s">
        <v>904</v>
      </c>
      <c r="AB424" t="s">
        <v>77</v>
      </c>
      <c r="AC424" t="s">
        <v>77</v>
      </c>
      <c r="AD424" t="s">
        <v>77</v>
      </c>
      <c r="AE424" t="s">
        <v>77</v>
      </c>
      <c r="AG424">
        <v>1994</v>
      </c>
      <c r="AJ424" t="s">
        <v>77</v>
      </c>
      <c r="AK424" t="s">
        <v>77</v>
      </c>
      <c r="AN424">
        <v>2</v>
      </c>
      <c r="AP424" t="s">
        <v>77</v>
      </c>
      <c r="AR424">
        <v>5000</v>
      </c>
      <c r="AS424">
        <v>1</v>
      </c>
      <c r="AT424" t="s">
        <v>274</v>
      </c>
      <c r="AU424">
        <v>2020</v>
      </c>
      <c r="AV424" t="s">
        <v>77</v>
      </c>
      <c r="BE424">
        <v>1.85</v>
      </c>
      <c r="BF424" t="s">
        <v>267</v>
      </c>
      <c r="BG424">
        <v>43991.765381944446</v>
      </c>
      <c r="BH424" t="s">
        <v>107</v>
      </c>
      <c r="BI424">
        <v>44024.679155092592</v>
      </c>
      <c r="BJ424" t="s">
        <v>77</v>
      </c>
      <c r="BL424" t="s">
        <v>77</v>
      </c>
      <c r="BN424" t="s">
        <v>93</v>
      </c>
      <c r="BO424" t="s">
        <v>239</v>
      </c>
      <c r="BP424">
        <v>6</v>
      </c>
      <c r="BQ424" t="s">
        <v>2750</v>
      </c>
      <c r="BR424" t="s">
        <v>77</v>
      </c>
      <c r="BS424" t="s">
        <v>77</v>
      </c>
      <c r="BW424" t="s">
        <v>77</v>
      </c>
      <c r="BX424" t="s">
        <v>1757</v>
      </c>
      <c r="BY424" t="s">
        <v>1786</v>
      </c>
    </row>
    <row r="425" spans="1:77" x14ac:dyDescent="0.3">
      <c r="A425">
        <v>1056</v>
      </c>
      <c r="B425" t="s">
        <v>77</v>
      </c>
      <c r="C425" t="s">
        <v>77</v>
      </c>
      <c r="D425" t="s">
        <v>77</v>
      </c>
      <c r="E425">
        <v>1</v>
      </c>
      <c r="J425">
        <v>0</v>
      </c>
      <c r="K425" t="s">
        <v>77</v>
      </c>
      <c r="L425" t="s">
        <v>77</v>
      </c>
      <c r="M425" t="b">
        <v>0</v>
      </c>
      <c r="N425" t="b">
        <v>0</v>
      </c>
      <c r="O425" t="b">
        <v>0</v>
      </c>
      <c r="P425" t="b">
        <v>0</v>
      </c>
      <c r="R425" t="s">
        <v>1791</v>
      </c>
      <c r="S425" t="s">
        <v>1791</v>
      </c>
      <c r="T425" t="s">
        <v>81</v>
      </c>
      <c r="U425" t="s">
        <v>77</v>
      </c>
      <c r="V425" t="s">
        <v>83</v>
      </c>
      <c r="W425" t="s">
        <v>165</v>
      </c>
      <c r="X425" t="s">
        <v>239</v>
      </c>
      <c r="Y425" t="s">
        <v>113</v>
      </c>
      <c r="Z425" t="s">
        <v>77</v>
      </c>
      <c r="AA425" t="s">
        <v>904</v>
      </c>
      <c r="AB425" t="s">
        <v>77</v>
      </c>
      <c r="AC425" t="s">
        <v>77</v>
      </c>
      <c r="AD425" t="s">
        <v>77</v>
      </c>
      <c r="AE425" t="s">
        <v>77</v>
      </c>
      <c r="AG425">
        <v>1994</v>
      </c>
      <c r="AJ425" t="s">
        <v>77</v>
      </c>
      <c r="AK425" t="s">
        <v>77</v>
      </c>
      <c r="AN425">
        <v>2</v>
      </c>
      <c r="AP425" t="s">
        <v>77</v>
      </c>
      <c r="AR425">
        <v>5000</v>
      </c>
      <c r="AS425">
        <v>1</v>
      </c>
      <c r="AT425" t="s">
        <v>274</v>
      </c>
      <c r="AU425">
        <v>2020</v>
      </c>
      <c r="AV425" t="s">
        <v>77</v>
      </c>
      <c r="BE425">
        <v>1.85</v>
      </c>
      <c r="BF425" t="s">
        <v>267</v>
      </c>
      <c r="BG425">
        <v>43991.765543981484</v>
      </c>
      <c r="BH425" t="s">
        <v>107</v>
      </c>
      <c r="BI425">
        <v>44024.679108796299</v>
      </c>
      <c r="BJ425" t="s">
        <v>77</v>
      </c>
      <c r="BL425" t="s">
        <v>77</v>
      </c>
      <c r="BN425" t="s">
        <v>93</v>
      </c>
      <c r="BO425" t="s">
        <v>239</v>
      </c>
      <c r="BP425">
        <v>7</v>
      </c>
      <c r="BQ425" t="s">
        <v>2750</v>
      </c>
      <c r="BR425" t="s">
        <v>77</v>
      </c>
      <c r="BS425" t="s">
        <v>77</v>
      </c>
      <c r="BW425" t="s">
        <v>77</v>
      </c>
      <c r="BX425" t="s">
        <v>1757</v>
      </c>
      <c r="BY425" t="s">
        <v>1792</v>
      </c>
    </row>
    <row r="426" spans="1:77" x14ac:dyDescent="0.3">
      <c r="A426">
        <v>1058</v>
      </c>
      <c r="B426" t="s">
        <v>77</v>
      </c>
      <c r="C426" t="s">
        <v>77</v>
      </c>
      <c r="D426" t="s">
        <v>77</v>
      </c>
      <c r="E426">
        <v>1</v>
      </c>
      <c r="J426">
        <v>0</v>
      </c>
      <c r="K426" t="s">
        <v>77</v>
      </c>
      <c r="L426" t="s">
        <v>77</v>
      </c>
      <c r="M426" t="b">
        <v>0</v>
      </c>
      <c r="N426" t="b">
        <v>0</v>
      </c>
      <c r="O426" t="b">
        <v>0</v>
      </c>
      <c r="P426" t="b">
        <v>0</v>
      </c>
      <c r="R426" t="s">
        <v>1793</v>
      </c>
      <c r="S426" t="s">
        <v>1793</v>
      </c>
      <c r="T426" t="s">
        <v>81</v>
      </c>
      <c r="U426" t="s">
        <v>77</v>
      </c>
      <c r="V426" t="s">
        <v>83</v>
      </c>
      <c r="W426" t="s">
        <v>165</v>
      </c>
      <c r="X426" t="s">
        <v>239</v>
      </c>
      <c r="Y426" t="s">
        <v>113</v>
      </c>
      <c r="Z426" t="s">
        <v>77</v>
      </c>
      <c r="AA426" t="s">
        <v>904</v>
      </c>
      <c r="AB426" t="s">
        <v>77</v>
      </c>
      <c r="AC426" t="s">
        <v>77</v>
      </c>
      <c r="AD426" t="s">
        <v>77</v>
      </c>
      <c r="AE426" t="s">
        <v>77</v>
      </c>
      <c r="AG426">
        <v>1994</v>
      </c>
      <c r="AJ426" t="s">
        <v>77</v>
      </c>
      <c r="AK426" t="s">
        <v>77</v>
      </c>
      <c r="AN426">
        <v>2</v>
      </c>
      <c r="AP426" t="s">
        <v>77</v>
      </c>
      <c r="AR426">
        <v>5000</v>
      </c>
      <c r="AS426">
        <v>1</v>
      </c>
      <c r="AT426" t="s">
        <v>274</v>
      </c>
      <c r="AU426">
        <v>2020</v>
      </c>
      <c r="AV426" t="s">
        <v>77</v>
      </c>
      <c r="BE426">
        <v>1.85</v>
      </c>
      <c r="BF426" t="s">
        <v>267</v>
      </c>
      <c r="BG426">
        <v>43991.765648148146</v>
      </c>
      <c r="BH426" t="s">
        <v>107</v>
      </c>
      <c r="BI426">
        <v>44024.679074074076</v>
      </c>
      <c r="BJ426" t="s">
        <v>77</v>
      </c>
      <c r="BL426" t="s">
        <v>77</v>
      </c>
      <c r="BN426" t="s">
        <v>93</v>
      </c>
      <c r="BO426" t="s">
        <v>239</v>
      </c>
      <c r="BP426">
        <v>8</v>
      </c>
      <c r="BQ426" t="s">
        <v>2750</v>
      </c>
      <c r="BR426" t="s">
        <v>77</v>
      </c>
      <c r="BS426" t="s">
        <v>77</v>
      </c>
      <c r="BW426" t="s">
        <v>77</v>
      </c>
      <c r="BX426" t="s">
        <v>1757</v>
      </c>
      <c r="BY426" t="s">
        <v>1794</v>
      </c>
    </row>
    <row r="427" spans="1:77" x14ac:dyDescent="0.3">
      <c r="A427">
        <v>1061</v>
      </c>
      <c r="B427" t="s">
        <v>77</v>
      </c>
      <c r="C427" t="s">
        <v>77</v>
      </c>
      <c r="D427" t="s">
        <v>77</v>
      </c>
      <c r="E427">
        <v>1</v>
      </c>
      <c r="J427">
        <v>0</v>
      </c>
      <c r="K427" t="s">
        <v>77</v>
      </c>
      <c r="L427" t="s">
        <v>77</v>
      </c>
      <c r="M427" t="b">
        <v>0</v>
      </c>
      <c r="N427" t="b">
        <v>0</v>
      </c>
      <c r="O427" t="b">
        <v>0</v>
      </c>
      <c r="P427" t="b">
        <v>0</v>
      </c>
      <c r="R427" t="s">
        <v>1801</v>
      </c>
      <c r="S427" t="s">
        <v>1801</v>
      </c>
      <c r="T427" t="s">
        <v>81</v>
      </c>
      <c r="U427" t="s">
        <v>77</v>
      </c>
      <c r="V427" t="s">
        <v>83</v>
      </c>
      <c r="W427" t="s">
        <v>165</v>
      </c>
      <c r="X427" t="s">
        <v>239</v>
      </c>
      <c r="Y427" t="s">
        <v>113</v>
      </c>
      <c r="Z427" t="s">
        <v>77</v>
      </c>
      <c r="AA427" t="s">
        <v>904</v>
      </c>
      <c r="AB427" t="s">
        <v>77</v>
      </c>
      <c r="AC427" t="s">
        <v>77</v>
      </c>
      <c r="AD427" t="s">
        <v>77</v>
      </c>
      <c r="AE427" t="s">
        <v>77</v>
      </c>
      <c r="AG427">
        <v>1994</v>
      </c>
      <c r="AJ427" t="s">
        <v>77</v>
      </c>
      <c r="AK427" t="s">
        <v>77</v>
      </c>
      <c r="AN427">
        <v>2</v>
      </c>
      <c r="AP427" t="s">
        <v>77</v>
      </c>
      <c r="AR427">
        <v>5000</v>
      </c>
      <c r="AS427">
        <v>1</v>
      </c>
      <c r="AT427" t="s">
        <v>274</v>
      </c>
      <c r="AU427">
        <v>2020</v>
      </c>
      <c r="AV427" t="s">
        <v>77</v>
      </c>
      <c r="BE427">
        <v>1.85</v>
      </c>
      <c r="BF427" t="s">
        <v>267</v>
      </c>
      <c r="BG427">
        <v>43991.768194444441</v>
      </c>
      <c r="BH427" t="s">
        <v>107</v>
      </c>
      <c r="BI427">
        <v>44024.679027777776</v>
      </c>
      <c r="BJ427" t="s">
        <v>77</v>
      </c>
      <c r="BL427" t="s">
        <v>77</v>
      </c>
      <c r="BN427" t="s">
        <v>93</v>
      </c>
      <c r="BO427" t="s">
        <v>239</v>
      </c>
      <c r="BP427">
        <v>9</v>
      </c>
      <c r="BQ427" t="s">
        <v>2750</v>
      </c>
      <c r="BR427" t="s">
        <v>77</v>
      </c>
      <c r="BS427" t="s">
        <v>77</v>
      </c>
      <c r="BW427" t="s">
        <v>77</v>
      </c>
      <c r="BX427" t="s">
        <v>1757</v>
      </c>
      <c r="BY427" t="s">
        <v>1802</v>
      </c>
    </row>
    <row r="428" spans="1:77" x14ac:dyDescent="0.3">
      <c r="A428">
        <v>1064</v>
      </c>
      <c r="B428" t="s">
        <v>77</v>
      </c>
      <c r="C428" t="s">
        <v>77</v>
      </c>
      <c r="D428" t="s">
        <v>77</v>
      </c>
      <c r="E428">
        <v>1</v>
      </c>
      <c r="J428">
        <v>0</v>
      </c>
      <c r="K428" t="s">
        <v>77</v>
      </c>
      <c r="L428" t="s">
        <v>77</v>
      </c>
      <c r="M428" t="b">
        <v>0</v>
      </c>
      <c r="N428" t="b">
        <v>0</v>
      </c>
      <c r="O428" t="b">
        <v>0</v>
      </c>
      <c r="P428" t="b">
        <v>0</v>
      </c>
      <c r="R428" t="s">
        <v>1808</v>
      </c>
      <c r="S428" t="s">
        <v>1808</v>
      </c>
      <c r="T428" t="s">
        <v>81</v>
      </c>
      <c r="U428" t="s">
        <v>77</v>
      </c>
      <c r="V428" t="s">
        <v>83</v>
      </c>
      <c r="W428" t="s">
        <v>165</v>
      </c>
      <c r="X428" t="s">
        <v>239</v>
      </c>
      <c r="Y428" t="s">
        <v>113</v>
      </c>
      <c r="Z428" t="s">
        <v>77</v>
      </c>
      <c r="AA428" t="s">
        <v>904</v>
      </c>
      <c r="AB428" t="s">
        <v>77</v>
      </c>
      <c r="AC428" t="s">
        <v>77</v>
      </c>
      <c r="AD428" t="s">
        <v>77</v>
      </c>
      <c r="AE428" t="s">
        <v>77</v>
      </c>
      <c r="AG428">
        <v>1994</v>
      </c>
      <c r="AJ428" t="s">
        <v>77</v>
      </c>
      <c r="AK428" t="s">
        <v>77</v>
      </c>
      <c r="AN428">
        <v>2</v>
      </c>
      <c r="AP428" t="s">
        <v>77</v>
      </c>
      <c r="AR428">
        <v>5000</v>
      </c>
      <c r="AS428">
        <v>1</v>
      </c>
      <c r="AT428" t="s">
        <v>274</v>
      </c>
      <c r="AU428">
        <v>2020</v>
      </c>
      <c r="AV428" t="s">
        <v>77</v>
      </c>
      <c r="BE428">
        <v>1.85</v>
      </c>
      <c r="BF428" t="s">
        <v>267</v>
      </c>
      <c r="BG428">
        <v>43991.768414351849</v>
      </c>
      <c r="BH428" t="s">
        <v>107</v>
      </c>
      <c r="BI428">
        <v>44024.678993055553</v>
      </c>
      <c r="BJ428" t="s">
        <v>77</v>
      </c>
      <c r="BL428" t="s">
        <v>77</v>
      </c>
      <c r="BN428" t="s">
        <v>93</v>
      </c>
      <c r="BO428" t="s">
        <v>239</v>
      </c>
      <c r="BP428">
        <v>10</v>
      </c>
      <c r="BQ428" t="s">
        <v>2750</v>
      </c>
      <c r="BR428" t="s">
        <v>77</v>
      </c>
      <c r="BS428" t="s">
        <v>77</v>
      </c>
      <c r="BW428" t="s">
        <v>77</v>
      </c>
      <c r="BX428" t="s">
        <v>1757</v>
      </c>
      <c r="BY428" t="s">
        <v>1809</v>
      </c>
    </row>
    <row r="429" spans="1:77" x14ac:dyDescent="0.3">
      <c r="A429">
        <v>1067</v>
      </c>
      <c r="B429" t="s">
        <v>77</v>
      </c>
      <c r="C429" t="s">
        <v>77</v>
      </c>
      <c r="D429" t="s">
        <v>77</v>
      </c>
      <c r="E429">
        <v>1</v>
      </c>
      <c r="J429">
        <v>0</v>
      </c>
      <c r="K429" t="s">
        <v>77</v>
      </c>
      <c r="L429" t="s">
        <v>77</v>
      </c>
      <c r="M429" t="b">
        <v>0</v>
      </c>
      <c r="N429" t="b">
        <v>0</v>
      </c>
      <c r="O429" t="b">
        <v>0</v>
      </c>
      <c r="P429" t="b">
        <v>0</v>
      </c>
      <c r="R429" t="s">
        <v>1815</v>
      </c>
      <c r="S429" t="s">
        <v>1815</v>
      </c>
      <c r="T429" t="s">
        <v>81</v>
      </c>
      <c r="U429" t="s">
        <v>77</v>
      </c>
      <c r="V429" t="s">
        <v>83</v>
      </c>
      <c r="W429" t="s">
        <v>165</v>
      </c>
      <c r="X429" t="s">
        <v>239</v>
      </c>
      <c r="Y429" t="s">
        <v>113</v>
      </c>
      <c r="Z429" t="s">
        <v>77</v>
      </c>
      <c r="AA429" t="s">
        <v>904</v>
      </c>
      <c r="AB429" t="s">
        <v>77</v>
      </c>
      <c r="AC429" t="s">
        <v>77</v>
      </c>
      <c r="AD429" t="s">
        <v>77</v>
      </c>
      <c r="AE429" t="s">
        <v>77</v>
      </c>
      <c r="AG429">
        <v>1994</v>
      </c>
      <c r="AJ429" t="s">
        <v>77</v>
      </c>
      <c r="AK429" t="s">
        <v>77</v>
      </c>
      <c r="AN429">
        <v>2</v>
      </c>
      <c r="AP429" t="s">
        <v>77</v>
      </c>
      <c r="AR429">
        <v>5000</v>
      </c>
      <c r="AS429">
        <v>1</v>
      </c>
      <c r="AT429" t="s">
        <v>274</v>
      </c>
      <c r="AU429">
        <v>2020</v>
      </c>
      <c r="AV429" t="s">
        <v>77</v>
      </c>
      <c r="BE429">
        <v>1.85</v>
      </c>
      <c r="BF429" t="s">
        <v>267</v>
      </c>
      <c r="BG429">
        <v>43991.768518518518</v>
      </c>
      <c r="BH429" t="s">
        <v>107</v>
      </c>
      <c r="BI429">
        <v>44024.678946759261</v>
      </c>
      <c r="BJ429" t="s">
        <v>77</v>
      </c>
      <c r="BL429" t="s">
        <v>77</v>
      </c>
      <c r="BN429" t="s">
        <v>93</v>
      </c>
      <c r="BO429" t="s">
        <v>239</v>
      </c>
      <c r="BP429">
        <v>11</v>
      </c>
      <c r="BQ429" t="s">
        <v>2750</v>
      </c>
      <c r="BR429" t="s">
        <v>77</v>
      </c>
      <c r="BS429" t="s">
        <v>77</v>
      </c>
      <c r="BW429" t="s">
        <v>77</v>
      </c>
      <c r="BX429" t="s">
        <v>1757</v>
      </c>
      <c r="BY429" t="s">
        <v>1816</v>
      </c>
    </row>
    <row r="430" spans="1:77" x14ac:dyDescent="0.3">
      <c r="A430">
        <v>1069</v>
      </c>
      <c r="B430" t="s">
        <v>77</v>
      </c>
      <c r="C430" t="s">
        <v>77</v>
      </c>
      <c r="D430" t="s">
        <v>77</v>
      </c>
      <c r="E430">
        <v>1</v>
      </c>
      <c r="J430">
        <v>0</v>
      </c>
      <c r="K430" t="s">
        <v>77</v>
      </c>
      <c r="L430" t="s">
        <v>77</v>
      </c>
      <c r="M430" t="b">
        <v>0</v>
      </c>
      <c r="N430" t="b">
        <v>0</v>
      </c>
      <c r="O430" t="b">
        <v>0</v>
      </c>
      <c r="P430" t="b">
        <v>0</v>
      </c>
      <c r="R430" t="s">
        <v>1817</v>
      </c>
      <c r="S430" t="s">
        <v>1817</v>
      </c>
      <c r="T430" t="s">
        <v>81</v>
      </c>
      <c r="U430" t="s">
        <v>77</v>
      </c>
      <c r="V430" t="s">
        <v>83</v>
      </c>
      <c r="W430" t="s">
        <v>165</v>
      </c>
      <c r="X430" t="s">
        <v>239</v>
      </c>
      <c r="Y430" t="s">
        <v>113</v>
      </c>
      <c r="Z430" t="s">
        <v>77</v>
      </c>
      <c r="AA430" t="s">
        <v>904</v>
      </c>
      <c r="AB430" t="s">
        <v>77</v>
      </c>
      <c r="AC430" t="s">
        <v>77</v>
      </c>
      <c r="AD430" t="s">
        <v>77</v>
      </c>
      <c r="AE430" t="s">
        <v>77</v>
      </c>
      <c r="AG430">
        <v>1994</v>
      </c>
      <c r="AJ430" t="s">
        <v>77</v>
      </c>
      <c r="AK430" t="s">
        <v>77</v>
      </c>
      <c r="AN430">
        <v>2</v>
      </c>
      <c r="AP430" t="s">
        <v>77</v>
      </c>
      <c r="AR430">
        <v>5000</v>
      </c>
      <c r="AS430">
        <v>1</v>
      </c>
      <c r="AT430" t="s">
        <v>274</v>
      </c>
      <c r="AU430">
        <v>2020</v>
      </c>
      <c r="AV430" t="s">
        <v>77</v>
      </c>
      <c r="BE430">
        <v>1.85</v>
      </c>
      <c r="BF430" t="s">
        <v>267</v>
      </c>
      <c r="BG430">
        <v>43991.76871527778</v>
      </c>
      <c r="BH430" t="s">
        <v>107</v>
      </c>
      <c r="BI430">
        <v>44024.678900462961</v>
      </c>
      <c r="BJ430" t="s">
        <v>77</v>
      </c>
      <c r="BL430" t="s">
        <v>77</v>
      </c>
      <c r="BN430" t="s">
        <v>93</v>
      </c>
      <c r="BO430" t="s">
        <v>239</v>
      </c>
      <c r="BP430">
        <v>12</v>
      </c>
      <c r="BQ430" t="s">
        <v>2750</v>
      </c>
      <c r="BR430" t="s">
        <v>77</v>
      </c>
      <c r="BS430" t="s">
        <v>77</v>
      </c>
      <c r="BW430" t="s">
        <v>77</v>
      </c>
      <c r="BX430" t="s">
        <v>1757</v>
      </c>
      <c r="BY430" t="s">
        <v>1818</v>
      </c>
    </row>
    <row r="431" spans="1:77" x14ac:dyDescent="0.3">
      <c r="A431">
        <v>1071</v>
      </c>
      <c r="B431" t="s">
        <v>77</v>
      </c>
      <c r="C431" t="s">
        <v>77</v>
      </c>
      <c r="D431" t="s">
        <v>77</v>
      </c>
      <c r="E431">
        <v>1</v>
      </c>
      <c r="J431">
        <v>0</v>
      </c>
      <c r="K431" t="s">
        <v>77</v>
      </c>
      <c r="L431" t="s">
        <v>77</v>
      </c>
      <c r="M431" t="b">
        <v>0</v>
      </c>
      <c r="N431" t="b">
        <v>0</v>
      </c>
      <c r="O431" t="b">
        <v>0</v>
      </c>
      <c r="P431" t="b">
        <v>0</v>
      </c>
      <c r="R431" t="s">
        <v>1824</v>
      </c>
      <c r="S431" t="s">
        <v>1824</v>
      </c>
      <c r="T431" t="s">
        <v>81</v>
      </c>
      <c r="U431" t="s">
        <v>77</v>
      </c>
      <c r="V431" t="s">
        <v>83</v>
      </c>
      <c r="W431" t="s">
        <v>165</v>
      </c>
      <c r="X431" t="s">
        <v>239</v>
      </c>
      <c r="Y431" t="s">
        <v>113</v>
      </c>
      <c r="Z431" t="s">
        <v>77</v>
      </c>
      <c r="AA431" t="s">
        <v>904</v>
      </c>
      <c r="AB431" t="s">
        <v>77</v>
      </c>
      <c r="AC431" t="s">
        <v>77</v>
      </c>
      <c r="AD431" t="s">
        <v>77</v>
      </c>
      <c r="AE431" t="s">
        <v>77</v>
      </c>
      <c r="AG431">
        <v>1994</v>
      </c>
      <c r="AJ431" t="s">
        <v>1825</v>
      </c>
      <c r="AK431" t="s">
        <v>77</v>
      </c>
      <c r="AN431">
        <v>2</v>
      </c>
      <c r="AP431" t="s">
        <v>77</v>
      </c>
      <c r="AR431">
        <v>13400</v>
      </c>
      <c r="AS431">
        <v>1</v>
      </c>
      <c r="AT431" t="s">
        <v>274</v>
      </c>
      <c r="AU431">
        <v>2020</v>
      </c>
      <c r="AV431" t="s">
        <v>77</v>
      </c>
      <c r="BE431">
        <v>1.85</v>
      </c>
      <c r="BF431" t="s">
        <v>267</v>
      </c>
      <c r="BG431">
        <v>43991.792488425926</v>
      </c>
      <c r="BH431" t="s">
        <v>77</v>
      </c>
      <c r="BJ431" t="s">
        <v>77</v>
      </c>
      <c r="BL431" t="s">
        <v>77</v>
      </c>
      <c r="BN431" t="s">
        <v>93</v>
      </c>
      <c r="BO431" t="s">
        <v>239</v>
      </c>
      <c r="BP431">
        <v>13</v>
      </c>
      <c r="BQ431" t="s">
        <v>1826</v>
      </c>
      <c r="BR431" t="s">
        <v>77</v>
      </c>
      <c r="BS431" t="s">
        <v>77</v>
      </c>
      <c r="BW431" t="s">
        <v>77</v>
      </c>
      <c r="BX431" t="s">
        <v>1827</v>
      </c>
      <c r="BY431" t="s">
        <v>1828</v>
      </c>
    </row>
    <row r="432" spans="1:77" x14ac:dyDescent="0.3">
      <c r="A432">
        <v>1073</v>
      </c>
      <c r="B432" t="s">
        <v>77</v>
      </c>
      <c r="C432" t="s">
        <v>77</v>
      </c>
      <c r="D432" t="s">
        <v>77</v>
      </c>
      <c r="E432">
        <v>1</v>
      </c>
      <c r="J432">
        <v>0</v>
      </c>
      <c r="K432" t="s">
        <v>77</v>
      </c>
      <c r="L432" t="s">
        <v>77</v>
      </c>
      <c r="M432" t="b">
        <v>0</v>
      </c>
      <c r="N432" t="b">
        <v>0</v>
      </c>
      <c r="O432" t="b">
        <v>0</v>
      </c>
      <c r="P432" t="b">
        <v>0</v>
      </c>
      <c r="R432" t="s">
        <v>1832</v>
      </c>
      <c r="S432" t="s">
        <v>1832</v>
      </c>
      <c r="T432" t="s">
        <v>81</v>
      </c>
      <c r="U432" t="s">
        <v>77</v>
      </c>
      <c r="V432" t="s">
        <v>83</v>
      </c>
      <c r="W432" t="s">
        <v>165</v>
      </c>
      <c r="X432" t="s">
        <v>239</v>
      </c>
      <c r="Y432" t="s">
        <v>113</v>
      </c>
      <c r="Z432" t="s">
        <v>77</v>
      </c>
      <c r="AA432" t="s">
        <v>904</v>
      </c>
      <c r="AB432" t="s">
        <v>77</v>
      </c>
      <c r="AC432" t="s">
        <v>77</v>
      </c>
      <c r="AD432" t="s">
        <v>77</v>
      </c>
      <c r="AE432" t="s">
        <v>77</v>
      </c>
      <c r="AG432">
        <v>1994</v>
      </c>
      <c r="AJ432" t="s">
        <v>1833</v>
      </c>
      <c r="AK432" t="s">
        <v>77</v>
      </c>
      <c r="AN432">
        <v>2</v>
      </c>
      <c r="AP432" t="s">
        <v>77</v>
      </c>
      <c r="AR432">
        <v>13400</v>
      </c>
      <c r="AS432">
        <v>1</v>
      </c>
      <c r="AT432" t="s">
        <v>274</v>
      </c>
      <c r="AU432">
        <v>2020</v>
      </c>
      <c r="AV432" t="s">
        <v>77</v>
      </c>
      <c r="BE432">
        <v>1.85</v>
      </c>
      <c r="BF432" t="s">
        <v>267</v>
      </c>
      <c r="BG432">
        <v>43991.792430555557</v>
      </c>
      <c r="BH432" t="s">
        <v>107</v>
      </c>
      <c r="BI432">
        <v>44024.678796296299</v>
      </c>
      <c r="BJ432" t="s">
        <v>77</v>
      </c>
      <c r="BL432" t="s">
        <v>77</v>
      </c>
      <c r="BN432" t="s">
        <v>93</v>
      </c>
      <c r="BO432" t="s">
        <v>239</v>
      </c>
      <c r="BP432">
        <v>14</v>
      </c>
      <c r="BQ432" t="s">
        <v>2750</v>
      </c>
      <c r="BR432" t="s">
        <v>77</v>
      </c>
      <c r="BS432" t="s">
        <v>77</v>
      </c>
      <c r="BW432" t="s">
        <v>77</v>
      </c>
      <c r="BX432" t="s">
        <v>1827</v>
      </c>
      <c r="BY432" t="s">
        <v>1834</v>
      </c>
    </row>
    <row r="433" spans="1:77" x14ac:dyDescent="0.3">
      <c r="A433">
        <v>1075</v>
      </c>
      <c r="B433" t="s">
        <v>77</v>
      </c>
      <c r="C433" t="s">
        <v>77</v>
      </c>
      <c r="D433" t="s">
        <v>77</v>
      </c>
      <c r="E433">
        <v>1</v>
      </c>
      <c r="J433">
        <v>0</v>
      </c>
      <c r="K433" t="s">
        <v>77</v>
      </c>
      <c r="L433" t="s">
        <v>77</v>
      </c>
      <c r="M433" t="b">
        <v>0</v>
      </c>
      <c r="N433" t="b">
        <v>0</v>
      </c>
      <c r="O433" t="b">
        <v>0</v>
      </c>
      <c r="P433" t="b">
        <v>0</v>
      </c>
      <c r="R433" t="s">
        <v>1838</v>
      </c>
      <c r="S433" t="s">
        <v>1838</v>
      </c>
      <c r="T433" t="s">
        <v>81</v>
      </c>
      <c r="U433" t="s">
        <v>77</v>
      </c>
      <c r="V433" t="s">
        <v>83</v>
      </c>
      <c r="W433" t="s">
        <v>165</v>
      </c>
      <c r="X433" t="s">
        <v>239</v>
      </c>
      <c r="Y433" t="s">
        <v>113</v>
      </c>
      <c r="Z433" t="s">
        <v>77</v>
      </c>
      <c r="AA433" t="s">
        <v>904</v>
      </c>
      <c r="AB433" t="s">
        <v>77</v>
      </c>
      <c r="AC433" t="s">
        <v>77</v>
      </c>
      <c r="AD433" t="s">
        <v>77</v>
      </c>
      <c r="AE433" t="s">
        <v>77</v>
      </c>
      <c r="AG433">
        <v>1994</v>
      </c>
      <c r="AJ433" t="s">
        <v>1839</v>
      </c>
      <c r="AK433" t="s">
        <v>77</v>
      </c>
      <c r="AN433">
        <v>2</v>
      </c>
      <c r="AP433" t="s">
        <v>77</v>
      </c>
      <c r="AR433">
        <v>13400</v>
      </c>
      <c r="AS433">
        <v>1</v>
      </c>
      <c r="AT433" t="s">
        <v>274</v>
      </c>
      <c r="AU433">
        <v>2020</v>
      </c>
      <c r="AV433" t="s">
        <v>77</v>
      </c>
      <c r="BE433">
        <v>1.85</v>
      </c>
      <c r="BF433" t="s">
        <v>267</v>
      </c>
      <c r="BG433">
        <v>43991.813923611109</v>
      </c>
      <c r="BH433" t="s">
        <v>107</v>
      </c>
      <c r="BI433">
        <v>44024.678749999999</v>
      </c>
      <c r="BJ433" t="s">
        <v>77</v>
      </c>
      <c r="BL433" t="s">
        <v>77</v>
      </c>
      <c r="BN433" t="s">
        <v>93</v>
      </c>
      <c r="BO433" t="s">
        <v>239</v>
      </c>
      <c r="BP433">
        <v>15</v>
      </c>
      <c r="BQ433" t="s">
        <v>2750</v>
      </c>
      <c r="BR433" t="s">
        <v>77</v>
      </c>
      <c r="BS433" t="s">
        <v>77</v>
      </c>
      <c r="BW433" t="s">
        <v>77</v>
      </c>
      <c r="BX433" t="s">
        <v>1827</v>
      </c>
      <c r="BY433" t="s">
        <v>1840</v>
      </c>
    </row>
    <row r="434" spans="1:77" x14ac:dyDescent="0.3">
      <c r="A434">
        <v>1078</v>
      </c>
      <c r="B434" t="s">
        <v>77</v>
      </c>
      <c r="C434" t="s">
        <v>77</v>
      </c>
      <c r="D434" t="s">
        <v>77</v>
      </c>
      <c r="E434">
        <v>1</v>
      </c>
      <c r="J434">
        <v>0</v>
      </c>
      <c r="K434" t="s">
        <v>77</v>
      </c>
      <c r="L434" t="s">
        <v>77</v>
      </c>
      <c r="M434" t="b">
        <v>0</v>
      </c>
      <c r="N434" t="b">
        <v>0</v>
      </c>
      <c r="O434" t="b">
        <v>0</v>
      </c>
      <c r="P434" t="b">
        <v>0</v>
      </c>
      <c r="R434" t="s">
        <v>1846</v>
      </c>
      <c r="S434" t="s">
        <v>1846</v>
      </c>
      <c r="T434" t="s">
        <v>81</v>
      </c>
      <c r="U434" t="s">
        <v>77</v>
      </c>
      <c r="V434" t="s">
        <v>83</v>
      </c>
      <c r="W434" t="s">
        <v>165</v>
      </c>
      <c r="X434" t="s">
        <v>239</v>
      </c>
      <c r="Y434" t="s">
        <v>113</v>
      </c>
      <c r="Z434" t="s">
        <v>77</v>
      </c>
      <c r="AA434" t="s">
        <v>904</v>
      </c>
      <c r="AB434" t="s">
        <v>77</v>
      </c>
      <c r="AC434" t="s">
        <v>77</v>
      </c>
      <c r="AD434" t="s">
        <v>77</v>
      </c>
      <c r="AE434" t="s">
        <v>77</v>
      </c>
      <c r="AG434">
        <v>1994</v>
      </c>
      <c r="AJ434" t="s">
        <v>1847</v>
      </c>
      <c r="AK434" t="s">
        <v>77</v>
      </c>
      <c r="AN434">
        <v>2</v>
      </c>
      <c r="AP434" t="s">
        <v>77</v>
      </c>
      <c r="AR434">
        <v>13400</v>
      </c>
      <c r="AS434">
        <v>1</v>
      </c>
      <c r="AT434" t="s">
        <v>274</v>
      </c>
      <c r="AU434">
        <v>2020</v>
      </c>
      <c r="AV434" t="s">
        <v>77</v>
      </c>
      <c r="BE434">
        <v>1.85</v>
      </c>
      <c r="BF434" t="s">
        <v>267</v>
      </c>
      <c r="BG434">
        <v>43991.814363425925</v>
      </c>
      <c r="BH434" t="s">
        <v>107</v>
      </c>
      <c r="BI434">
        <v>44024.67869212963</v>
      </c>
      <c r="BJ434" t="s">
        <v>77</v>
      </c>
      <c r="BL434" t="s">
        <v>77</v>
      </c>
      <c r="BN434" t="s">
        <v>93</v>
      </c>
      <c r="BO434" t="s">
        <v>239</v>
      </c>
      <c r="BP434">
        <v>16</v>
      </c>
      <c r="BQ434" t="s">
        <v>2750</v>
      </c>
      <c r="BR434" t="s">
        <v>77</v>
      </c>
      <c r="BS434" t="s">
        <v>77</v>
      </c>
      <c r="BW434" t="s">
        <v>77</v>
      </c>
      <c r="BX434" t="s">
        <v>1827</v>
      </c>
      <c r="BY434" t="s">
        <v>1848</v>
      </c>
    </row>
    <row r="435" spans="1:77" x14ac:dyDescent="0.3">
      <c r="A435">
        <v>1079</v>
      </c>
      <c r="B435" t="s">
        <v>77</v>
      </c>
      <c r="C435" t="s">
        <v>77</v>
      </c>
      <c r="D435" t="s">
        <v>77</v>
      </c>
      <c r="E435">
        <v>1</v>
      </c>
      <c r="J435">
        <v>0</v>
      </c>
      <c r="K435" t="s">
        <v>77</v>
      </c>
      <c r="L435" t="s">
        <v>77</v>
      </c>
      <c r="M435" t="b">
        <v>0</v>
      </c>
      <c r="N435" t="b">
        <v>0</v>
      </c>
      <c r="O435" t="b">
        <v>0</v>
      </c>
      <c r="P435" t="b">
        <v>0</v>
      </c>
      <c r="R435" t="s">
        <v>1849</v>
      </c>
      <c r="S435" t="s">
        <v>1849</v>
      </c>
      <c r="T435" t="s">
        <v>81</v>
      </c>
      <c r="U435" t="s">
        <v>77</v>
      </c>
      <c r="V435" t="s">
        <v>83</v>
      </c>
      <c r="W435" t="s">
        <v>165</v>
      </c>
      <c r="X435" t="s">
        <v>239</v>
      </c>
      <c r="Y435" t="s">
        <v>113</v>
      </c>
      <c r="Z435" t="s">
        <v>77</v>
      </c>
      <c r="AA435" t="s">
        <v>904</v>
      </c>
      <c r="AB435" t="s">
        <v>77</v>
      </c>
      <c r="AC435" t="s">
        <v>77</v>
      </c>
      <c r="AD435" t="s">
        <v>77</v>
      </c>
      <c r="AE435" t="s">
        <v>77</v>
      </c>
      <c r="AG435">
        <v>1994</v>
      </c>
      <c r="AJ435" t="s">
        <v>1850</v>
      </c>
      <c r="AK435" t="s">
        <v>77</v>
      </c>
      <c r="AN435">
        <v>2</v>
      </c>
      <c r="AP435" t="s">
        <v>77</v>
      </c>
      <c r="AR435">
        <v>13400</v>
      </c>
      <c r="AS435">
        <v>1</v>
      </c>
      <c r="AT435" t="s">
        <v>274</v>
      </c>
      <c r="AU435">
        <v>2020</v>
      </c>
      <c r="AV435" t="s">
        <v>77</v>
      </c>
      <c r="BE435">
        <v>1.85</v>
      </c>
      <c r="BF435" t="s">
        <v>267</v>
      </c>
      <c r="BG435">
        <v>43991.813194444447</v>
      </c>
      <c r="BH435" t="s">
        <v>107</v>
      </c>
      <c r="BI435">
        <v>44024.67864583333</v>
      </c>
      <c r="BJ435" t="s">
        <v>77</v>
      </c>
      <c r="BL435" t="s">
        <v>77</v>
      </c>
      <c r="BN435" t="s">
        <v>93</v>
      </c>
      <c r="BO435" t="s">
        <v>239</v>
      </c>
      <c r="BP435">
        <v>17</v>
      </c>
      <c r="BQ435" t="s">
        <v>2750</v>
      </c>
      <c r="BR435" t="s">
        <v>77</v>
      </c>
      <c r="BS435" t="s">
        <v>77</v>
      </c>
      <c r="BW435" t="s">
        <v>77</v>
      </c>
      <c r="BX435" t="s">
        <v>1827</v>
      </c>
      <c r="BY435" t="s">
        <v>1851</v>
      </c>
    </row>
    <row r="436" spans="1:77" x14ac:dyDescent="0.3">
      <c r="A436">
        <v>1081</v>
      </c>
      <c r="B436" t="s">
        <v>77</v>
      </c>
      <c r="C436" t="s">
        <v>77</v>
      </c>
      <c r="D436" t="s">
        <v>77</v>
      </c>
      <c r="E436">
        <v>1</v>
      </c>
      <c r="J436">
        <v>0</v>
      </c>
      <c r="K436" t="s">
        <v>77</v>
      </c>
      <c r="L436" t="s">
        <v>77</v>
      </c>
      <c r="M436" t="b">
        <v>0</v>
      </c>
      <c r="N436" t="b">
        <v>0</v>
      </c>
      <c r="O436" t="b">
        <v>0</v>
      </c>
      <c r="P436" t="b">
        <v>0</v>
      </c>
      <c r="R436" t="s">
        <v>1860</v>
      </c>
      <c r="S436" t="s">
        <v>1860</v>
      </c>
      <c r="T436" t="s">
        <v>81</v>
      </c>
      <c r="U436" t="s">
        <v>77</v>
      </c>
      <c r="V436" t="s">
        <v>83</v>
      </c>
      <c r="W436" t="s">
        <v>165</v>
      </c>
      <c r="X436" t="s">
        <v>239</v>
      </c>
      <c r="Y436" t="s">
        <v>113</v>
      </c>
      <c r="Z436" t="s">
        <v>77</v>
      </c>
      <c r="AA436" t="s">
        <v>904</v>
      </c>
      <c r="AB436" t="s">
        <v>77</v>
      </c>
      <c r="AC436" t="s">
        <v>77</v>
      </c>
      <c r="AD436" t="s">
        <v>77</v>
      </c>
      <c r="AE436" t="s">
        <v>77</v>
      </c>
      <c r="AG436">
        <v>1994</v>
      </c>
      <c r="AJ436" t="s">
        <v>1754</v>
      </c>
      <c r="AK436" t="s">
        <v>77</v>
      </c>
      <c r="AN436">
        <v>2</v>
      </c>
      <c r="AP436" t="s">
        <v>77</v>
      </c>
      <c r="AR436">
        <v>13400</v>
      </c>
      <c r="AS436">
        <v>1</v>
      </c>
      <c r="AT436" t="s">
        <v>274</v>
      </c>
      <c r="AU436">
        <v>2020</v>
      </c>
      <c r="AV436" t="s">
        <v>77</v>
      </c>
      <c r="BE436">
        <v>1.85</v>
      </c>
      <c r="BF436" t="s">
        <v>267</v>
      </c>
      <c r="BG436">
        <v>43991.813078703701</v>
      </c>
      <c r="BH436" t="s">
        <v>107</v>
      </c>
      <c r="BI436">
        <v>44024.678587962961</v>
      </c>
      <c r="BJ436" t="s">
        <v>77</v>
      </c>
      <c r="BL436" t="s">
        <v>77</v>
      </c>
      <c r="BN436" t="s">
        <v>93</v>
      </c>
      <c r="BO436" t="s">
        <v>239</v>
      </c>
      <c r="BP436">
        <v>18</v>
      </c>
      <c r="BQ436" t="s">
        <v>2750</v>
      </c>
      <c r="BR436" t="s">
        <v>77</v>
      </c>
      <c r="BS436" t="s">
        <v>77</v>
      </c>
      <c r="BW436" t="s">
        <v>77</v>
      </c>
      <c r="BX436" t="s">
        <v>1827</v>
      </c>
      <c r="BY436" t="s">
        <v>1861</v>
      </c>
    </row>
    <row r="437" spans="1:77" x14ac:dyDescent="0.3">
      <c r="A437">
        <v>1084</v>
      </c>
      <c r="B437" t="s">
        <v>77</v>
      </c>
      <c r="C437" t="s">
        <v>77</v>
      </c>
      <c r="D437" t="s">
        <v>77</v>
      </c>
      <c r="E437">
        <v>1</v>
      </c>
      <c r="J437">
        <v>0</v>
      </c>
      <c r="K437" t="s">
        <v>77</v>
      </c>
      <c r="L437" t="s">
        <v>77</v>
      </c>
      <c r="M437" t="b">
        <v>0</v>
      </c>
      <c r="N437" t="b">
        <v>0</v>
      </c>
      <c r="O437" t="b">
        <v>0</v>
      </c>
      <c r="P437" t="b">
        <v>0</v>
      </c>
      <c r="R437" t="s">
        <v>1865</v>
      </c>
      <c r="S437" t="s">
        <v>1865</v>
      </c>
      <c r="T437" t="s">
        <v>81</v>
      </c>
      <c r="U437" t="s">
        <v>77</v>
      </c>
      <c r="V437" t="s">
        <v>83</v>
      </c>
      <c r="W437" t="s">
        <v>165</v>
      </c>
      <c r="X437" t="s">
        <v>239</v>
      </c>
      <c r="Y437" t="s">
        <v>113</v>
      </c>
      <c r="Z437" t="s">
        <v>77</v>
      </c>
      <c r="AA437" t="s">
        <v>904</v>
      </c>
      <c r="AB437" t="s">
        <v>77</v>
      </c>
      <c r="AC437" t="s">
        <v>77</v>
      </c>
      <c r="AD437" t="s">
        <v>77</v>
      </c>
      <c r="AE437" t="s">
        <v>77</v>
      </c>
      <c r="AG437">
        <v>1994</v>
      </c>
      <c r="AJ437" t="s">
        <v>77</v>
      </c>
      <c r="AK437" t="s">
        <v>77</v>
      </c>
      <c r="AN437">
        <v>2</v>
      </c>
      <c r="AP437" t="s">
        <v>77</v>
      </c>
      <c r="AR437">
        <v>13400</v>
      </c>
      <c r="AS437">
        <v>1</v>
      </c>
      <c r="AT437" t="s">
        <v>274</v>
      </c>
      <c r="AU437">
        <v>2020</v>
      </c>
      <c r="AV437" t="s">
        <v>77</v>
      </c>
      <c r="BE437">
        <v>1.85</v>
      </c>
      <c r="BF437" t="s">
        <v>267</v>
      </c>
      <c r="BG437">
        <v>43991.808981481481</v>
      </c>
      <c r="BH437" t="s">
        <v>107</v>
      </c>
      <c r="BI437">
        <v>44024.678541666668</v>
      </c>
      <c r="BJ437" t="s">
        <v>77</v>
      </c>
      <c r="BL437" t="s">
        <v>77</v>
      </c>
      <c r="BN437" t="s">
        <v>93</v>
      </c>
      <c r="BO437" t="s">
        <v>239</v>
      </c>
      <c r="BP437">
        <v>19</v>
      </c>
      <c r="BQ437" t="s">
        <v>2750</v>
      </c>
      <c r="BR437" t="s">
        <v>77</v>
      </c>
      <c r="BS437" t="s">
        <v>77</v>
      </c>
      <c r="BW437" t="s">
        <v>77</v>
      </c>
      <c r="BX437" t="s">
        <v>1827</v>
      </c>
      <c r="BY437" t="s">
        <v>1866</v>
      </c>
    </row>
    <row r="438" spans="1:77" x14ac:dyDescent="0.3">
      <c r="A438">
        <v>1087</v>
      </c>
      <c r="B438" t="s">
        <v>77</v>
      </c>
      <c r="C438" t="s">
        <v>77</v>
      </c>
      <c r="D438" t="s">
        <v>77</v>
      </c>
      <c r="E438">
        <v>1</v>
      </c>
      <c r="J438">
        <v>0</v>
      </c>
      <c r="K438" t="s">
        <v>77</v>
      </c>
      <c r="L438" t="s">
        <v>77</v>
      </c>
      <c r="M438" t="b">
        <v>0</v>
      </c>
      <c r="N438" t="b">
        <v>0</v>
      </c>
      <c r="O438" t="b">
        <v>0</v>
      </c>
      <c r="P438" t="b">
        <v>0</v>
      </c>
      <c r="R438" t="s">
        <v>1871</v>
      </c>
      <c r="S438" t="s">
        <v>1871</v>
      </c>
      <c r="T438" t="s">
        <v>81</v>
      </c>
      <c r="U438" t="s">
        <v>77</v>
      </c>
      <c r="V438" t="s">
        <v>83</v>
      </c>
      <c r="W438" t="s">
        <v>165</v>
      </c>
      <c r="X438" t="s">
        <v>239</v>
      </c>
      <c r="Y438" t="s">
        <v>113</v>
      </c>
      <c r="Z438" t="s">
        <v>77</v>
      </c>
      <c r="AA438" t="s">
        <v>904</v>
      </c>
      <c r="AB438" t="s">
        <v>77</v>
      </c>
      <c r="AC438" t="s">
        <v>77</v>
      </c>
      <c r="AD438" t="s">
        <v>77</v>
      </c>
      <c r="AE438" t="s">
        <v>77</v>
      </c>
      <c r="AG438">
        <v>1994</v>
      </c>
      <c r="AJ438" t="s">
        <v>77</v>
      </c>
      <c r="AK438" t="s">
        <v>77</v>
      </c>
      <c r="AN438">
        <v>2</v>
      </c>
      <c r="AP438" t="s">
        <v>77</v>
      </c>
      <c r="AR438">
        <v>13400</v>
      </c>
      <c r="AS438">
        <v>1</v>
      </c>
      <c r="AT438" t="s">
        <v>274</v>
      </c>
      <c r="AU438">
        <v>2020</v>
      </c>
      <c r="AV438" t="s">
        <v>77</v>
      </c>
      <c r="BE438">
        <v>1.85</v>
      </c>
      <c r="BF438" t="s">
        <v>267</v>
      </c>
      <c r="BG438">
        <v>43991.80908564815</v>
      </c>
      <c r="BH438" t="s">
        <v>107</v>
      </c>
      <c r="BI438">
        <v>44024.678495370368</v>
      </c>
      <c r="BJ438" t="s">
        <v>77</v>
      </c>
      <c r="BL438" t="s">
        <v>77</v>
      </c>
      <c r="BN438" t="s">
        <v>93</v>
      </c>
      <c r="BO438" t="s">
        <v>239</v>
      </c>
      <c r="BP438">
        <v>20</v>
      </c>
      <c r="BQ438" t="s">
        <v>2750</v>
      </c>
      <c r="BR438" t="s">
        <v>77</v>
      </c>
      <c r="BS438" t="s">
        <v>77</v>
      </c>
      <c r="BW438" t="s">
        <v>77</v>
      </c>
      <c r="BX438" t="s">
        <v>1827</v>
      </c>
      <c r="BY438" t="s">
        <v>1872</v>
      </c>
    </row>
    <row r="439" spans="1:77" x14ac:dyDescent="0.3">
      <c r="A439">
        <v>1090</v>
      </c>
      <c r="B439" t="s">
        <v>77</v>
      </c>
      <c r="C439" t="s">
        <v>77</v>
      </c>
      <c r="D439" t="s">
        <v>77</v>
      </c>
      <c r="E439">
        <v>1</v>
      </c>
      <c r="J439">
        <v>0</v>
      </c>
      <c r="K439" t="s">
        <v>77</v>
      </c>
      <c r="L439" t="s">
        <v>77</v>
      </c>
      <c r="M439" t="b">
        <v>0</v>
      </c>
      <c r="N439" t="b">
        <v>0</v>
      </c>
      <c r="O439" t="b">
        <v>0</v>
      </c>
      <c r="P439" t="b">
        <v>0</v>
      </c>
      <c r="R439" t="s">
        <v>1880</v>
      </c>
      <c r="S439" t="s">
        <v>1880</v>
      </c>
      <c r="T439" t="s">
        <v>81</v>
      </c>
      <c r="U439" t="s">
        <v>77</v>
      </c>
      <c r="V439" t="s">
        <v>83</v>
      </c>
      <c r="W439" t="s">
        <v>165</v>
      </c>
      <c r="X439" t="s">
        <v>239</v>
      </c>
      <c r="Y439" t="s">
        <v>113</v>
      </c>
      <c r="Z439" t="s">
        <v>77</v>
      </c>
      <c r="AA439" t="s">
        <v>904</v>
      </c>
      <c r="AB439" t="s">
        <v>77</v>
      </c>
      <c r="AC439" t="s">
        <v>77</v>
      </c>
      <c r="AD439" t="s">
        <v>77</v>
      </c>
      <c r="AE439" t="s">
        <v>77</v>
      </c>
      <c r="AG439">
        <v>1994</v>
      </c>
      <c r="AJ439" t="s">
        <v>77</v>
      </c>
      <c r="AK439" t="s">
        <v>77</v>
      </c>
      <c r="AN439">
        <v>2</v>
      </c>
      <c r="AP439" t="s">
        <v>77</v>
      </c>
      <c r="AR439">
        <v>13400</v>
      </c>
      <c r="AS439">
        <v>1</v>
      </c>
      <c r="AT439" t="s">
        <v>274</v>
      </c>
      <c r="AU439">
        <v>2020</v>
      </c>
      <c r="AV439" t="s">
        <v>77</v>
      </c>
      <c r="BE439">
        <v>1.85</v>
      </c>
      <c r="BF439" t="s">
        <v>267</v>
      </c>
      <c r="BG439">
        <v>43991.812662037039</v>
      </c>
      <c r="BH439" t="s">
        <v>107</v>
      </c>
      <c r="BI439">
        <v>44024.678449074076</v>
      </c>
      <c r="BJ439" t="s">
        <v>77</v>
      </c>
      <c r="BL439" t="s">
        <v>77</v>
      </c>
      <c r="BN439" t="s">
        <v>93</v>
      </c>
      <c r="BO439" t="s">
        <v>239</v>
      </c>
      <c r="BP439">
        <v>21</v>
      </c>
      <c r="BQ439" t="s">
        <v>2750</v>
      </c>
      <c r="BR439" t="s">
        <v>77</v>
      </c>
      <c r="BS439" t="s">
        <v>77</v>
      </c>
      <c r="BW439" t="s">
        <v>77</v>
      </c>
      <c r="BX439" t="s">
        <v>1827</v>
      </c>
      <c r="BY439" t="s">
        <v>1881</v>
      </c>
    </row>
    <row r="440" spans="1:77" x14ac:dyDescent="0.3">
      <c r="A440">
        <v>1093</v>
      </c>
      <c r="B440" t="s">
        <v>77</v>
      </c>
      <c r="C440" t="s">
        <v>77</v>
      </c>
      <c r="D440" t="s">
        <v>77</v>
      </c>
      <c r="E440">
        <v>1</v>
      </c>
      <c r="J440">
        <v>0</v>
      </c>
      <c r="K440" t="s">
        <v>77</v>
      </c>
      <c r="L440" t="s">
        <v>77</v>
      </c>
      <c r="M440" t="b">
        <v>0</v>
      </c>
      <c r="N440" t="b">
        <v>0</v>
      </c>
      <c r="O440" t="b">
        <v>0</v>
      </c>
      <c r="P440" t="b">
        <v>0</v>
      </c>
      <c r="R440" t="s">
        <v>1890</v>
      </c>
      <c r="S440" t="s">
        <v>1890</v>
      </c>
      <c r="T440" t="s">
        <v>81</v>
      </c>
      <c r="U440" t="s">
        <v>77</v>
      </c>
      <c r="V440" t="s">
        <v>83</v>
      </c>
      <c r="W440" t="s">
        <v>165</v>
      </c>
      <c r="X440" t="s">
        <v>239</v>
      </c>
      <c r="Y440" t="s">
        <v>113</v>
      </c>
      <c r="Z440" t="s">
        <v>77</v>
      </c>
      <c r="AA440" t="s">
        <v>904</v>
      </c>
      <c r="AB440" t="s">
        <v>77</v>
      </c>
      <c r="AC440" t="s">
        <v>77</v>
      </c>
      <c r="AD440" t="s">
        <v>77</v>
      </c>
      <c r="AE440" t="s">
        <v>77</v>
      </c>
      <c r="AG440">
        <v>1994</v>
      </c>
      <c r="AJ440" t="s">
        <v>77</v>
      </c>
      <c r="AK440" t="s">
        <v>77</v>
      </c>
      <c r="AN440">
        <v>2</v>
      </c>
      <c r="AP440" t="s">
        <v>77</v>
      </c>
      <c r="AR440">
        <v>13400</v>
      </c>
      <c r="AS440">
        <v>1</v>
      </c>
      <c r="AT440" t="s">
        <v>274</v>
      </c>
      <c r="AU440">
        <v>2020</v>
      </c>
      <c r="AV440" t="s">
        <v>77</v>
      </c>
      <c r="BE440">
        <v>1.85</v>
      </c>
      <c r="BF440" t="s">
        <v>267</v>
      </c>
      <c r="BG440">
        <v>43991.809305555558</v>
      </c>
      <c r="BH440" t="s">
        <v>107</v>
      </c>
      <c r="BI440">
        <v>44024.678425925929</v>
      </c>
      <c r="BJ440" t="s">
        <v>77</v>
      </c>
      <c r="BL440" t="s">
        <v>77</v>
      </c>
      <c r="BN440" t="s">
        <v>93</v>
      </c>
      <c r="BO440" t="s">
        <v>239</v>
      </c>
      <c r="BP440">
        <v>22</v>
      </c>
      <c r="BQ440" t="s">
        <v>2750</v>
      </c>
      <c r="BR440" t="s">
        <v>77</v>
      </c>
      <c r="BS440" t="s">
        <v>77</v>
      </c>
      <c r="BW440" t="s">
        <v>77</v>
      </c>
      <c r="BX440" t="s">
        <v>1827</v>
      </c>
      <c r="BY440" t="s">
        <v>1891</v>
      </c>
    </row>
    <row r="441" spans="1:77" x14ac:dyDescent="0.3">
      <c r="A441">
        <v>1096</v>
      </c>
      <c r="B441" t="s">
        <v>77</v>
      </c>
      <c r="C441" t="s">
        <v>77</v>
      </c>
      <c r="D441" t="s">
        <v>77</v>
      </c>
      <c r="E441">
        <v>1</v>
      </c>
      <c r="J441">
        <v>0</v>
      </c>
      <c r="K441" t="s">
        <v>77</v>
      </c>
      <c r="L441" t="s">
        <v>77</v>
      </c>
      <c r="M441" t="b">
        <v>0</v>
      </c>
      <c r="N441" t="b">
        <v>0</v>
      </c>
      <c r="O441" t="b">
        <v>0</v>
      </c>
      <c r="P441" t="b">
        <v>0</v>
      </c>
      <c r="R441" t="s">
        <v>1896</v>
      </c>
      <c r="S441" t="s">
        <v>1896</v>
      </c>
      <c r="T441" t="s">
        <v>81</v>
      </c>
      <c r="U441" t="s">
        <v>77</v>
      </c>
      <c r="V441" t="s">
        <v>83</v>
      </c>
      <c r="W441" t="s">
        <v>165</v>
      </c>
      <c r="X441" t="s">
        <v>239</v>
      </c>
      <c r="Y441" t="s">
        <v>113</v>
      </c>
      <c r="Z441" t="s">
        <v>77</v>
      </c>
      <c r="AA441" t="s">
        <v>904</v>
      </c>
      <c r="AB441" t="s">
        <v>77</v>
      </c>
      <c r="AC441" t="s">
        <v>77</v>
      </c>
      <c r="AD441" t="s">
        <v>77</v>
      </c>
      <c r="AE441" t="s">
        <v>77</v>
      </c>
      <c r="AG441">
        <v>1994</v>
      </c>
      <c r="AJ441" t="s">
        <v>1897</v>
      </c>
      <c r="AK441" t="s">
        <v>77</v>
      </c>
      <c r="AN441">
        <v>2</v>
      </c>
      <c r="AP441" t="s">
        <v>77</v>
      </c>
      <c r="AR441">
        <v>13400</v>
      </c>
      <c r="AS441">
        <v>1</v>
      </c>
      <c r="AT441" t="s">
        <v>274</v>
      </c>
      <c r="AU441">
        <v>2020</v>
      </c>
      <c r="AV441" t="s">
        <v>77</v>
      </c>
      <c r="BE441">
        <v>1.85</v>
      </c>
      <c r="BF441" t="s">
        <v>267</v>
      </c>
      <c r="BG441">
        <v>43991.810914351852</v>
      </c>
      <c r="BH441" t="s">
        <v>107</v>
      </c>
      <c r="BI441">
        <v>44024.678391203706</v>
      </c>
      <c r="BJ441" t="s">
        <v>77</v>
      </c>
      <c r="BL441" t="s">
        <v>77</v>
      </c>
      <c r="BN441" t="s">
        <v>93</v>
      </c>
      <c r="BO441" t="s">
        <v>239</v>
      </c>
      <c r="BP441">
        <v>23</v>
      </c>
      <c r="BQ441" t="s">
        <v>2750</v>
      </c>
      <c r="BR441" t="s">
        <v>77</v>
      </c>
      <c r="BS441" t="s">
        <v>77</v>
      </c>
      <c r="BW441" t="s">
        <v>77</v>
      </c>
      <c r="BX441" t="s">
        <v>1827</v>
      </c>
      <c r="BY441" t="s">
        <v>1898</v>
      </c>
    </row>
    <row r="442" spans="1:77" x14ac:dyDescent="0.3">
      <c r="A442">
        <v>1098</v>
      </c>
      <c r="B442" t="s">
        <v>77</v>
      </c>
      <c r="C442" t="s">
        <v>77</v>
      </c>
      <c r="D442" t="s">
        <v>77</v>
      </c>
      <c r="E442">
        <v>1</v>
      </c>
      <c r="J442">
        <v>0</v>
      </c>
      <c r="K442" t="s">
        <v>77</v>
      </c>
      <c r="L442" t="s">
        <v>77</v>
      </c>
      <c r="M442" t="b">
        <v>0</v>
      </c>
      <c r="N442" t="b">
        <v>0</v>
      </c>
      <c r="O442" t="b">
        <v>0</v>
      </c>
      <c r="P442" t="b">
        <v>0</v>
      </c>
      <c r="R442" t="s">
        <v>1899</v>
      </c>
      <c r="S442" t="s">
        <v>1899</v>
      </c>
      <c r="T442" t="s">
        <v>81</v>
      </c>
      <c r="U442" t="s">
        <v>77</v>
      </c>
      <c r="V442" t="s">
        <v>83</v>
      </c>
      <c r="W442" t="s">
        <v>165</v>
      </c>
      <c r="X442" t="s">
        <v>239</v>
      </c>
      <c r="Y442" t="s">
        <v>113</v>
      </c>
      <c r="Z442" t="s">
        <v>77</v>
      </c>
      <c r="AA442" t="s">
        <v>904</v>
      </c>
      <c r="AB442" t="s">
        <v>77</v>
      </c>
      <c r="AC442" t="s">
        <v>77</v>
      </c>
      <c r="AD442" t="s">
        <v>77</v>
      </c>
      <c r="AE442" t="s">
        <v>77</v>
      </c>
      <c r="AG442">
        <v>1994</v>
      </c>
      <c r="AJ442" t="s">
        <v>1900</v>
      </c>
      <c r="AK442" t="s">
        <v>77</v>
      </c>
      <c r="AN442">
        <v>2</v>
      </c>
      <c r="AP442" t="s">
        <v>77</v>
      </c>
      <c r="AR442">
        <v>13400</v>
      </c>
      <c r="AS442">
        <v>1</v>
      </c>
      <c r="AT442" t="s">
        <v>274</v>
      </c>
      <c r="AU442">
        <v>2020</v>
      </c>
      <c r="AV442" t="s">
        <v>77</v>
      </c>
      <c r="BE442">
        <v>1.85</v>
      </c>
      <c r="BF442" t="s">
        <v>267</v>
      </c>
      <c r="BG442">
        <v>43991.810104166667</v>
      </c>
      <c r="BH442" t="s">
        <v>107</v>
      </c>
      <c r="BI442">
        <v>44024.678356481483</v>
      </c>
      <c r="BJ442" t="s">
        <v>77</v>
      </c>
      <c r="BL442" t="s">
        <v>77</v>
      </c>
      <c r="BN442" t="s">
        <v>93</v>
      </c>
      <c r="BO442" t="s">
        <v>239</v>
      </c>
      <c r="BP442">
        <v>24</v>
      </c>
      <c r="BQ442" t="s">
        <v>2750</v>
      </c>
      <c r="BR442" t="s">
        <v>77</v>
      </c>
      <c r="BS442" t="s">
        <v>77</v>
      </c>
      <c r="BW442" t="s">
        <v>77</v>
      </c>
      <c r="BX442" t="s">
        <v>1827</v>
      </c>
      <c r="BY442" t="s">
        <v>1901</v>
      </c>
    </row>
    <row r="443" spans="1:77" x14ac:dyDescent="0.3">
      <c r="A443">
        <v>1101</v>
      </c>
      <c r="B443" t="s">
        <v>77</v>
      </c>
      <c r="C443" t="s">
        <v>77</v>
      </c>
      <c r="D443" t="s">
        <v>77</v>
      </c>
      <c r="E443">
        <v>1</v>
      </c>
      <c r="J443">
        <v>0</v>
      </c>
      <c r="K443" t="s">
        <v>77</v>
      </c>
      <c r="L443" t="s">
        <v>77</v>
      </c>
      <c r="M443" t="b">
        <v>0</v>
      </c>
      <c r="N443" t="b">
        <v>0</v>
      </c>
      <c r="O443" t="b">
        <v>0</v>
      </c>
      <c r="P443" t="b">
        <v>0</v>
      </c>
      <c r="R443" t="s">
        <v>1907</v>
      </c>
      <c r="S443" t="s">
        <v>1907</v>
      </c>
      <c r="T443" t="s">
        <v>81</v>
      </c>
      <c r="U443" t="s">
        <v>77</v>
      </c>
      <c r="V443" t="s">
        <v>83</v>
      </c>
      <c r="W443" t="s">
        <v>165</v>
      </c>
      <c r="X443" t="s">
        <v>239</v>
      </c>
      <c r="Y443" t="s">
        <v>113</v>
      </c>
      <c r="Z443" t="s">
        <v>77</v>
      </c>
      <c r="AA443" t="s">
        <v>904</v>
      </c>
      <c r="AB443" t="s">
        <v>77</v>
      </c>
      <c r="AC443" t="s">
        <v>77</v>
      </c>
      <c r="AD443" t="s">
        <v>77</v>
      </c>
      <c r="AE443" t="s">
        <v>77</v>
      </c>
      <c r="AG443">
        <v>1994</v>
      </c>
      <c r="AJ443" t="s">
        <v>1908</v>
      </c>
      <c r="AK443" t="s">
        <v>77</v>
      </c>
      <c r="AN443">
        <v>2</v>
      </c>
      <c r="AP443" t="s">
        <v>77</v>
      </c>
      <c r="AQ443">
        <v>949</v>
      </c>
      <c r="AR443">
        <v>15200</v>
      </c>
      <c r="AS443">
        <v>1</v>
      </c>
      <c r="AT443" t="s">
        <v>274</v>
      </c>
      <c r="AU443">
        <v>2020</v>
      </c>
      <c r="AV443" t="s">
        <v>77</v>
      </c>
      <c r="BE443">
        <v>1.85</v>
      </c>
      <c r="BF443" t="s">
        <v>267</v>
      </c>
      <c r="BG443">
        <v>43991.818124999998</v>
      </c>
      <c r="BH443" t="s">
        <v>107</v>
      </c>
      <c r="BI443">
        <v>44024.678310185183</v>
      </c>
      <c r="BJ443" t="s">
        <v>77</v>
      </c>
      <c r="BL443" t="s">
        <v>77</v>
      </c>
      <c r="BN443" t="s">
        <v>93</v>
      </c>
      <c r="BO443" t="s">
        <v>239</v>
      </c>
      <c r="BP443">
        <v>25</v>
      </c>
      <c r="BQ443" t="s">
        <v>2750</v>
      </c>
      <c r="BR443" t="s">
        <v>77</v>
      </c>
      <c r="BS443" t="s">
        <v>77</v>
      </c>
      <c r="BW443" t="s">
        <v>77</v>
      </c>
      <c r="BX443" t="s">
        <v>1909</v>
      </c>
      <c r="BY443" t="s">
        <v>1910</v>
      </c>
    </row>
    <row r="444" spans="1:77" x14ac:dyDescent="0.3">
      <c r="A444">
        <v>1104</v>
      </c>
      <c r="B444" t="s">
        <v>77</v>
      </c>
      <c r="C444" t="s">
        <v>77</v>
      </c>
      <c r="D444" t="s">
        <v>77</v>
      </c>
      <c r="E444">
        <v>1</v>
      </c>
      <c r="J444">
        <v>0</v>
      </c>
      <c r="K444" t="s">
        <v>77</v>
      </c>
      <c r="L444" t="s">
        <v>77</v>
      </c>
      <c r="M444" t="b">
        <v>0</v>
      </c>
      <c r="N444" t="b">
        <v>0</v>
      </c>
      <c r="O444" t="b">
        <v>0</v>
      </c>
      <c r="P444" t="b">
        <v>0</v>
      </c>
      <c r="R444" t="s">
        <v>1916</v>
      </c>
      <c r="S444" t="s">
        <v>1916</v>
      </c>
      <c r="T444" t="s">
        <v>81</v>
      </c>
      <c r="U444" t="s">
        <v>77</v>
      </c>
      <c r="V444" t="s">
        <v>83</v>
      </c>
      <c r="W444" t="s">
        <v>165</v>
      </c>
      <c r="X444" t="s">
        <v>239</v>
      </c>
      <c r="Y444" t="s">
        <v>113</v>
      </c>
      <c r="Z444" t="s">
        <v>77</v>
      </c>
      <c r="AA444" t="s">
        <v>904</v>
      </c>
      <c r="AB444" t="s">
        <v>77</v>
      </c>
      <c r="AC444" t="s">
        <v>77</v>
      </c>
      <c r="AD444" t="s">
        <v>77</v>
      </c>
      <c r="AE444" t="s">
        <v>77</v>
      </c>
      <c r="AG444">
        <v>1994</v>
      </c>
      <c r="AJ444" t="s">
        <v>77</v>
      </c>
      <c r="AK444" t="s">
        <v>77</v>
      </c>
      <c r="AN444">
        <v>2</v>
      </c>
      <c r="AP444" t="s">
        <v>77</v>
      </c>
      <c r="AQ444">
        <v>949</v>
      </c>
      <c r="AR444">
        <v>15200</v>
      </c>
      <c r="AS444">
        <v>1</v>
      </c>
      <c r="AT444" t="s">
        <v>274</v>
      </c>
      <c r="AU444">
        <v>2020</v>
      </c>
      <c r="AV444" t="s">
        <v>77</v>
      </c>
      <c r="BE444">
        <v>1.85</v>
      </c>
      <c r="BF444" t="s">
        <v>267</v>
      </c>
      <c r="BG444">
        <v>43991.830613425926</v>
      </c>
      <c r="BH444" t="s">
        <v>107</v>
      </c>
      <c r="BI444">
        <v>44024.67827546296</v>
      </c>
      <c r="BJ444" t="s">
        <v>77</v>
      </c>
      <c r="BL444" t="s">
        <v>77</v>
      </c>
      <c r="BN444" t="s">
        <v>93</v>
      </c>
      <c r="BO444" t="s">
        <v>239</v>
      </c>
      <c r="BP444">
        <v>26</v>
      </c>
      <c r="BQ444" t="s">
        <v>2750</v>
      </c>
      <c r="BR444" t="s">
        <v>77</v>
      </c>
      <c r="BS444" t="s">
        <v>77</v>
      </c>
      <c r="BW444" t="s">
        <v>77</v>
      </c>
      <c r="BX444" t="s">
        <v>1909</v>
      </c>
      <c r="BY444" t="s">
        <v>1917</v>
      </c>
    </row>
    <row r="445" spans="1:77" x14ac:dyDescent="0.3">
      <c r="A445">
        <v>1106</v>
      </c>
      <c r="B445" t="s">
        <v>77</v>
      </c>
      <c r="C445" t="s">
        <v>77</v>
      </c>
      <c r="D445" t="s">
        <v>77</v>
      </c>
      <c r="E445">
        <v>1</v>
      </c>
      <c r="J445">
        <v>0</v>
      </c>
      <c r="K445" t="s">
        <v>77</v>
      </c>
      <c r="L445" t="s">
        <v>77</v>
      </c>
      <c r="M445" t="b">
        <v>0</v>
      </c>
      <c r="N445" t="b">
        <v>0</v>
      </c>
      <c r="O445" t="b">
        <v>0</v>
      </c>
      <c r="P445" t="b">
        <v>0</v>
      </c>
      <c r="R445" t="s">
        <v>1918</v>
      </c>
      <c r="S445" t="s">
        <v>1918</v>
      </c>
      <c r="T445" t="s">
        <v>81</v>
      </c>
      <c r="U445" t="s">
        <v>77</v>
      </c>
      <c r="V445" t="s">
        <v>83</v>
      </c>
      <c r="W445" t="s">
        <v>165</v>
      </c>
      <c r="X445" t="s">
        <v>219</v>
      </c>
      <c r="Y445" t="s">
        <v>113</v>
      </c>
      <c r="Z445" t="s">
        <v>77</v>
      </c>
      <c r="AA445" t="s">
        <v>904</v>
      </c>
      <c r="AB445" t="s">
        <v>77</v>
      </c>
      <c r="AC445" t="s">
        <v>77</v>
      </c>
      <c r="AD445" t="s">
        <v>77</v>
      </c>
      <c r="AE445" t="s">
        <v>77</v>
      </c>
      <c r="AG445">
        <v>1994</v>
      </c>
      <c r="AJ445" t="s">
        <v>1919</v>
      </c>
      <c r="AK445" t="s">
        <v>77</v>
      </c>
      <c r="AN445">
        <v>2</v>
      </c>
      <c r="AP445" t="s">
        <v>77</v>
      </c>
      <c r="AQ445">
        <v>949</v>
      </c>
      <c r="AR445">
        <v>15200</v>
      </c>
      <c r="AS445">
        <v>1</v>
      </c>
      <c r="AT445" t="s">
        <v>274</v>
      </c>
      <c r="AU445">
        <v>2020</v>
      </c>
      <c r="AV445" t="s">
        <v>77</v>
      </c>
      <c r="BE445">
        <v>1.85</v>
      </c>
      <c r="BF445" t="s">
        <v>267</v>
      </c>
      <c r="BG445">
        <v>43991.832002314812</v>
      </c>
      <c r="BH445" t="s">
        <v>107</v>
      </c>
      <c r="BI445">
        <v>44024.678240740737</v>
      </c>
      <c r="BJ445" t="s">
        <v>77</v>
      </c>
      <c r="BL445" t="s">
        <v>77</v>
      </c>
      <c r="BN445" t="s">
        <v>178</v>
      </c>
      <c r="BO445" t="s">
        <v>179</v>
      </c>
      <c r="BP445">
        <v>1</v>
      </c>
      <c r="BQ445" t="s">
        <v>2750</v>
      </c>
      <c r="BR445" t="s">
        <v>77</v>
      </c>
      <c r="BS445" t="s">
        <v>77</v>
      </c>
      <c r="BW445" t="s">
        <v>77</v>
      </c>
      <c r="BX445" t="s">
        <v>1909</v>
      </c>
      <c r="BY445" t="s">
        <v>1920</v>
      </c>
    </row>
    <row r="446" spans="1:77" x14ac:dyDescent="0.3">
      <c r="A446">
        <v>1108</v>
      </c>
      <c r="B446" t="s">
        <v>77</v>
      </c>
      <c r="C446" t="s">
        <v>77</v>
      </c>
      <c r="D446" t="s">
        <v>77</v>
      </c>
      <c r="E446">
        <v>1</v>
      </c>
      <c r="J446">
        <v>0</v>
      </c>
      <c r="K446" t="s">
        <v>77</v>
      </c>
      <c r="L446" t="s">
        <v>77</v>
      </c>
      <c r="M446" t="b">
        <v>0</v>
      </c>
      <c r="N446" t="b">
        <v>0</v>
      </c>
      <c r="O446" t="b">
        <v>0</v>
      </c>
      <c r="P446" t="b">
        <v>0</v>
      </c>
      <c r="R446" t="s">
        <v>1921</v>
      </c>
      <c r="S446" t="s">
        <v>1921</v>
      </c>
      <c r="T446" t="s">
        <v>81</v>
      </c>
      <c r="U446" t="s">
        <v>77</v>
      </c>
      <c r="V446" t="s">
        <v>83</v>
      </c>
      <c r="W446" t="s">
        <v>165</v>
      </c>
      <c r="X446" t="s">
        <v>219</v>
      </c>
      <c r="Y446" t="s">
        <v>113</v>
      </c>
      <c r="Z446" t="s">
        <v>77</v>
      </c>
      <c r="AA446" t="s">
        <v>904</v>
      </c>
      <c r="AB446" t="s">
        <v>77</v>
      </c>
      <c r="AC446" t="s">
        <v>77</v>
      </c>
      <c r="AD446" t="s">
        <v>77</v>
      </c>
      <c r="AE446" t="s">
        <v>77</v>
      </c>
      <c r="AG446">
        <v>1994</v>
      </c>
      <c r="AJ446" t="s">
        <v>1922</v>
      </c>
      <c r="AK446" t="s">
        <v>77</v>
      </c>
      <c r="AN446">
        <v>2</v>
      </c>
      <c r="AP446" t="s">
        <v>77</v>
      </c>
      <c r="AQ446">
        <v>949</v>
      </c>
      <c r="AR446">
        <v>15200</v>
      </c>
      <c r="AS446">
        <v>1</v>
      </c>
      <c r="AT446" t="s">
        <v>274</v>
      </c>
      <c r="AU446">
        <v>2020</v>
      </c>
      <c r="AV446" t="s">
        <v>77</v>
      </c>
      <c r="BE446">
        <v>1.85</v>
      </c>
      <c r="BF446" t="s">
        <v>267</v>
      </c>
      <c r="BG446">
        <v>43991.832812499997</v>
      </c>
      <c r="BH446" t="s">
        <v>107</v>
      </c>
      <c r="BI446">
        <v>44024.678206018521</v>
      </c>
      <c r="BJ446" t="s">
        <v>77</v>
      </c>
      <c r="BL446" t="s">
        <v>77</v>
      </c>
      <c r="BN446" t="s">
        <v>178</v>
      </c>
      <c r="BO446" t="s">
        <v>179</v>
      </c>
      <c r="BP446">
        <v>2</v>
      </c>
      <c r="BQ446" t="s">
        <v>2750</v>
      </c>
      <c r="BR446" t="s">
        <v>77</v>
      </c>
      <c r="BS446" t="s">
        <v>77</v>
      </c>
      <c r="BW446" t="s">
        <v>77</v>
      </c>
      <c r="BX446" t="s">
        <v>1909</v>
      </c>
      <c r="BY446" t="s">
        <v>1923</v>
      </c>
    </row>
    <row r="447" spans="1:77" x14ac:dyDescent="0.3">
      <c r="A447">
        <v>1110</v>
      </c>
      <c r="B447" t="s">
        <v>77</v>
      </c>
      <c r="C447" t="s">
        <v>77</v>
      </c>
      <c r="D447" t="s">
        <v>77</v>
      </c>
      <c r="E447">
        <v>1</v>
      </c>
      <c r="J447">
        <v>0</v>
      </c>
      <c r="K447" t="s">
        <v>77</v>
      </c>
      <c r="L447" t="s">
        <v>77</v>
      </c>
      <c r="M447" t="b">
        <v>0</v>
      </c>
      <c r="N447" t="b">
        <v>0</v>
      </c>
      <c r="O447" t="b">
        <v>0</v>
      </c>
      <c r="P447" t="b">
        <v>0</v>
      </c>
      <c r="R447" t="s">
        <v>1924</v>
      </c>
      <c r="S447" t="s">
        <v>1924</v>
      </c>
      <c r="T447" t="s">
        <v>81</v>
      </c>
      <c r="U447" t="s">
        <v>77</v>
      </c>
      <c r="V447" t="s">
        <v>83</v>
      </c>
      <c r="W447" t="s">
        <v>165</v>
      </c>
      <c r="X447" t="s">
        <v>219</v>
      </c>
      <c r="Y447" t="s">
        <v>113</v>
      </c>
      <c r="Z447" t="s">
        <v>77</v>
      </c>
      <c r="AA447" t="s">
        <v>904</v>
      </c>
      <c r="AB447" t="s">
        <v>77</v>
      </c>
      <c r="AC447" t="s">
        <v>77</v>
      </c>
      <c r="AD447" t="s">
        <v>77</v>
      </c>
      <c r="AE447" t="s">
        <v>77</v>
      </c>
      <c r="AG447">
        <v>1994</v>
      </c>
      <c r="AJ447" t="s">
        <v>1925</v>
      </c>
      <c r="AK447" t="s">
        <v>77</v>
      </c>
      <c r="AN447">
        <v>2</v>
      </c>
      <c r="AP447" t="s">
        <v>77</v>
      </c>
      <c r="AQ447">
        <v>949</v>
      </c>
      <c r="AR447">
        <v>15200</v>
      </c>
      <c r="AS447">
        <v>1</v>
      </c>
      <c r="AT447" t="s">
        <v>274</v>
      </c>
      <c r="AU447">
        <v>2020</v>
      </c>
      <c r="AV447" t="s">
        <v>77</v>
      </c>
      <c r="BE447">
        <v>1.85</v>
      </c>
      <c r="BF447" t="s">
        <v>267</v>
      </c>
      <c r="BG447">
        <v>43991.83315972222</v>
      </c>
      <c r="BH447" t="s">
        <v>107</v>
      </c>
      <c r="BI447">
        <v>44024.678101851852</v>
      </c>
      <c r="BJ447" t="s">
        <v>77</v>
      </c>
      <c r="BL447" t="s">
        <v>77</v>
      </c>
      <c r="BN447" t="s">
        <v>178</v>
      </c>
      <c r="BO447" t="s">
        <v>179</v>
      </c>
      <c r="BP447">
        <v>3</v>
      </c>
      <c r="BQ447" t="s">
        <v>2750</v>
      </c>
      <c r="BR447" t="s">
        <v>77</v>
      </c>
      <c r="BS447" t="s">
        <v>77</v>
      </c>
      <c r="BW447" t="s">
        <v>77</v>
      </c>
      <c r="BX447" t="s">
        <v>1909</v>
      </c>
      <c r="BY447" t="s">
        <v>1926</v>
      </c>
    </row>
    <row r="448" spans="1:77" x14ac:dyDescent="0.3">
      <c r="A448">
        <v>1112</v>
      </c>
      <c r="B448" t="s">
        <v>77</v>
      </c>
      <c r="C448" t="s">
        <v>77</v>
      </c>
      <c r="D448" t="s">
        <v>77</v>
      </c>
      <c r="E448">
        <v>1</v>
      </c>
      <c r="J448">
        <v>0</v>
      </c>
      <c r="K448" t="s">
        <v>77</v>
      </c>
      <c r="L448" t="s">
        <v>77</v>
      </c>
      <c r="M448" t="b">
        <v>0</v>
      </c>
      <c r="N448" t="b">
        <v>0</v>
      </c>
      <c r="O448" t="b">
        <v>0</v>
      </c>
      <c r="P448" t="b">
        <v>0</v>
      </c>
      <c r="R448" t="s">
        <v>1927</v>
      </c>
      <c r="S448" t="s">
        <v>1927</v>
      </c>
      <c r="T448" t="s">
        <v>81</v>
      </c>
      <c r="U448" t="s">
        <v>77</v>
      </c>
      <c r="V448" t="s">
        <v>83</v>
      </c>
      <c r="W448" t="s">
        <v>165</v>
      </c>
      <c r="X448" t="s">
        <v>219</v>
      </c>
      <c r="Y448" t="s">
        <v>113</v>
      </c>
      <c r="Z448" t="s">
        <v>77</v>
      </c>
      <c r="AA448" t="s">
        <v>904</v>
      </c>
      <c r="AB448" t="s">
        <v>77</v>
      </c>
      <c r="AC448" t="s">
        <v>77</v>
      </c>
      <c r="AD448" t="s">
        <v>77</v>
      </c>
      <c r="AE448" t="s">
        <v>77</v>
      </c>
      <c r="AG448">
        <v>1994</v>
      </c>
      <c r="AJ448" t="s">
        <v>1928</v>
      </c>
      <c r="AK448" t="s">
        <v>77</v>
      </c>
      <c r="AN448">
        <v>2</v>
      </c>
      <c r="AP448" t="s">
        <v>77</v>
      </c>
      <c r="AQ448">
        <v>949</v>
      </c>
      <c r="AR448">
        <v>15200</v>
      </c>
      <c r="AS448">
        <v>1</v>
      </c>
      <c r="AT448" t="s">
        <v>274</v>
      </c>
      <c r="AU448">
        <v>2020</v>
      </c>
      <c r="AV448" t="s">
        <v>77</v>
      </c>
      <c r="BE448">
        <v>1.85</v>
      </c>
      <c r="BF448" t="s">
        <v>267</v>
      </c>
      <c r="BG448">
        <v>43991.834583333337</v>
      </c>
      <c r="BH448" t="s">
        <v>107</v>
      </c>
      <c r="BI448">
        <v>44024.678055555552</v>
      </c>
      <c r="BJ448" t="s">
        <v>77</v>
      </c>
      <c r="BL448" t="s">
        <v>77</v>
      </c>
      <c r="BN448" t="s">
        <v>178</v>
      </c>
      <c r="BO448" t="s">
        <v>179</v>
      </c>
      <c r="BP448">
        <v>4</v>
      </c>
      <c r="BQ448" t="s">
        <v>2750</v>
      </c>
      <c r="BR448" t="s">
        <v>77</v>
      </c>
      <c r="BS448" t="s">
        <v>77</v>
      </c>
      <c r="BW448" t="s">
        <v>77</v>
      </c>
      <c r="BX448" t="s">
        <v>1909</v>
      </c>
      <c r="BY448" t="s">
        <v>1929</v>
      </c>
    </row>
    <row r="449" spans="1:77" x14ac:dyDescent="0.3">
      <c r="A449">
        <v>1114</v>
      </c>
      <c r="B449" t="s">
        <v>77</v>
      </c>
      <c r="C449" t="s">
        <v>77</v>
      </c>
      <c r="D449" t="s">
        <v>77</v>
      </c>
      <c r="E449">
        <v>1</v>
      </c>
      <c r="J449">
        <v>0</v>
      </c>
      <c r="K449" t="s">
        <v>77</v>
      </c>
      <c r="L449" t="s">
        <v>77</v>
      </c>
      <c r="M449" t="b">
        <v>0</v>
      </c>
      <c r="N449" t="b">
        <v>0</v>
      </c>
      <c r="O449" t="b">
        <v>0</v>
      </c>
      <c r="P449" t="b">
        <v>0</v>
      </c>
      <c r="R449" t="s">
        <v>1930</v>
      </c>
      <c r="S449" t="s">
        <v>1930</v>
      </c>
      <c r="T449" t="s">
        <v>81</v>
      </c>
      <c r="U449" t="s">
        <v>77</v>
      </c>
      <c r="V449" t="s">
        <v>83</v>
      </c>
      <c r="W449" t="s">
        <v>165</v>
      </c>
      <c r="X449" t="s">
        <v>219</v>
      </c>
      <c r="Y449" t="s">
        <v>113</v>
      </c>
      <c r="Z449" t="s">
        <v>77</v>
      </c>
      <c r="AA449" t="s">
        <v>904</v>
      </c>
      <c r="AB449" t="s">
        <v>77</v>
      </c>
      <c r="AC449" t="s">
        <v>77</v>
      </c>
      <c r="AD449" t="s">
        <v>77</v>
      </c>
      <c r="AE449" t="s">
        <v>77</v>
      </c>
      <c r="AG449">
        <v>1994</v>
      </c>
      <c r="AJ449" t="s">
        <v>77</v>
      </c>
      <c r="AK449" t="s">
        <v>77</v>
      </c>
      <c r="AN449">
        <v>2</v>
      </c>
      <c r="AP449" t="s">
        <v>77</v>
      </c>
      <c r="AQ449">
        <v>949</v>
      </c>
      <c r="AR449">
        <v>15200</v>
      </c>
      <c r="AS449">
        <v>1</v>
      </c>
      <c r="AT449" t="s">
        <v>274</v>
      </c>
      <c r="AU449">
        <v>2020</v>
      </c>
      <c r="AV449" t="s">
        <v>77</v>
      </c>
      <c r="BE449">
        <v>1.85</v>
      </c>
      <c r="BF449" t="s">
        <v>267</v>
      </c>
      <c r="BG449">
        <v>43991.834768518522</v>
      </c>
      <c r="BH449" t="s">
        <v>107</v>
      </c>
      <c r="BI449">
        <v>44024.67800925926</v>
      </c>
      <c r="BJ449" t="s">
        <v>77</v>
      </c>
      <c r="BL449" t="s">
        <v>77</v>
      </c>
      <c r="BN449" t="s">
        <v>178</v>
      </c>
      <c r="BO449" t="s">
        <v>179</v>
      </c>
      <c r="BP449">
        <v>5</v>
      </c>
      <c r="BQ449" t="s">
        <v>2750</v>
      </c>
      <c r="BR449" t="s">
        <v>77</v>
      </c>
      <c r="BS449" t="s">
        <v>77</v>
      </c>
      <c r="BW449" t="s">
        <v>77</v>
      </c>
      <c r="BX449" t="s">
        <v>1909</v>
      </c>
      <c r="BY449" t="s">
        <v>1931</v>
      </c>
    </row>
    <row r="450" spans="1:77" x14ac:dyDescent="0.3">
      <c r="A450">
        <v>1116</v>
      </c>
      <c r="B450" t="s">
        <v>77</v>
      </c>
      <c r="C450" t="s">
        <v>77</v>
      </c>
      <c r="D450" t="s">
        <v>77</v>
      </c>
      <c r="E450">
        <v>1</v>
      </c>
      <c r="J450">
        <v>0</v>
      </c>
      <c r="K450" t="s">
        <v>77</v>
      </c>
      <c r="L450" t="s">
        <v>77</v>
      </c>
      <c r="M450" t="b">
        <v>0</v>
      </c>
      <c r="N450" t="b">
        <v>0</v>
      </c>
      <c r="O450" t="b">
        <v>0</v>
      </c>
      <c r="P450" t="b">
        <v>0</v>
      </c>
      <c r="R450" t="s">
        <v>1932</v>
      </c>
      <c r="S450" t="s">
        <v>1932</v>
      </c>
      <c r="T450" t="s">
        <v>81</v>
      </c>
      <c r="U450" t="s">
        <v>77</v>
      </c>
      <c r="V450" t="s">
        <v>83</v>
      </c>
      <c r="W450" t="s">
        <v>165</v>
      </c>
      <c r="X450" t="s">
        <v>219</v>
      </c>
      <c r="Y450" t="s">
        <v>113</v>
      </c>
      <c r="Z450" t="s">
        <v>77</v>
      </c>
      <c r="AA450" t="s">
        <v>904</v>
      </c>
      <c r="AB450" t="s">
        <v>77</v>
      </c>
      <c r="AC450" t="s">
        <v>77</v>
      </c>
      <c r="AD450" t="s">
        <v>77</v>
      </c>
      <c r="AE450" t="s">
        <v>77</v>
      </c>
      <c r="AG450">
        <v>1994</v>
      </c>
      <c r="AJ450" t="s">
        <v>77</v>
      </c>
      <c r="AK450" t="s">
        <v>77</v>
      </c>
      <c r="AN450">
        <v>2</v>
      </c>
      <c r="AP450" t="s">
        <v>77</v>
      </c>
      <c r="AQ450">
        <v>949</v>
      </c>
      <c r="AR450">
        <v>15200</v>
      </c>
      <c r="AS450">
        <v>1</v>
      </c>
      <c r="AT450" t="s">
        <v>274</v>
      </c>
      <c r="AU450">
        <v>2020</v>
      </c>
      <c r="AV450" t="s">
        <v>77</v>
      </c>
      <c r="BE450">
        <v>1.85</v>
      </c>
      <c r="BF450" t="s">
        <v>267</v>
      </c>
      <c r="BG450">
        <v>43991.835138888891</v>
      </c>
      <c r="BH450" t="s">
        <v>107</v>
      </c>
      <c r="BI450">
        <v>44024.677974537037</v>
      </c>
      <c r="BJ450" t="s">
        <v>77</v>
      </c>
      <c r="BL450" t="s">
        <v>77</v>
      </c>
      <c r="BN450" t="s">
        <v>178</v>
      </c>
      <c r="BO450" t="s">
        <v>179</v>
      </c>
      <c r="BP450">
        <v>6</v>
      </c>
      <c r="BQ450" t="s">
        <v>2750</v>
      </c>
      <c r="BR450" t="s">
        <v>77</v>
      </c>
      <c r="BS450" t="s">
        <v>77</v>
      </c>
      <c r="BW450" t="s">
        <v>77</v>
      </c>
      <c r="BX450" t="s">
        <v>1909</v>
      </c>
      <c r="BY450" t="s">
        <v>1933</v>
      </c>
    </row>
    <row r="451" spans="1:77" x14ac:dyDescent="0.3">
      <c r="A451">
        <v>1118</v>
      </c>
      <c r="B451" t="s">
        <v>77</v>
      </c>
      <c r="C451" t="s">
        <v>77</v>
      </c>
      <c r="D451" t="s">
        <v>77</v>
      </c>
      <c r="E451">
        <v>1</v>
      </c>
      <c r="J451">
        <v>0</v>
      </c>
      <c r="K451" t="s">
        <v>77</v>
      </c>
      <c r="L451" t="s">
        <v>77</v>
      </c>
      <c r="M451" t="b">
        <v>0</v>
      </c>
      <c r="N451" t="b">
        <v>0</v>
      </c>
      <c r="O451" t="b">
        <v>0</v>
      </c>
      <c r="P451" t="b">
        <v>0</v>
      </c>
      <c r="R451" t="s">
        <v>1934</v>
      </c>
      <c r="S451" t="s">
        <v>1934</v>
      </c>
      <c r="T451" t="s">
        <v>81</v>
      </c>
      <c r="U451" t="s">
        <v>77</v>
      </c>
      <c r="V451" t="s">
        <v>83</v>
      </c>
      <c r="W451" t="s">
        <v>165</v>
      </c>
      <c r="X451" t="s">
        <v>219</v>
      </c>
      <c r="Y451" t="s">
        <v>113</v>
      </c>
      <c r="Z451" t="s">
        <v>77</v>
      </c>
      <c r="AA451" t="s">
        <v>904</v>
      </c>
      <c r="AB451" t="s">
        <v>77</v>
      </c>
      <c r="AC451" t="s">
        <v>77</v>
      </c>
      <c r="AD451" t="s">
        <v>77</v>
      </c>
      <c r="AE451" t="s">
        <v>77</v>
      </c>
      <c r="AG451">
        <v>1994</v>
      </c>
      <c r="AJ451" t="s">
        <v>77</v>
      </c>
      <c r="AK451" t="s">
        <v>77</v>
      </c>
      <c r="AN451">
        <v>2</v>
      </c>
      <c r="AP451" t="s">
        <v>77</v>
      </c>
      <c r="AR451">
        <v>8100</v>
      </c>
      <c r="AS451">
        <v>1</v>
      </c>
      <c r="AT451" t="s">
        <v>274</v>
      </c>
      <c r="AU451">
        <v>2020</v>
      </c>
      <c r="AV451" t="s">
        <v>77</v>
      </c>
      <c r="BE451">
        <v>1.85</v>
      </c>
      <c r="BF451" t="s">
        <v>267</v>
      </c>
      <c r="BG451">
        <v>43991.837442129632</v>
      </c>
      <c r="BH451" t="s">
        <v>107</v>
      </c>
      <c r="BI451">
        <v>44024.677939814814</v>
      </c>
      <c r="BJ451" t="s">
        <v>77</v>
      </c>
      <c r="BL451" t="s">
        <v>77</v>
      </c>
      <c r="BN451" t="s">
        <v>178</v>
      </c>
      <c r="BO451" t="s">
        <v>179</v>
      </c>
      <c r="BP451">
        <v>7</v>
      </c>
      <c r="BQ451" t="s">
        <v>2750</v>
      </c>
      <c r="BR451" t="s">
        <v>77</v>
      </c>
      <c r="BS451" t="s">
        <v>77</v>
      </c>
      <c r="BW451" t="s">
        <v>77</v>
      </c>
      <c r="BX451" t="s">
        <v>1935</v>
      </c>
      <c r="BY451" t="s">
        <v>1936</v>
      </c>
    </row>
    <row r="452" spans="1:77" x14ac:dyDescent="0.3">
      <c r="A452">
        <v>1120</v>
      </c>
      <c r="B452" t="s">
        <v>77</v>
      </c>
      <c r="C452" t="s">
        <v>77</v>
      </c>
      <c r="D452" t="s">
        <v>77</v>
      </c>
      <c r="E452">
        <v>1</v>
      </c>
      <c r="J452">
        <v>0</v>
      </c>
      <c r="K452" t="s">
        <v>77</v>
      </c>
      <c r="L452" t="s">
        <v>77</v>
      </c>
      <c r="M452" t="b">
        <v>0</v>
      </c>
      <c r="N452" t="b">
        <v>0</v>
      </c>
      <c r="O452" t="b">
        <v>0</v>
      </c>
      <c r="P452" t="b">
        <v>0</v>
      </c>
      <c r="R452" t="s">
        <v>1937</v>
      </c>
      <c r="S452" t="s">
        <v>1938</v>
      </c>
      <c r="T452" t="s">
        <v>81</v>
      </c>
      <c r="U452" t="s">
        <v>77</v>
      </c>
      <c r="V452" t="s">
        <v>83</v>
      </c>
      <c r="W452" t="s">
        <v>165</v>
      </c>
      <c r="X452" t="s">
        <v>219</v>
      </c>
      <c r="Y452" t="s">
        <v>113</v>
      </c>
      <c r="Z452" t="s">
        <v>77</v>
      </c>
      <c r="AA452" t="s">
        <v>904</v>
      </c>
      <c r="AB452" t="s">
        <v>77</v>
      </c>
      <c r="AC452" t="s">
        <v>77</v>
      </c>
      <c r="AD452" t="s">
        <v>77</v>
      </c>
      <c r="AE452" t="s">
        <v>77</v>
      </c>
      <c r="AG452">
        <v>1994</v>
      </c>
      <c r="AJ452" t="s">
        <v>1939</v>
      </c>
      <c r="AK452" t="s">
        <v>77</v>
      </c>
      <c r="AN452">
        <v>2</v>
      </c>
      <c r="AP452" t="s">
        <v>77</v>
      </c>
      <c r="AQ452">
        <v>949</v>
      </c>
      <c r="AR452">
        <v>15200</v>
      </c>
      <c r="AS452">
        <v>1</v>
      </c>
      <c r="AT452" t="s">
        <v>274</v>
      </c>
      <c r="AU452">
        <v>2020</v>
      </c>
      <c r="AV452" t="s">
        <v>77</v>
      </c>
      <c r="BE452">
        <v>1.85</v>
      </c>
      <c r="BF452" t="s">
        <v>267</v>
      </c>
      <c r="BG452">
        <v>43991.839456018519</v>
      </c>
      <c r="BH452" t="s">
        <v>107</v>
      </c>
      <c r="BI452">
        <v>44024.677905092591</v>
      </c>
      <c r="BJ452" t="s">
        <v>77</v>
      </c>
      <c r="BL452" t="s">
        <v>77</v>
      </c>
      <c r="BN452" t="s">
        <v>710</v>
      </c>
      <c r="BO452" t="s">
        <v>1940</v>
      </c>
      <c r="BP452">
        <v>1</v>
      </c>
      <c r="BQ452" t="s">
        <v>2750</v>
      </c>
      <c r="BR452" t="s">
        <v>77</v>
      </c>
      <c r="BS452" t="s">
        <v>77</v>
      </c>
      <c r="BW452" t="s">
        <v>77</v>
      </c>
      <c r="BX452" t="s">
        <v>1941</v>
      </c>
      <c r="BY452" t="s">
        <v>1942</v>
      </c>
    </row>
    <row r="453" spans="1:77" x14ac:dyDescent="0.3">
      <c r="A453">
        <v>1122</v>
      </c>
      <c r="B453" t="s">
        <v>77</v>
      </c>
      <c r="C453" t="s">
        <v>77</v>
      </c>
      <c r="D453" t="s">
        <v>77</v>
      </c>
      <c r="E453">
        <v>1</v>
      </c>
      <c r="J453">
        <v>0</v>
      </c>
      <c r="K453" t="s">
        <v>77</v>
      </c>
      <c r="L453" t="s">
        <v>77</v>
      </c>
      <c r="M453" t="b">
        <v>0</v>
      </c>
      <c r="N453" t="b">
        <v>0</v>
      </c>
      <c r="O453" t="b">
        <v>0</v>
      </c>
      <c r="P453" t="b">
        <v>0</v>
      </c>
      <c r="R453" t="s">
        <v>1943</v>
      </c>
      <c r="S453" t="s">
        <v>1943</v>
      </c>
      <c r="T453" t="s">
        <v>81</v>
      </c>
      <c r="U453" t="s">
        <v>77</v>
      </c>
      <c r="V453" t="s">
        <v>83</v>
      </c>
      <c r="W453" t="s">
        <v>165</v>
      </c>
      <c r="X453" t="s">
        <v>219</v>
      </c>
      <c r="Y453" t="s">
        <v>113</v>
      </c>
      <c r="Z453" t="s">
        <v>77</v>
      </c>
      <c r="AA453" t="s">
        <v>904</v>
      </c>
      <c r="AB453" t="s">
        <v>77</v>
      </c>
      <c r="AC453" t="s">
        <v>77</v>
      </c>
      <c r="AD453" t="s">
        <v>77</v>
      </c>
      <c r="AE453" t="s">
        <v>77</v>
      </c>
      <c r="AG453">
        <v>1994</v>
      </c>
      <c r="AJ453" t="s">
        <v>1939</v>
      </c>
      <c r="AK453" t="s">
        <v>77</v>
      </c>
      <c r="AN453">
        <v>2</v>
      </c>
      <c r="AP453" t="s">
        <v>77</v>
      </c>
      <c r="AQ453">
        <v>949</v>
      </c>
      <c r="AR453">
        <v>15200</v>
      </c>
      <c r="AS453">
        <v>1</v>
      </c>
      <c r="AT453" t="s">
        <v>274</v>
      </c>
      <c r="AU453">
        <v>2020</v>
      </c>
      <c r="AV453" t="s">
        <v>77</v>
      </c>
      <c r="BE453">
        <v>1.85</v>
      </c>
      <c r="BF453" t="s">
        <v>267</v>
      </c>
      <c r="BG453">
        <v>43991.839108796295</v>
      </c>
      <c r="BH453" t="s">
        <v>107</v>
      </c>
      <c r="BI453">
        <v>44024.677858796298</v>
      </c>
      <c r="BJ453" t="s">
        <v>77</v>
      </c>
      <c r="BL453" t="s">
        <v>77</v>
      </c>
      <c r="BN453" t="s">
        <v>710</v>
      </c>
      <c r="BO453" t="s">
        <v>1940</v>
      </c>
      <c r="BP453">
        <v>2</v>
      </c>
      <c r="BQ453" t="s">
        <v>2750</v>
      </c>
      <c r="BR453" t="s">
        <v>77</v>
      </c>
      <c r="BS453" t="s">
        <v>77</v>
      </c>
      <c r="BW453" t="s">
        <v>77</v>
      </c>
      <c r="BX453" t="s">
        <v>1909</v>
      </c>
      <c r="BY453" t="s">
        <v>1944</v>
      </c>
    </row>
    <row r="454" spans="1:77" x14ac:dyDescent="0.3">
      <c r="A454">
        <v>1158</v>
      </c>
      <c r="B454" t="s">
        <v>77</v>
      </c>
      <c r="C454" t="s">
        <v>77</v>
      </c>
      <c r="D454" t="s">
        <v>77</v>
      </c>
      <c r="E454">
        <v>1</v>
      </c>
      <c r="J454">
        <v>0</v>
      </c>
      <c r="K454" t="s">
        <v>77</v>
      </c>
      <c r="L454" t="s">
        <v>77</v>
      </c>
      <c r="M454" t="b">
        <v>0</v>
      </c>
      <c r="N454" t="b">
        <v>0</v>
      </c>
      <c r="O454" t="b">
        <v>0</v>
      </c>
      <c r="P454" t="b">
        <v>0</v>
      </c>
      <c r="R454" t="s">
        <v>1945</v>
      </c>
      <c r="S454" t="s">
        <v>1946</v>
      </c>
      <c r="T454" t="s">
        <v>81</v>
      </c>
      <c r="U454" t="s">
        <v>77</v>
      </c>
      <c r="V454" t="s">
        <v>446</v>
      </c>
      <c r="W454" t="s">
        <v>447</v>
      </c>
      <c r="X454" t="s">
        <v>446</v>
      </c>
      <c r="Y454" t="s">
        <v>113</v>
      </c>
      <c r="Z454" t="s">
        <v>77</v>
      </c>
      <c r="AA454" t="s">
        <v>1947</v>
      </c>
      <c r="AB454" t="s">
        <v>77</v>
      </c>
      <c r="AC454" t="s">
        <v>77</v>
      </c>
      <c r="AD454" t="s">
        <v>77</v>
      </c>
      <c r="AE454" t="s">
        <v>77</v>
      </c>
      <c r="AG454">
        <v>1994</v>
      </c>
      <c r="AI454">
        <v>2054</v>
      </c>
      <c r="AJ454" t="s">
        <v>77</v>
      </c>
      <c r="AK454" t="s">
        <v>77</v>
      </c>
      <c r="AN454">
        <v>3</v>
      </c>
      <c r="AP454" t="s">
        <v>77</v>
      </c>
      <c r="AR454">
        <v>11000</v>
      </c>
      <c r="AS454">
        <v>2</v>
      </c>
      <c r="AT454" t="s">
        <v>274</v>
      </c>
      <c r="AU454">
        <v>2020</v>
      </c>
      <c r="AV454" t="s">
        <v>77</v>
      </c>
      <c r="BE454">
        <v>2.5</v>
      </c>
      <c r="BF454" t="s">
        <v>77</v>
      </c>
      <c r="BG454">
        <v>43979.357164351852</v>
      </c>
      <c r="BH454" t="s">
        <v>107</v>
      </c>
      <c r="BI454">
        <v>44018.669363425928</v>
      </c>
      <c r="BJ454" t="s">
        <v>77</v>
      </c>
      <c r="BL454" t="s">
        <v>77</v>
      </c>
      <c r="BN454" t="s">
        <v>157</v>
      </c>
      <c r="BO454" t="s">
        <v>722</v>
      </c>
      <c r="BP454">
        <v>1</v>
      </c>
      <c r="BQ454" t="s">
        <v>2744</v>
      </c>
      <c r="BR454" t="s">
        <v>77</v>
      </c>
      <c r="BS454" t="s">
        <v>77</v>
      </c>
      <c r="BT454" t="s">
        <v>2522</v>
      </c>
      <c r="BU454">
        <v>2022</v>
      </c>
      <c r="BV454">
        <v>1000</v>
      </c>
      <c r="BW454" t="s">
        <v>77</v>
      </c>
      <c r="BX454" t="s">
        <v>77</v>
      </c>
      <c r="BY454" t="s">
        <v>1948</v>
      </c>
    </row>
    <row r="455" spans="1:77" x14ac:dyDescent="0.3">
      <c r="A455">
        <v>1159</v>
      </c>
      <c r="B455" t="s">
        <v>77</v>
      </c>
      <c r="C455" t="s">
        <v>77</v>
      </c>
      <c r="D455" t="s">
        <v>77</v>
      </c>
      <c r="E455">
        <v>1</v>
      </c>
      <c r="J455">
        <v>0</v>
      </c>
      <c r="K455" t="s">
        <v>77</v>
      </c>
      <c r="L455" t="s">
        <v>77</v>
      </c>
      <c r="M455" t="b">
        <v>0</v>
      </c>
      <c r="N455" t="b">
        <v>0</v>
      </c>
      <c r="O455" t="b">
        <v>0</v>
      </c>
      <c r="P455" t="b">
        <v>0</v>
      </c>
      <c r="R455" t="s">
        <v>1949</v>
      </c>
      <c r="S455" t="s">
        <v>1950</v>
      </c>
      <c r="T455" t="s">
        <v>81</v>
      </c>
      <c r="U455" t="s">
        <v>77</v>
      </c>
      <c r="V455" t="s">
        <v>446</v>
      </c>
      <c r="W455" t="s">
        <v>447</v>
      </c>
      <c r="X455" t="s">
        <v>446</v>
      </c>
      <c r="Y455" t="s">
        <v>113</v>
      </c>
      <c r="Z455" t="s">
        <v>77</v>
      </c>
      <c r="AA455" t="s">
        <v>77</v>
      </c>
      <c r="AB455" t="s">
        <v>77</v>
      </c>
      <c r="AC455" t="s">
        <v>77</v>
      </c>
      <c r="AD455" t="s">
        <v>77</v>
      </c>
      <c r="AE455" t="s">
        <v>77</v>
      </c>
      <c r="AG455">
        <v>1995</v>
      </c>
      <c r="AI455">
        <v>2054</v>
      </c>
      <c r="AJ455" t="s">
        <v>77</v>
      </c>
      <c r="AK455" t="s">
        <v>77</v>
      </c>
      <c r="AN455">
        <v>3</v>
      </c>
      <c r="AP455" t="s">
        <v>77</v>
      </c>
      <c r="AR455">
        <v>2500</v>
      </c>
      <c r="AS455">
        <v>1</v>
      </c>
      <c r="AT455" t="s">
        <v>274</v>
      </c>
      <c r="AU455">
        <v>2020</v>
      </c>
      <c r="AV455" t="s">
        <v>77</v>
      </c>
      <c r="BE455">
        <v>2.5</v>
      </c>
      <c r="BF455" t="s">
        <v>77</v>
      </c>
      <c r="BG455">
        <v>43979.356342592589</v>
      </c>
      <c r="BH455" t="s">
        <v>77</v>
      </c>
      <c r="BI455">
        <v>43979.356400462966</v>
      </c>
      <c r="BJ455" t="s">
        <v>77</v>
      </c>
      <c r="BL455" t="s">
        <v>77</v>
      </c>
      <c r="BN455" t="s">
        <v>157</v>
      </c>
      <c r="BO455" t="s">
        <v>722</v>
      </c>
      <c r="BP455">
        <v>1</v>
      </c>
      <c r="BQ455" t="s">
        <v>2745</v>
      </c>
      <c r="BR455" t="s">
        <v>77</v>
      </c>
      <c r="BS455" t="s">
        <v>77</v>
      </c>
      <c r="BT455" t="s">
        <v>2522</v>
      </c>
      <c r="BU455">
        <v>2022</v>
      </c>
      <c r="BV455">
        <v>250</v>
      </c>
      <c r="BW455" t="s">
        <v>77</v>
      </c>
      <c r="BX455" t="s">
        <v>77</v>
      </c>
      <c r="BY455" t="s">
        <v>1951</v>
      </c>
    </row>
    <row r="456" spans="1:77" x14ac:dyDescent="0.3">
      <c r="A456">
        <v>1160</v>
      </c>
      <c r="B456" t="s">
        <v>77</v>
      </c>
      <c r="C456" t="s">
        <v>77</v>
      </c>
      <c r="D456" t="s">
        <v>77</v>
      </c>
      <c r="E456">
        <v>1</v>
      </c>
      <c r="J456">
        <v>0</v>
      </c>
      <c r="K456" t="s">
        <v>77</v>
      </c>
      <c r="L456" t="s">
        <v>77</v>
      </c>
      <c r="M456" t="b">
        <v>0</v>
      </c>
      <c r="N456" t="b">
        <v>0</v>
      </c>
      <c r="O456" t="b">
        <v>0</v>
      </c>
      <c r="P456" t="b">
        <v>0</v>
      </c>
      <c r="R456" t="s">
        <v>1952</v>
      </c>
      <c r="S456" t="s">
        <v>1953</v>
      </c>
      <c r="T456" t="s">
        <v>81</v>
      </c>
      <c r="U456" t="s">
        <v>77</v>
      </c>
      <c r="V456" t="s">
        <v>446</v>
      </c>
      <c r="W456" t="s">
        <v>447</v>
      </c>
      <c r="X456" t="s">
        <v>446</v>
      </c>
      <c r="Y456" t="s">
        <v>113</v>
      </c>
      <c r="Z456" t="s">
        <v>77</v>
      </c>
      <c r="AA456" t="s">
        <v>77</v>
      </c>
      <c r="AB456" t="s">
        <v>77</v>
      </c>
      <c r="AC456" t="s">
        <v>77</v>
      </c>
      <c r="AD456" t="s">
        <v>77</v>
      </c>
      <c r="AE456" t="s">
        <v>77</v>
      </c>
      <c r="AG456">
        <v>1994</v>
      </c>
      <c r="AI456">
        <v>2054</v>
      </c>
      <c r="AJ456" t="s">
        <v>77</v>
      </c>
      <c r="AK456" t="s">
        <v>77</v>
      </c>
      <c r="AN456">
        <v>3</v>
      </c>
      <c r="AP456" t="s">
        <v>77</v>
      </c>
      <c r="AR456">
        <v>2800</v>
      </c>
      <c r="AS456">
        <v>1</v>
      </c>
      <c r="AT456" t="s">
        <v>274</v>
      </c>
      <c r="AU456">
        <v>2020</v>
      </c>
      <c r="AV456" t="s">
        <v>77</v>
      </c>
      <c r="BE456">
        <v>2.5</v>
      </c>
      <c r="BF456" t="s">
        <v>77</v>
      </c>
      <c r="BG456">
        <v>43979.355717592596</v>
      </c>
      <c r="BH456" t="s">
        <v>77</v>
      </c>
      <c r="BI456">
        <v>43979.355752314812</v>
      </c>
      <c r="BJ456" t="s">
        <v>77</v>
      </c>
      <c r="BL456" t="s">
        <v>77</v>
      </c>
      <c r="BN456" t="s">
        <v>157</v>
      </c>
      <c r="BO456" t="s">
        <v>722</v>
      </c>
      <c r="BP456">
        <v>1</v>
      </c>
      <c r="BQ456" t="s">
        <v>2745</v>
      </c>
      <c r="BR456" t="s">
        <v>77</v>
      </c>
      <c r="BS456" t="s">
        <v>77</v>
      </c>
      <c r="BT456" t="s">
        <v>2522</v>
      </c>
      <c r="BU456">
        <v>2022</v>
      </c>
      <c r="BV456">
        <v>250</v>
      </c>
      <c r="BW456" t="s">
        <v>77</v>
      </c>
      <c r="BX456" t="s">
        <v>77</v>
      </c>
      <c r="BY456" t="s">
        <v>1954</v>
      </c>
    </row>
    <row r="457" spans="1:77" x14ac:dyDescent="0.3">
      <c r="A457">
        <v>1161</v>
      </c>
      <c r="B457" t="s">
        <v>77</v>
      </c>
      <c r="C457" t="s">
        <v>77</v>
      </c>
      <c r="D457" t="s">
        <v>77</v>
      </c>
      <c r="E457">
        <v>1</v>
      </c>
      <c r="J457">
        <v>0</v>
      </c>
      <c r="K457" t="s">
        <v>77</v>
      </c>
      <c r="L457" t="s">
        <v>77</v>
      </c>
      <c r="M457" t="b">
        <v>0</v>
      </c>
      <c r="N457" t="b">
        <v>0</v>
      </c>
      <c r="O457" t="b">
        <v>0</v>
      </c>
      <c r="P457" t="b">
        <v>0</v>
      </c>
      <c r="R457" t="s">
        <v>1955</v>
      </c>
      <c r="S457" t="s">
        <v>1956</v>
      </c>
      <c r="T457" t="s">
        <v>81</v>
      </c>
      <c r="U457" t="s">
        <v>77</v>
      </c>
      <c r="V457" t="s">
        <v>446</v>
      </c>
      <c r="W457" t="s">
        <v>407</v>
      </c>
      <c r="X457" t="s">
        <v>407</v>
      </c>
      <c r="Y457" t="s">
        <v>113</v>
      </c>
      <c r="Z457" t="s">
        <v>77</v>
      </c>
      <c r="AA457" t="s">
        <v>77</v>
      </c>
      <c r="AB457" t="s">
        <v>77</v>
      </c>
      <c r="AC457" t="s">
        <v>77</v>
      </c>
      <c r="AD457" t="s">
        <v>77</v>
      </c>
      <c r="AE457" t="s">
        <v>77</v>
      </c>
      <c r="AG457">
        <v>1994</v>
      </c>
      <c r="AI457">
        <v>2054</v>
      </c>
      <c r="AJ457" t="s">
        <v>77</v>
      </c>
      <c r="AK457" t="s">
        <v>77</v>
      </c>
      <c r="AN457">
        <v>3</v>
      </c>
      <c r="AP457" t="s">
        <v>77</v>
      </c>
      <c r="AR457">
        <v>298200</v>
      </c>
      <c r="AS457">
        <v>1</v>
      </c>
      <c r="AT457" t="s">
        <v>274</v>
      </c>
      <c r="AU457">
        <v>2020</v>
      </c>
      <c r="AV457" t="s">
        <v>77</v>
      </c>
      <c r="BE457">
        <v>2.5</v>
      </c>
      <c r="BF457" t="s">
        <v>77</v>
      </c>
      <c r="BG457">
        <v>43979.355092592596</v>
      </c>
      <c r="BH457" t="s">
        <v>77</v>
      </c>
      <c r="BI457">
        <v>43979.355173611111</v>
      </c>
      <c r="BJ457" t="s">
        <v>77</v>
      </c>
      <c r="BL457" t="s">
        <v>77</v>
      </c>
      <c r="BN457" t="s">
        <v>157</v>
      </c>
      <c r="BO457" t="s">
        <v>722</v>
      </c>
      <c r="BP457">
        <v>1</v>
      </c>
      <c r="BQ457" t="s">
        <v>2746</v>
      </c>
      <c r="BR457" t="s">
        <v>77</v>
      </c>
      <c r="BS457" t="s">
        <v>77</v>
      </c>
      <c r="BW457" t="s">
        <v>77</v>
      </c>
      <c r="BX457" t="s">
        <v>77</v>
      </c>
      <c r="BY457" t="s">
        <v>1957</v>
      </c>
    </row>
    <row r="458" spans="1:77" x14ac:dyDescent="0.3">
      <c r="A458">
        <v>1162</v>
      </c>
      <c r="B458" t="s">
        <v>77</v>
      </c>
      <c r="C458" t="s">
        <v>77</v>
      </c>
      <c r="D458" t="s">
        <v>77</v>
      </c>
      <c r="E458">
        <v>1</v>
      </c>
      <c r="J458">
        <v>0</v>
      </c>
      <c r="K458" t="s">
        <v>77</v>
      </c>
      <c r="L458" t="s">
        <v>77</v>
      </c>
      <c r="M458" t="b">
        <v>0</v>
      </c>
      <c r="N458" t="b">
        <v>0</v>
      </c>
      <c r="O458" t="b">
        <v>0</v>
      </c>
      <c r="P458" t="b">
        <v>0</v>
      </c>
      <c r="R458" t="s">
        <v>1958</v>
      </c>
      <c r="S458" t="s">
        <v>1959</v>
      </c>
      <c r="T458" t="s">
        <v>81</v>
      </c>
      <c r="U458" t="s">
        <v>77</v>
      </c>
      <c r="V458" t="s">
        <v>83</v>
      </c>
      <c r="W458" t="s">
        <v>165</v>
      </c>
      <c r="X458" t="s">
        <v>232</v>
      </c>
      <c r="Y458" t="s">
        <v>113</v>
      </c>
      <c r="Z458" t="s">
        <v>77</v>
      </c>
      <c r="AA458" t="s">
        <v>408</v>
      </c>
      <c r="AB458" t="s">
        <v>77</v>
      </c>
      <c r="AC458" t="s">
        <v>77</v>
      </c>
      <c r="AD458" t="s">
        <v>77</v>
      </c>
      <c r="AE458" t="s">
        <v>77</v>
      </c>
      <c r="AG458">
        <v>1994</v>
      </c>
      <c r="AJ458" t="s">
        <v>77</v>
      </c>
      <c r="AK458" t="s">
        <v>77</v>
      </c>
      <c r="AN458">
        <v>2</v>
      </c>
      <c r="AP458" t="s">
        <v>77</v>
      </c>
      <c r="AR458">
        <v>5000</v>
      </c>
      <c r="AS458">
        <v>1</v>
      </c>
      <c r="AT458" t="s">
        <v>274</v>
      </c>
      <c r="AU458">
        <v>2020</v>
      </c>
      <c r="AV458" t="s">
        <v>77</v>
      </c>
      <c r="BE458">
        <v>2.5</v>
      </c>
      <c r="BF458" t="s">
        <v>77</v>
      </c>
      <c r="BG458">
        <v>43991.474641203706</v>
      </c>
      <c r="BH458" t="s">
        <v>107</v>
      </c>
      <c r="BI458">
        <v>44024.685069444444</v>
      </c>
      <c r="BJ458" t="s">
        <v>77</v>
      </c>
      <c r="BL458" t="s">
        <v>77</v>
      </c>
      <c r="BN458" t="s">
        <v>221</v>
      </c>
      <c r="BO458" t="s">
        <v>222</v>
      </c>
      <c r="BP458">
        <v>1</v>
      </c>
      <c r="BQ458" t="s">
        <v>2750</v>
      </c>
      <c r="BR458" t="s">
        <v>77</v>
      </c>
      <c r="BS458" t="s">
        <v>77</v>
      </c>
      <c r="BW458" t="s">
        <v>77</v>
      </c>
      <c r="BX458" t="s">
        <v>77</v>
      </c>
      <c r="BY458" t="s">
        <v>1960</v>
      </c>
    </row>
    <row r="459" spans="1:77" x14ac:dyDescent="0.3">
      <c r="A459">
        <v>1163</v>
      </c>
      <c r="B459" t="s">
        <v>77</v>
      </c>
      <c r="C459" t="s">
        <v>77</v>
      </c>
      <c r="D459" t="s">
        <v>77</v>
      </c>
      <c r="E459">
        <v>1</v>
      </c>
      <c r="J459">
        <v>0</v>
      </c>
      <c r="K459" t="s">
        <v>77</v>
      </c>
      <c r="L459" t="s">
        <v>77</v>
      </c>
      <c r="M459" t="b">
        <v>0</v>
      </c>
      <c r="N459" t="b">
        <v>0</v>
      </c>
      <c r="O459" t="b">
        <v>0</v>
      </c>
      <c r="P459" t="b">
        <v>0</v>
      </c>
      <c r="R459" t="s">
        <v>1961</v>
      </c>
      <c r="S459" t="s">
        <v>1962</v>
      </c>
      <c r="T459" t="s">
        <v>81</v>
      </c>
      <c r="U459" t="s">
        <v>77</v>
      </c>
      <c r="V459" t="s">
        <v>83</v>
      </c>
      <c r="W459" t="s">
        <v>165</v>
      </c>
      <c r="X459" t="s">
        <v>232</v>
      </c>
      <c r="Y459" t="s">
        <v>113</v>
      </c>
      <c r="Z459" t="s">
        <v>77</v>
      </c>
      <c r="AA459" t="s">
        <v>77</v>
      </c>
      <c r="AB459" t="s">
        <v>77</v>
      </c>
      <c r="AC459" t="s">
        <v>77</v>
      </c>
      <c r="AD459" t="s">
        <v>77</v>
      </c>
      <c r="AE459" t="s">
        <v>77</v>
      </c>
      <c r="AG459">
        <v>1994</v>
      </c>
      <c r="AJ459" t="s">
        <v>77</v>
      </c>
      <c r="AK459" t="s">
        <v>77</v>
      </c>
      <c r="AN459">
        <v>3</v>
      </c>
      <c r="AP459" t="s">
        <v>77</v>
      </c>
      <c r="AR459">
        <v>6500</v>
      </c>
      <c r="AS459">
        <v>1</v>
      </c>
      <c r="AT459" t="s">
        <v>274</v>
      </c>
      <c r="AU459">
        <v>2020</v>
      </c>
      <c r="AV459" t="s">
        <v>77</v>
      </c>
      <c r="BE459">
        <v>2.5</v>
      </c>
      <c r="BF459" t="s">
        <v>77</v>
      </c>
      <c r="BG459">
        <v>43991.475335648145</v>
      </c>
      <c r="BH459" t="s">
        <v>107</v>
      </c>
      <c r="BI459">
        <v>44024.685115740744</v>
      </c>
      <c r="BJ459" t="s">
        <v>77</v>
      </c>
      <c r="BL459" t="s">
        <v>77</v>
      </c>
      <c r="BN459" t="s">
        <v>221</v>
      </c>
      <c r="BO459" t="s">
        <v>222</v>
      </c>
      <c r="BP459">
        <v>1</v>
      </c>
      <c r="BQ459" t="s">
        <v>2750</v>
      </c>
      <c r="BR459" t="s">
        <v>77</v>
      </c>
      <c r="BS459" t="s">
        <v>77</v>
      </c>
      <c r="BW459" t="s">
        <v>77</v>
      </c>
      <c r="BX459" t="s">
        <v>77</v>
      </c>
      <c r="BY459" t="s">
        <v>1963</v>
      </c>
    </row>
    <row r="460" spans="1:77" x14ac:dyDescent="0.3">
      <c r="A460">
        <v>1164</v>
      </c>
      <c r="B460" t="s">
        <v>77</v>
      </c>
      <c r="C460" t="s">
        <v>77</v>
      </c>
      <c r="D460" t="s">
        <v>77</v>
      </c>
      <c r="E460">
        <v>1</v>
      </c>
      <c r="J460">
        <v>0</v>
      </c>
      <c r="K460" t="s">
        <v>77</v>
      </c>
      <c r="L460" t="s">
        <v>77</v>
      </c>
      <c r="M460" t="b">
        <v>0</v>
      </c>
      <c r="N460" t="b">
        <v>0</v>
      </c>
      <c r="O460" t="b">
        <v>0</v>
      </c>
      <c r="P460" t="b">
        <v>0</v>
      </c>
      <c r="R460" t="s">
        <v>1964</v>
      </c>
      <c r="S460" t="s">
        <v>1964</v>
      </c>
      <c r="T460" t="s">
        <v>81</v>
      </c>
      <c r="U460" t="s">
        <v>77</v>
      </c>
      <c r="V460" t="s">
        <v>83</v>
      </c>
      <c r="W460" t="s">
        <v>165</v>
      </c>
      <c r="X460" t="s">
        <v>232</v>
      </c>
      <c r="Y460" t="s">
        <v>113</v>
      </c>
      <c r="Z460" t="s">
        <v>77</v>
      </c>
      <c r="AA460" t="s">
        <v>77</v>
      </c>
      <c r="AB460" t="s">
        <v>77</v>
      </c>
      <c r="AC460" t="s">
        <v>77</v>
      </c>
      <c r="AD460" t="s">
        <v>77</v>
      </c>
      <c r="AE460" t="s">
        <v>77</v>
      </c>
      <c r="AG460">
        <v>1994</v>
      </c>
      <c r="AJ460" t="s">
        <v>77</v>
      </c>
      <c r="AK460" t="s">
        <v>77</v>
      </c>
      <c r="AN460">
        <v>3</v>
      </c>
      <c r="AP460" t="s">
        <v>77</v>
      </c>
      <c r="AR460">
        <v>9500</v>
      </c>
      <c r="AS460">
        <v>1</v>
      </c>
      <c r="AT460" t="s">
        <v>274</v>
      </c>
      <c r="AU460">
        <v>2020</v>
      </c>
      <c r="AV460" t="s">
        <v>77</v>
      </c>
      <c r="BE460">
        <v>2.5</v>
      </c>
      <c r="BF460" t="s">
        <v>77</v>
      </c>
      <c r="BG460">
        <v>43991.476122685184</v>
      </c>
      <c r="BH460" t="s">
        <v>107</v>
      </c>
      <c r="BI460">
        <v>44024.685347222221</v>
      </c>
      <c r="BJ460" t="s">
        <v>77</v>
      </c>
      <c r="BL460" t="s">
        <v>77</v>
      </c>
      <c r="BN460" t="s">
        <v>221</v>
      </c>
      <c r="BO460" t="s">
        <v>222</v>
      </c>
      <c r="BP460">
        <v>1</v>
      </c>
      <c r="BQ460" t="s">
        <v>2750</v>
      </c>
      <c r="BR460" t="s">
        <v>77</v>
      </c>
      <c r="BS460" t="s">
        <v>77</v>
      </c>
      <c r="BW460" t="s">
        <v>77</v>
      </c>
      <c r="BX460" t="s">
        <v>77</v>
      </c>
      <c r="BY460" t="s">
        <v>1965</v>
      </c>
    </row>
    <row r="461" spans="1:77" x14ac:dyDescent="0.3">
      <c r="A461">
        <v>84</v>
      </c>
      <c r="B461" t="s">
        <v>77</v>
      </c>
      <c r="C461" t="s">
        <v>77</v>
      </c>
      <c r="D461" t="s">
        <v>131</v>
      </c>
      <c r="E461">
        <v>1</v>
      </c>
      <c r="J461">
        <v>0</v>
      </c>
      <c r="K461" t="s">
        <v>77</v>
      </c>
      <c r="L461" t="s">
        <v>77</v>
      </c>
      <c r="M461" t="b">
        <v>0</v>
      </c>
      <c r="N461" t="b">
        <v>0</v>
      </c>
      <c r="O461" t="b">
        <v>0</v>
      </c>
      <c r="P461" t="b">
        <v>0</v>
      </c>
      <c r="R461" t="s">
        <v>77</v>
      </c>
      <c r="S461" t="s">
        <v>132</v>
      </c>
      <c r="T461" t="s">
        <v>81</v>
      </c>
      <c r="U461" t="s">
        <v>77</v>
      </c>
      <c r="V461" t="s">
        <v>83</v>
      </c>
      <c r="W461" t="s">
        <v>77</v>
      </c>
      <c r="X461" t="s">
        <v>77</v>
      </c>
      <c r="Y461" t="s">
        <v>133</v>
      </c>
      <c r="Z461" t="s">
        <v>77</v>
      </c>
      <c r="AA461" t="s">
        <v>77</v>
      </c>
      <c r="AB461" t="s">
        <v>97</v>
      </c>
      <c r="AC461" t="s">
        <v>97</v>
      </c>
      <c r="AD461" t="s">
        <v>97</v>
      </c>
      <c r="AE461" t="s">
        <v>77</v>
      </c>
      <c r="AG461">
        <v>1994</v>
      </c>
      <c r="AJ461" t="s">
        <v>77</v>
      </c>
      <c r="AK461" t="s">
        <v>77</v>
      </c>
      <c r="AP461" t="s">
        <v>77</v>
      </c>
      <c r="AT461" t="s">
        <v>77</v>
      </c>
      <c r="AV461" t="s">
        <v>77</v>
      </c>
      <c r="BF461" t="s">
        <v>134</v>
      </c>
      <c r="BG461">
        <v>43907.780601851853</v>
      </c>
      <c r="BH461" t="s">
        <v>77</v>
      </c>
      <c r="BJ461" t="s">
        <v>77</v>
      </c>
      <c r="BL461" t="s">
        <v>77</v>
      </c>
      <c r="BN461" t="s">
        <v>77</v>
      </c>
      <c r="BO461" t="s">
        <v>77</v>
      </c>
      <c r="BQ461" t="s">
        <v>77</v>
      </c>
      <c r="BR461" t="s">
        <v>77</v>
      </c>
      <c r="BS461" t="s">
        <v>77</v>
      </c>
      <c r="BW461" t="s">
        <v>77</v>
      </c>
      <c r="BX461" t="s">
        <v>97</v>
      </c>
      <c r="BY461" t="s">
        <v>135</v>
      </c>
    </row>
    <row r="462" spans="1:77" x14ac:dyDescent="0.3">
      <c r="A462">
        <v>99</v>
      </c>
      <c r="B462" t="s">
        <v>77</v>
      </c>
      <c r="C462" t="s">
        <v>77</v>
      </c>
      <c r="D462" t="s">
        <v>224</v>
      </c>
      <c r="E462">
        <v>1</v>
      </c>
      <c r="J462">
        <v>0</v>
      </c>
      <c r="K462" t="s">
        <v>77</v>
      </c>
      <c r="L462" t="s">
        <v>77</v>
      </c>
      <c r="M462" t="b">
        <v>0</v>
      </c>
      <c r="N462" t="b">
        <v>0</v>
      </c>
      <c r="O462" t="b">
        <v>0</v>
      </c>
      <c r="P462" t="b">
        <v>0</v>
      </c>
      <c r="R462" t="s">
        <v>225</v>
      </c>
      <c r="S462" t="s">
        <v>226</v>
      </c>
      <c r="T462" t="s">
        <v>81</v>
      </c>
      <c r="U462" t="s">
        <v>77</v>
      </c>
      <c r="V462" t="s">
        <v>83</v>
      </c>
      <c r="W462" t="s">
        <v>112</v>
      </c>
      <c r="X462" t="s">
        <v>77</v>
      </c>
      <c r="Y462" t="s">
        <v>133</v>
      </c>
      <c r="Z462" t="s">
        <v>77</v>
      </c>
      <c r="AA462" t="s">
        <v>77</v>
      </c>
      <c r="AB462" t="s">
        <v>97</v>
      </c>
      <c r="AC462" t="s">
        <v>97</v>
      </c>
      <c r="AD462" t="s">
        <v>97</v>
      </c>
      <c r="AE462" t="s">
        <v>77</v>
      </c>
      <c r="AG462">
        <v>1994</v>
      </c>
      <c r="AJ462" t="s">
        <v>77</v>
      </c>
      <c r="AK462" t="s">
        <v>77</v>
      </c>
      <c r="AN462">
        <v>2</v>
      </c>
      <c r="AP462" t="s">
        <v>77</v>
      </c>
      <c r="AR462">
        <v>100</v>
      </c>
      <c r="AS462">
        <v>1</v>
      </c>
      <c r="AT462" t="s">
        <v>77</v>
      </c>
      <c r="AV462" t="s">
        <v>77</v>
      </c>
      <c r="BE462">
        <v>3</v>
      </c>
      <c r="BF462" t="s">
        <v>106</v>
      </c>
      <c r="BG462">
        <v>44021.364479166667</v>
      </c>
      <c r="BH462" t="s">
        <v>107</v>
      </c>
      <c r="BI462">
        <v>44021.435347222221</v>
      </c>
      <c r="BJ462" t="s">
        <v>77</v>
      </c>
      <c r="BL462" t="s">
        <v>77</v>
      </c>
      <c r="BN462" t="s">
        <v>117</v>
      </c>
      <c r="BO462" t="s">
        <v>227</v>
      </c>
      <c r="BP462">
        <v>1</v>
      </c>
      <c r="BQ462" t="s">
        <v>383</v>
      </c>
      <c r="BS462" t="s">
        <v>77</v>
      </c>
      <c r="BW462" t="s">
        <v>77</v>
      </c>
      <c r="BX462" t="s">
        <v>97</v>
      </c>
      <c r="BY462" t="s">
        <v>228</v>
      </c>
    </row>
    <row r="463" spans="1:77" x14ac:dyDescent="0.3">
      <c r="A463">
        <v>100</v>
      </c>
      <c r="B463" t="s">
        <v>77</v>
      </c>
      <c r="C463" t="s">
        <v>77</v>
      </c>
      <c r="D463" t="s">
        <v>229</v>
      </c>
      <c r="E463">
        <v>1</v>
      </c>
      <c r="J463">
        <v>0</v>
      </c>
      <c r="K463" t="s">
        <v>77</v>
      </c>
      <c r="L463" t="s">
        <v>77</v>
      </c>
      <c r="M463" t="b">
        <v>0</v>
      </c>
      <c r="N463" t="b">
        <v>0</v>
      </c>
      <c r="O463" t="b">
        <v>0</v>
      </c>
      <c r="P463" t="b">
        <v>0</v>
      </c>
      <c r="R463" t="s">
        <v>230</v>
      </c>
      <c r="S463" t="s">
        <v>231</v>
      </c>
      <c r="T463" t="s">
        <v>81</v>
      </c>
      <c r="U463" t="s">
        <v>77</v>
      </c>
      <c r="V463" t="s">
        <v>83</v>
      </c>
      <c r="W463" t="s">
        <v>165</v>
      </c>
      <c r="X463" t="s">
        <v>232</v>
      </c>
      <c r="Y463" t="s">
        <v>133</v>
      </c>
      <c r="Z463" t="s">
        <v>77</v>
      </c>
      <c r="AA463" t="s">
        <v>77</v>
      </c>
      <c r="AB463" t="s">
        <v>97</v>
      </c>
      <c r="AC463" t="s">
        <v>97</v>
      </c>
      <c r="AD463" t="s">
        <v>97</v>
      </c>
      <c r="AE463" t="s">
        <v>77</v>
      </c>
      <c r="AG463">
        <v>1994</v>
      </c>
      <c r="AJ463" t="s">
        <v>233</v>
      </c>
      <c r="AK463" t="s">
        <v>77</v>
      </c>
      <c r="AN463">
        <v>2</v>
      </c>
      <c r="AP463" t="s">
        <v>77</v>
      </c>
      <c r="AR463">
        <v>100</v>
      </c>
      <c r="AS463">
        <v>1</v>
      </c>
      <c r="AT463" t="s">
        <v>77</v>
      </c>
      <c r="AV463" t="s">
        <v>77</v>
      </c>
      <c r="BE463">
        <v>3</v>
      </c>
      <c r="BF463" t="s">
        <v>234</v>
      </c>
      <c r="BG463">
        <v>43903.406307870369</v>
      </c>
      <c r="BH463" t="s">
        <v>107</v>
      </c>
      <c r="BI463">
        <v>44021.435370370367</v>
      </c>
      <c r="BJ463" t="s">
        <v>77</v>
      </c>
      <c r="BL463" t="s">
        <v>77</v>
      </c>
      <c r="BN463" t="s">
        <v>221</v>
      </c>
      <c r="BO463" t="s">
        <v>222</v>
      </c>
      <c r="BP463">
        <v>2</v>
      </c>
      <c r="BQ463" t="s">
        <v>187</v>
      </c>
      <c r="BR463" t="s">
        <v>77</v>
      </c>
      <c r="BS463" t="s">
        <v>77</v>
      </c>
      <c r="BW463" t="s">
        <v>77</v>
      </c>
      <c r="BX463" t="s">
        <v>97</v>
      </c>
      <c r="BY463" t="s">
        <v>235</v>
      </c>
    </row>
    <row r="464" spans="1:77" x14ac:dyDescent="0.3">
      <c r="A464">
        <v>101</v>
      </c>
      <c r="B464" t="s">
        <v>77</v>
      </c>
      <c r="C464" t="s">
        <v>77</v>
      </c>
      <c r="D464" t="s">
        <v>236</v>
      </c>
      <c r="E464">
        <v>1</v>
      </c>
      <c r="J464">
        <v>0</v>
      </c>
      <c r="K464" t="s">
        <v>77</v>
      </c>
      <c r="L464" t="s">
        <v>77</v>
      </c>
      <c r="M464" t="b">
        <v>0</v>
      </c>
      <c r="N464" t="b">
        <v>0</v>
      </c>
      <c r="O464" t="b">
        <v>0</v>
      </c>
      <c r="P464" t="b">
        <v>0</v>
      </c>
      <c r="R464" t="s">
        <v>237</v>
      </c>
      <c r="S464" t="s">
        <v>238</v>
      </c>
      <c r="T464" t="s">
        <v>81</v>
      </c>
      <c r="U464" t="s">
        <v>77</v>
      </c>
      <c r="V464" t="s">
        <v>83</v>
      </c>
      <c r="W464" t="s">
        <v>165</v>
      </c>
      <c r="X464" t="s">
        <v>239</v>
      </c>
      <c r="Y464" t="s">
        <v>133</v>
      </c>
      <c r="Z464" t="s">
        <v>77</v>
      </c>
      <c r="AA464" t="s">
        <v>77</v>
      </c>
      <c r="AB464" t="s">
        <v>97</v>
      </c>
      <c r="AC464" t="s">
        <v>97</v>
      </c>
      <c r="AD464" t="s">
        <v>97</v>
      </c>
      <c r="AE464" t="s">
        <v>77</v>
      </c>
      <c r="AG464">
        <v>1994</v>
      </c>
      <c r="AJ464" t="s">
        <v>77</v>
      </c>
      <c r="AK464" t="s">
        <v>77</v>
      </c>
      <c r="AN464">
        <v>2</v>
      </c>
      <c r="AP464" t="s">
        <v>77</v>
      </c>
      <c r="AR464">
        <v>100</v>
      </c>
      <c r="AS464">
        <v>1</v>
      </c>
      <c r="AT464" t="s">
        <v>77</v>
      </c>
      <c r="AV464" t="s">
        <v>77</v>
      </c>
      <c r="BE464">
        <v>3</v>
      </c>
      <c r="BF464" t="s">
        <v>106</v>
      </c>
      <c r="BG464">
        <v>44021.364965277775</v>
      </c>
      <c r="BH464" t="s">
        <v>107</v>
      </c>
      <c r="BI464">
        <v>44021.435416666667</v>
      </c>
      <c r="BJ464" t="s">
        <v>77</v>
      </c>
      <c r="BL464" t="s">
        <v>77</v>
      </c>
      <c r="BN464" t="s">
        <v>93</v>
      </c>
      <c r="BO464" t="s">
        <v>239</v>
      </c>
      <c r="BP464">
        <v>1</v>
      </c>
      <c r="BQ464" t="s">
        <v>383</v>
      </c>
      <c r="BR464" t="s">
        <v>2848</v>
      </c>
      <c r="BS464" t="s">
        <v>77</v>
      </c>
      <c r="BW464" t="s">
        <v>77</v>
      </c>
      <c r="BX464" t="s">
        <v>97</v>
      </c>
      <c r="BY464" t="s">
        <v>240</v>
      </c>
    </row>
    <row r="465" spans="1:77" x14ac:dyDescent="0.3">
      <c r="A465">
        <v>102</v>
      </c>
      <c r="B465" t="s">
        <v>77</v>
      </c>
      <c r="C465" t="s">
        <v>77</v>
      </c>
      <c r="D465" t="s">
        <v>241</v>
      </c>
      <c r="E465">
        <v>1</v>
      </c>
      <c r="J465">
        <v>0</v>
      </c>
      <c r="K465" t="s">
        <v>77</v>
      </c>
      <c r="L465" t="s">
        <v>77</v>
      </c>
      <c r="M465" t="b">
        <v>0</v>
      </c>
      <c r="N465" t="b">
        <v>0</v>
      </c>
      <c r="O465" t="b">
        <v>0</v>
      </c>
      <c r="P465" t="b">
        <v>0</v>
      </c>
      <c r="R465" t="s">
        <v>242</v>
      </c>
      <c r="S465" t="s">
        <v>243</v>
      </c>
      <c r="T465" t="s">
        <v>81</v>
      </c>
      <c r="U465" t="s">
        <v>77</v>
      </c>
      <c r="V465" t="s">
        <v>83</v>
      </c>
      <c r="W465" t="s">
        <v>165</v>
      </c>
      <c r="X465" t="s">
        <v>239</v>
      </c>
      <c r="Y465" t="s">
        <v>133</v>
      </c>
      <c r="Z465" t="s">
        <v>77</v>
      </c>
      <c r="AA465" t="s">
        <v>77</v>
      </c>
      <c r="AB465" t="s">
        <v>97</v>
      </c>
      <c r="AC465" t="s">
        <v>97</v>
      </c>
      <c r="AD465" t="s">
        <v>97</v>
      </c>
      <c r="AE465" t="s">
        <v>77</v>
      </c>
      <c r="AG465">
        <v>1994</v>
      </c>
      <c r="AJ465" t="s">
        <v>77</v>
      </c>
      <c r="AK465" t="s">
        <v>77</v>
      </c>
      <c r="AN465">
        <v>2</v>
      </c>
      <c r="AP465" t="s">
        <v>77</v>
      </c>
      <c r="AR465">
        <v>100</v>
      </c>
      <c r="AS465">
        <v>1</v>
      </c>
      <c r="AT465" t="s">
        <v>77</v>
      </c>
      <c r="AV465" t="s">
        <v>77</v>
      </c>
      <c r="BE465">
        <v>3</v>
      </c>
      <c r="BF465" t="s">
        <v>106</v>
      </c>
      <c r="BG465">
        <v>44021.365451388891</v>
      </c>
      <c r="BH465" t="s">
        <v>107</v>
      </c>
      <c r="BI465">
        <v>44021.43545138889</v>
      </c>
      <c r="BJ465" t="s">
        <v>77</v>
      </c>
      <c r="BL465" t="s">
        <v>77</v>
      </c>
      <c r="BN465" t="s">
        <v>93</v>
      </c>
      <c r="BO465" t="s">
        <v>239</v>
      </c>
      <c r="BP465">
        <v>2</v>
      </c>
      <c r="BQ465" t="s">
        <v>383</v>
      </c>
      <c r="BR465" t="s">
        <v>2848</v>
      </c>
      <c r="BS465" t="s">
        <v>77</v>
      </c>
      <c r="BW465" t="s">
        <v>77</v>
      </c>
      <c r="BX465" t="s">
        <v>77</v>
      </c>
      <c r="BY465" t="s">
        <v>244</v>
      </c>
    </row>
    <row r="466" spans="1:77" x14ac:dyDescent="0.3">
      <c r="A466">
        <v>103</v>
      </c>
      <c r="B466" t="s">
        <v>77</v>
      </c>
      <c r="C466" t="s">
        <v>77</v>
      </c>
      <c r="D466" t="s">
        <v>245</v>
      </c>
      <c r="E466">
        <v>1</v>
      </c>
      <c r="J466">
        <v>0</v>
      </c>
      <c r="K466" t="s">
        <v>77</v>
      </c>
      <c r="L466" t="s">
        <v>77</v>
      </c>
      <c r="M466" t="b">
        <v>0</v>
      </c>
      <c r="N466" t="b">
        <v>0</v>
      </c>
      <c r="O466" t="b">
        <v>0</v>
      </c>
      <c r="P466" t="b">
        <v>0</v>
      </c>
      <c r="R466" t="s">
        <v>246</v>
      </c>
      <c r="S466" t="s">
        <v>247</v>
      </c>
      <c r="T466" t="s">
        <v>81</v>
      </c>
      <c r="U466" t="s">
        <v>77</v>
      </c>
      <c r="V466" t="s">
        <v>83</v>
      </c>
      <c r="W466" t="s">
        <v>165</v>
      </c>
      <c r="X466" t="s">
        <v>219</v>
      </c>
      <c r="Y466" t="s">
        <v>133</v>
      </c>
      <c r="Z466" t="s">
        <v>77</v>
      </c>
      <c r="AA466" t="s">
        <v>77</v>
      </c>
      <c r="AB466" t="s">
        <v>97</v>
      </c>
      <c r="AC466" t="s">
        <v>97</v>
      </c>
      <c r="AD466" t="s">
        <v>97</v>
      </c>
      <c r="AE466" t="s">
        <v>77</v>
      </c>
      <c r="AG466">
        <v>1994</v>
      </c>
      <c r="AJ466" t="s">
        <v>77</v>
      </c>
      <c r="AK466" t="s">
        <v>77</v>
      </c>
      <c r="AN466">
        <v>2</v>
      </c>
      <c r="AP466" t="s">
        <v>77</v>
      </c>
      <c r="AR466">
        <v>100</v>
      </c>
      <c r="AS466">
        <v>1</v>
      </c>
      <c r="AT466" t="s">
        <v>77</v>
      </c>
      <c r="AV466" t="s">
        <v>77</v>
      </c>
      <c r="BE466">
        <v>3</v>
      </c>
      <c r="BF466" t="s">
        <v>106</v>
      </c>
      <c r="BG466">
        <v>44021.366168981483</v>
      </c>
      <c r="BH466" t="s">
        <v>107</v>
      </c>
      <c r="BI466">
        <v>44021.435474537036</v>
      </c>
      <c r="BJ466" t="s">
        <v>77</v>
      </c>
      <c r="BL466" t="s">
        <v>77</v>
      </c>
      <c r="BN466" t="s">
        <v>248</v>
      </c>
      <c r="BO466" t="s">
        <v>249</v>
      </c>
      <c r="BP466">
        <v>1</v>
      </c>
      <c r="BQ466" t="s">
        <v>383</v>
      </c>
      <c r="BR466" t="s">
        <v>2848</v>
      </c>
      <c r="BS466" t="s">
        <v>77</v>
      </c>
      <c r="BW466" t="s">
        <v>77</v>
      </c>
      <c r="BX466" t="s">
        <v>97</v>
      </c>
      <c r="BY466" t="s">
        <v>250</v>
      </c>
    </row>
    <row r="467" spans="1:77" x14ac:dyDescent="0.3">
      <c r="A467">
        <v>104</v>
      </c>
      <c r="B467" t="s">
        <v>77</v>
      </c>
      <c r="C467" t="s">
        <v>77</v>
      </c>
      <c r="D467" t="s">
        <v>251</v>
      </c>
      <c r="E467">
        <v>1</v>
      </c>
      <c r="J467">
        <v>0</v>
      </c>
      <c r="K467" t="s">
        <v>77</v>
      </c>
      <c r="L467" t="s">
        <v>77</v>
      </c>
      <c r="M467" t="b">
        <v>0</v>
      </c>
      <c r="N467" t="b">
        <v>0</v>
      </c>
      <c r="O467" t="b">
        <v>0</v>
      </c>
      <c r="P467" t="b">
        <v>0</v>
      </c>
      <c r="R467" t="s">
        <v>246</v>
      </c>
      <c r="S467" t="s">
        <v>252</v>
      </c>
      <c r="T467" t="s">
        <v>81</v>
      </c>
      <c r="U467" t="s">
        <v>77</v>
      </c>
      <c r="V467" t="s">
        <v>83</v>
      </c>
      <c r="W467" t="s">
        <v>165</v>
      </c>
      <c r="X467" t="s">
        <v>219</v>
      </c>
      <c r="Y467" t="s">
        <v>133</v>
      </c>
      <c r="Z467" t="s">
        <v>77</v>
      </c>
      <c r="AA467" t="s">
        <v>77</v>
      </c>
      <c r="AB467" t="s">
        <v>97</v>
      </c>
      <c r="AC467" t="s">
        <v>97</v>
      </c>
      <c r="AD467" t="s">
        <v>97</v>
      </c>
      <c r="AE467" t="s">
        <v>77</v>
      </c>
      <c r="AG467">
        <v>1994</v>
      </c>
      <c r="AJ467" t="s">
        <v>77</v>
      </c>
      <c r="AK467" t="s">
        <v>77</v>
      </c>
      <c r="AN467">
        <v>2</v>
      </c>
      <c r="AP467" t="s">
        <v>77</v>
      </c>
      <c r="AR467">
        <v>100</v>
      </c>
      <c r="AS467">
        <v>1</v>
      </c>
      <c r="AT467" t="s">
        <v>77</v>
      </c>
      <c r="AV467" t="s">
        <v>77</v>
      </c>
      <c r="BE467">
        <v>3</v>
      </c>
      <c r="BF467" t="s">
        <v>106</v>
      </c>
      <c r="BG467">
        <v>44021.366527777776</v>
      </c>
      <c r="BH467" t="s">
        <v>107</v>
      </c>
      <c r="BI467">
        <v>44021.435497685183</v>
      </c>
      <c r="BJ467" t="s">
        <v>77</v>
      </c>
      <c r="BL467" t="s">
        <v>77</v>
      </c>
      <c r="BN467" t="s">
        <v>248</v>
      </c>
      <c r="BO467" t="s">
        <v>249</v>
      </c>
      <c r="BP467">
        <v>2</v>
      </c>
      <c r="BQ467" t="s">
        <v>383</v>
      </c>
      <c r="BR467" t="s">
        <v>2848</v>
      </c>
      <c r="BS467" t="s">
        <v>77</v>
      </c>
      <c r="BW467" t="s">
        <v>77</v>
      </c>
      <c r="BX467" t="s">
        <v>97</v>
      </c>
      <c r="BY467" t="s">
        <v>253</v>
      </c>
    </row>
    <row r="468" spans="1:77" x14ac:dyDescent="0.3">
      <c r="A468">
        <v>105</v>
      </c>
      <c r="B468" t="s">
        <v>77</v>
      </c>
      <c r="C468" t="s">
        <v>77</v>
      </c>
      <c r="D468" t="s">
        <v>254</v>
      </c>
      <c r="E468">
        <v>1</v>
      </c>
      <c r="J468">
        <v>0</v>
      </c>
      <c r="K468" t="s">
        <v>77</v>
      </c>
      <c r="L468" t="s">
        <v>77</v>
      </c>
      <c r="M468" t="b">
        <v>0</v>
      </c>
      <c r="N468" t="b">
        <v>0</v>
      </c>
      <c r="O468" t="b">
        <v>0</v>
      </c>
      <c r="P468" t="b">
        <v>0</v>
      </c>
      <c r="R468" t="s">
        <v>255</v>
      </c>
      <c r="S468" t="s">
        <v>256</v>
      </c>
      <c r="T468" t="s">
        <v>81</v>
      </c>
      <c r="U468" t="s">
        <v>77</v>
      </c>
      <c r="V468" t="s">
        <v>83</v>
      </c>
      <c r="W468" t="s">
        <v>165</v>
      </c>
      <c r="X468" t="s">
        <v>77</v>
      </c>
      <c r="Y468" t="s">
        <v>133</v>
      </c>
      <c r="Z468" t="s">
        <v>77</v>
      </c>
      <c r="AA468" t="s">
        <v>77</v>
      </c>
      <c r="AB468" t="s">
        <v>97</v>
      </c>
      <c r="AC468" t="s">
        <v>97</v>
      </c>
      <c r="AD468" t="s">
        <v>97</v>
      </c>
      <c r="AE468" t="s">
        <v>77</v>
      </c>
      <c r="AG468">
        <v>1994</v>
      </c>
      <c r="AJ468" t="s">
        <v>77</v>
      </c>
      <c r="AK468" t="s">
        <v>77</v>
      </c>
      <c r="AN468">
        <v>2</v>
      </c>
      <c r="AP468" t="s">
        <v>77</v>
      </c>
      <c r="AR468">
        <v>100</v>
      </c>
      <c r="AS468">
        <v>1</v>
      </c>
      <c r="AT468" t="s">
        <v>77</v>
      </c>
      <c r="AV468" t="s">
        <v>77</v>
      </c>
      <c r="BE468">
        <v>3</v>
      </c>
      <c r="BF468" t="s">
        <v>106</v>
      </c>
      <c r="BG468">
        <v>44021.367303240739</v>
      </c>
      <c r="BH468" t="s">
        <v>107</v>
      </c>
      <c r="BI468">
        <v>44021.435543981483</v>
      </c>
      <c r="BJ468" t="s">
        <v>77</v>
      </c>
      <c r="BL468" t="s">
        <v>77</v>
      </c>
      <c r="BN468" t="s">
        <v>257</v>
      </c>
      <c r="BO468" t="s">
        <v>258</v>
      </c>
      <c r="BP468">
        <v>1</v>
      </c>
      <c r="BQ468" t="s">
        <v>2849</v>
      </c>
      <c r="BR468" t="s">
        <v>2848</v>
      </c>
      <c r="BS468" t="s">
        <v>77</v>
      </c>
      <c r="BW468" t="s">
        <v>77</v>
      </c>
      <c r="BX468" t="s">
        <v>97</v>
      </c>
      <c r="BY468" t="s">
        <v>259</v>
      </c>
    </row>
    <row r="469" spans="1:77" x14ac:dyDescent="0.3">
      <c r="A469">
        <v>106</v>
      </c>
      <c r="B469" t="s">
        <v>77</v>
      </c>
      <c r="C469" t="s">
        <v>77</v>
      </c>
      <c r="D469" t="s">
        <v>260</v>
      </c>
      <c r="E469">
        <v>1</v>
      </c>
      <c r="J469">
        <v>0</v>
      </c>
      <c r="K469" t="s">
        <v>77</v>
      </c>
      <c r="L469" t="s">
        <v>77</v>
      </c>
      <c r="M469" t="b">
        <v>0</v>
      </c>
      <c r="N469" t="b">
        <v>0</v>
      </c>
      <c r="O469" t="b">
        <v>0</v>
      </c>
      <c r="P469" t="b">
        <v>0</v>
      </c>
      <c r="R469" t="s">
        <v>261</v>
      </c>
      <c r="S469" t="s">
        <v>262</v>
      </c>
      <c r="T469" t="s">
        <v>81</v>
      </c>
      <c r="U469" t="s">
        <v>77</v>
      </c>
      <c r="V469" t="s">
        <v>83</v>
      </c>
      <c r="W469" t="s">
        <v>165</v>
      </c>
      <c r="X469" t="s">
        <v>232</v>
      </c>
      <c r="Y469" t="s">
        <v>133</v>
      </c>
      <c r="Z469" t="s">
        <v>77</v>
      </c>
      <c r="AA469" t="s">
        <v>77</v>
      </c>
      <c r="AB469" t="s">
        <v>97</v>
      </c>
      <c r="AC469" t="s">
        <v>97</v>
      </c>
      <c r="AD469" t="s">
        <v>97</v>
      </c>
      <c r="AE469" t="s">
        <v>77</v>
      </c>
      <c r="AG469">
        <v>1994</v>
      </c>
      <c r="AJ469" t="s">
        <v>77</v>
      </c>
      <c r="AK469" t="s">
        <v>77</v>
      </c>
      <c r="AN469">
        <v>2</v>
      </c>
      <c r="AP469" t="s">
        <v>77</v>
      </c>
      <c r="AR469">
        <v>100</v>
      </c>
      <c r="AS469">
        <v>1</v>
      </c>
      <c r="AT469" t="s">
        <v>77</v>
      </c>
      <c r="AV469" t="s">
        <v>77</v>
      </c>
      <c r="BE469">
        <v>3</v>
      </c>
      <c r="BF469" t="s">
        <v>106</v>
      </c>
      <c r="BG469">
        <v>44021.367731481485</v>
      </c>
      <c r="BH469" t="s">
        <v>107</v>
      </c>
      <c r="BI469">
        <v>44021.435578703706</v>
      </c>
      <c r="BJ469" t="s">
        <v>77</v>
      </c>
      <c r="BL469" t="s">
        <v>77</v>
      </c>
      <c r="BN469" t="s">
        <v>221</v>
      </c>
      <c r="BO469" t="s">
        <v>222</v>
      </c>
      <c r="BP469">
        <v>1</v>
      </c>
      <c r="BQ469" t="s">
        <v>383</v>
      </c>
      <c r="BR469" t="s">
        <v>2848</v>
      </c>
      <c r="BS469" t="s">
        <v>77</v>
      </c>
      <c r="BW469" t="s">
        <v>77</v>
      </c>
      <c r="BX469" t="s">
        <v>97</v>
      </c>
      <c r="BY469" t="s">
        <v>263</v>
      </c>
    </row>
    <row r="470" spans="1:77" x14ac:dyDescent="0.3">
      <c r="A470">
        <v>129</v>
      </c>
      <c r="B470" t="s">
        <v>77</v>
      </c>
      <c r="C470" t="s">
        <v>77</v>
      </c>
      <c r="D470" t="s">
        <v>353</v>
      </c>
      <c r="E470">
        <v>1</v>
      </c>
      <c r="J470">
        <v>0</v>
      </c>
      <c r="K470" t="s">
        <v>77</v>
      </c>
      <c r="L470" t="s">
        <v>77</v>
      </c>
      <c r="M470" t="b">
        <v>0</v>
      </c>
      <c r="N470" t="b">
        <v>0</v>
      </c>
      <c r="O470" t="b">
        <v>0</v>
      </c>
      <c r="P470" t="b">
        <v>0</v>
      </c>
      <c r="R470" t="s">
        <v>354</v>
      </c>
      <c r="S470" t="s">
        <v>355</v>
      </c>
      <c r="T470" t="s">
        <v>81</v>
      </c>
      <c r="U470" t="s">
        <v>77</v>
      </c>
      <c r="V470" t="s">
        <v>83</v>
      </c>
      <c r="W470" t="s">
        <v>165</v>
      </c>
      <c r="X470" t="s">
        <v>239</v>
      </c>
      <c r="Y470" t="s">
        <v>133</v>
      </c>
      <c r="Z470" t="s">
        <v>77</v>
      </c>
      <c r="AA470" t="s">
        <v>356</v>
      </c>
      <c r="AB470" t="s">
        <v>97</v>
      </c>
      <c r="AC470" t="s">
        <v>97</v>
      </c>
      <c r="AD470" t="s">
        <v>97</v>
      </c>
      <c r="AE470" t="s">
        <v>77</v>
      </c>
      <c r="AG470">
        <v>1994</v>
      </c>
      <c r="AJ470" t="s">
        <v>77</v>
      </c>
      <c r="AK470" t="s">
        <v>77</v>
      </c>
      <c r="AN470">
        <v>3</v>
      </c>
      <c r="AP470" t="s">
        <v>77</v>
      </c>
      <c r="AR470">
        <v>250000</v>
      </c>
      <c r="AS470">
        <v>1</v>
      </c>
      <c r="AT470" t="s">
        <v>77</v>
      </c>
      <c r="AV470" t="s">
        <v>77</v>
      </c>
      <c r="BE470">
        <v>2</v>
      </c>
      <c r="BF470" t="s">
        <v>106</v>
      </c>
      <c r="BG470">
        <v>44021.358055555553</v>
      </c>
      <c r="BH470" t="s">
        <v>107</v>
      </c>
      <c r="BI470">
        <v>44021.37709490741</v>
      </c>
      <c r="BJ470" t="s">
        <v>77</v>
      </c>
      <c r="BL470" t="s">
        <v>77</v>
      </c>
      <c r="BN470" t="s">
        <v>93</v>
      </c>
      <c r="BO470" t="s">
        <v>239</v>
      </c>
      <c r="BP470">
        <v>1</v>
      </c>
      <c r="BQ470" t="s">
        <v>2728</v>
      </c>
      <c r="BS470" t="s">
        <v>77</v>
      </c>
      <c r="BT470" t="s">
        <v>2595</v>
      </c>
      <c r="BU470">
        <v>2022</v>
      </c>
      <c r="BV470">
        <v>5000</v>
      </c>
      <c r="BW470" t="s">
        <v>77</v>
      </c>
      <c r="BX470" t="s">
        <v>97</v>
      </c>
      <c r="BY470" t="s">
        <v>358</v>
      </c>
    </row>
    <row r="471" spans="1:77" x14ac:dyDescent="0.3">
      <c r="A471">
        <v>130</v>
      </c>
      <c r="B471" t="s">
        <v>77</v>
      </c>
      <c r="C471" t="s">
        <v>77</v>
      </c>
      <c r="D471" t="s">
        <v>359</v>
      </c>
      <c r="E471">
        <v>1</v>
      </c>
      <c r="J471">
        <v>0</v>
      </c>
      <c r="K471" t="s">
        <v>77</v>
      </c>
      <c r="L471" t="s">
        <v>77</v>
      </c>
      <c r="M471" t="b">
        <v>0</v>
      </c>
      <c r="N471" t="b">
        <v>0</v>
      </c>
      <c r="O471" t="b">
        <v>0</v>
      </c>
      <c r="P471" t="b">
        <v>0</v>
      </c>
      <c r="R471" t="s">
        <v>360</v>
      </c>
      <c r="S471" t="s">
        <v>361</v>
      </c>
      <c r="T471" t="s">
        <v>81</v>
      </c>
      <c r="U471" t="s">
        <v>77</v>
      </c>
      <c r="V471" t="s">
        <v>83</v>
      </c>
      <c r="W471" t="s">
        <v>165</v>
      </c>
      <c r="X471" t="s">
        <v>239</v>
      </c>
      <c r="Y471" t="s">
        <v>133</v>
      </c>
      <c r="Z471" t="s">
        <v>77</v>
      </c>
      <c r="AA471" t="s">
        <v>356</v>
      </c>
      <c r="AB471" t="s">
        <v>97</v>
      </c>
      <c r="AC471" t="s">
        <v>97</v>
      </c>
      <c r="AD471" t="s">
        <v>97</v>
      </c>
      <c r="AE471" t="s">
        <v>77</v>
      </c>
      <c r="AG471">
        <v>1994</v>
      </c>
      <c r="AJ471" t="s">
        <v>77</v>
      </c>
      <c r="AK471" t="s">
        <v>77</v>
      </c>
      <c r="AN471">
        <v>3</v>
      </c>
      <c r="AP471" t="s">
        <v>77</v>
      </c>
      <c r="AR471">
        <v>250000</v>
      </c>
      <c r="AS471">
        <v>1</v>
      </c>
      <c r="AT471" t="s">
        <v>77</v>
      </c>
      <c r="AV471" t="s">
        <v>77</v>
      </c>
      <c r="BE471">
        <v>2</v>
      </c>
      <c r="BF471" t="s">
        <v>106</v>
      </c>
      <c r="BG471">
        <v>44021.359120370369</v>
      </c>
      <c r="BH471" t="s">
        <v>107</v>
      </c>
      <c r="BI471">
        <v>44021.377337962964</v>
      </c>
      <c r="BJ471" t="s">
        <v>77</v>
      </c>
      <c r="BL471" t="s">
        <v>77</v>
      </c>
      <c r="BN471" t="s">
        <v>93</v>
      </c>
      <c r="BO471" t="s">
        <v>239</v>
      </c>
      <c r="BP471">
        <v>2</v>
      </c>
      <c r="BQ471" t="s">
        <v>2728</v>
      </c>
      <c r="BS471" t="s">
        <v>77</v>
      </c>
      <c r="BT471" t="s">
        <v>2595</v>
      </c>
      <c r="BU471">
        <v>2022</v>
      </c>
      <c r="BV471">
        <v>5000</v>
      </c>
      <c r="BW471" t="s">
        <v>77</v>
      </c>
      <c r="BX471" t="s">
        <v>97</v>
      </c>
      <c r="BY471" t="s">
        <v>362</v>
      </c>
    </row>
    <row r="472" spans="1:77" x14ac:dyDescent="0.3">
      <c r="A472">
        <v>131</v>
      </c>
      <c r="B472" t="s">
        <v>77</v>
      </c>
      <c r="C472" t="s">
        <v>77</v>
      </c>
      <c r="D472" t="s">
        <v>363</v>
      </c>
      <c r="E472">
        <v>1</v>
      </c>
      <c r="J472">
        <v>0</v>
      </c>
      <c r="K472" t="s">
        <v>77</v>
      </c>
      <c r="L472" t="s">
        <v>77</v>
      </c>
      <c r="M472" t="b">
        <v>0</v>
      </c>
      <c r="N472" t="b">
        <v>0</v>
      </c>
      <c r="O472" t="b">
        <v>0</v>
      </c>
      <c r="P472" t="b">
        <v>0</v>
      </c>
      <c r="R472" t="s">
        <v>364</v>
      </c>
      <c r="S472" t="s">
        <v>365</v>
      </c>
      <c r="T472" t="s">
        <v>81</v>
      </c>
      <c r="U472" t="s">
        <v>77</v>
      </c>
      <c r="V472" t="s">
        <v>83</v>
      </c>
      <c r="W472" t="s">
        <v>165</v>
      </c>
      <c r="X472" t="s">
        <v>239</v>
      </c>
      <c r="Y472" t="s">
        <v>133</v>
      </c>
      <c r="Z472" t="s">
        <v>77</v>
      </c>
      <c r="AA472" t="s">
        <v>356</v>
      </c>
      <c r="AB472" t="s">
        <v>97</v>
      </c>
      <c r="AC472" t="s">
        <v>97</v>
      </c>
      <c r="AD472" t="s">
        <v>97</v>
      </c>
      <c r="AE472" t="s">
        <v>77</v>
      </c>
      <c r="AG472">
        <v>1994</v>
      </c>
      <c r="AJ472" t="s">
        <v>77</v>
      </c>
      <c r="AK472" t="s">
        <v>77</v>
      </c>
      <c r="AN472">
        <v>3</v>
      </c>
      <c r="AP472" t="s">
        <v>77</v>
      </c>
      <c r="AR472">
        <v>250000</v>
      </c>
      <c r="AS472">
        <v>1</v>
      </c>
      <c r="AT472" t="s">
        <v>77</v>
      </c>
      <c r="AV472" t="s">
        <v>77</v>
      </c>
      <c r="BE472">
        <v>2</v>
      </c>
      <c r="BF472" t="s">
        <v>106</v>
      </c>
      <c r="BG472">
        <v>44021.3596412037</v>
      </c>
      <c r="BH472" t="s">
        <v>107</v>
      </c>
      <c r="BI472">
        <v>44021.377453703702</v>
      </c>
      <c r="BJ472" t="s">
        <v>77</v>
      </c>
      <c r="BL472" t="s">
        <v>77</v>
      </c>
      <c r="BN472" t="s">
        <v>93</v>
      </c>
      <c r="BO472" t="s">
        <v>239</v>
      </c>
      <c r="BQ472" t="s">
        <v>2728</v>
      </c>
      <c r="BS472" t="s">
        <v>77</v>
      </c>
      <c r="BT472" t="s">
        <v>2595</v>
      </c>
      <c r="BU472">
        <v>2022</v>
      </c>
      <c r="BV472">
        <v>5000</v>
      </c>
      <c r="BW472" t="s">
        <v>77</v>
      </c>
      <c r="BX472" t="s">
        <v>77</v>
      </c>
      <c r="BY472" t="s">
        <v>366</v>
      </c>
    </row>
    <row r="473" spans="1:77" x14ac:dyDescent="0.3">
      <c r="A473">
        <v>132</v>
      </c>
      <c r="B473" t="s">
        <v>77</v>
      </c>
      <c r="C473" t="s">
        <v>77</v>
      </c>
      <c r="D473" t="s">
        <v>367</v>
      </c>
      <c r="E473">
        <v>1</v>
      </c>
      <c r="J473">
        <v>0</v>
      </c>
      <c r="K473" t="s">
        <v>77</v>
      </c>
      <c r="L473" t="s">
        <v>77</v>
      </c>
      <c r="M473" t="b">
        <v>0</v>
      </c>
      <c r="N473" t="b">
        <v>0</v>
      </c>
      <c r="O473" t="b">
        <v>0</v>
      </c>
      <c r="P473" t="b">
        <v>0</v>
      </c>
      <c r="R473" t="s">
        <v>368</v>
      </c>
      <c r="S473" t="s">
        <v>369</v>
      </c>
      <c r="T473" t="s">
        <v>81</v>
      </c>
      <c r="U473" t="s">
        <v>77</v>
      </c>
      <c r="V473" t="s">
        <v>83</v>
      </c>
      <c r="W473" t="s">
        <v>165</v>
      </c>
      <c r="X473" t="s">
        <v>239</v>
      </c>
      <c r="Y473" t="s">
        <v>133</v>
      </c>
      <c r="Z473" t="s">
        <v>77</v>
      </c>
      <c r="AA473" t="s">
        <v>77</v>
      </c>
      <c r="AB473" t="s">
        <v>97</v>
      </c>
      <c r="AC473" t="s">
        <v>97</v>
      </c>
      <c r="AD473" t="s">
        <v>97</v>
      </c>
      <c r="AE473" t="s">
        <v>77</v>
      </c>
      <c r="AG473">
        <v>1994</v>
      </c>
      <c r="AJ473" t="s">
        <v>77</v>
      </c>
      <c r="AK473" t="s">
        <v>77</v>
      </c>
      <c r="AN473">
        <v>3</v>
      </c>
      <c r="AP473" t="s">
        <v>77</v>
      </c>
      <c r="AR473">
        <v>250000</v>
      </c>
      <c r="AS473">
        <v>1</v>
      </c>
      <c r="AT473" t="s">
        <v>77</v>
      </c>
      <c r="AV473" t="s">
        <v>77</v>
      </c>
      <c r="BE473">
        <v>2</v>
      </c>
      <c r="BF473" t="s">
        <v>106</v>
      </c>
      <c r="BG473">
        <v>44021.359930555554</v>
      </c>
      <c r="BH473" t="s">
        <v>107</v>
      </c>
      <c r="BI473">
        <v>44021.377581018518</v>
      </c>
      <c r="BJ473" t="s">
        <v>77</v>
      </c>
      <c r="BL473" t="s">
        <v>77</v>
      </c>
      <c r="BN473" t="s">
        <v>93</v>
      </c>
      <c r="BO473" t="s">
        <v>239</v>
      </c>
      <c r="BP473">
        <v>1</v>
      </c>
      <c r="BQ473" t="s">
        <v>2728</v>
      </c>
      <c r="BS473" t="s">
        <v>77</v>
      </c>
      <c r="BT473" t="s">
        <v>2595</v>
      </c>
      <c r="BU473">
        <v>2022</v>
      </c>
      <c r="BV473">
        <v>5000</v>
      </c>
      <c r="BW473" t="s">
        <v>77</v>
      </c>
      <c r="BX473" t="s">
        <v>77</v>
      </c>
      <c r="BY473" t="s">
        <v>370</v>
      </c>
    </row>
    <row r="474" spans="1:77" x14ac:dyDescent="0.3">
      <c r="A474">
        <v>133</v>
      </c>
      <c r="B474" t="s">
        <v>77</v>
      </c>
      <c r="C474" t="s">
        <v>77</v>
      </c>
      <c r="D474" t="s">
        <v>371</v>
      </c>
      <c r="E474">
        <v>1</v>
      </c>
      <c r="J474">
        <v>0</v>
      </c>
      <c r="K474" t="s">
        <v>77</v>
      </c>
      <c r="L474" t="s">
        <v>77</v>
      </c>
      <c r="M474" t="b">
        <v>0</v>
      </c>
      <c r="N474" t="b">
        <v>0</v>
      </c>
      <c r="O474" t="b">
        <v>0</v>
      </c>
      <c r="P474" t="b">
        <v>0</v>
      </c>
      <c r="R474" t="s">
        <v>222</v>
      </c>
      <c r="S474" t="s">
        <v>372</v>
      </c>
      <c r="T474" t="s">
        <v>81</v>
      </c>
      <c r="U474" t="s">
        <v>77</v>
      </c>
      <c r="V474" t="s">
        <v>83</v>
      </c>
      <c r="W474" t="s">
        <v>165</v>
      </c>
      <c r="X474" t="s">
        <v>232</v>
      </c>
      <c r="Y474" t="s">
        <v>133</v>
      </c>
      <c r="Z474" t="s">
        <v>77</v>
      </c>
      <c r="AA474" t="s">
        <v>77</v>
      </c>
      <c r="AB474" t="s">
        <v>97</v>
      </c>
      <c r="AC474" t="s">
        <v>97</v>
      </c>
      <c r="AD474" t="s">
        <v>97</v>
      </c>
      <c r="AE474" t="s">
        <v>77</v>
      </c>
      <c r="AG474">
        <v>1994</v>
      </c>
      <c r="AJ474" t="s">
        <v>373</v>
      </c>
      <c r="AK474" t="s">
        <v>77</v>
      </c>
      <c r="AN474">
        <v>4</v>
      </c>
      <c r="AP474" t="s">
        <v>77</v>
      </c>
      <c r="AR474">
        <v>260000</v>
      </c>
      <c r="AS474">
        <v>1</v>
      </c>
      <c r="AT474" t="s">
        <v>77</v>
      </c>
      <c r="AV474" t="s">
        <v>77</v>
      </c>
      <c r="BE474">
        <v>2</v>
      </c>
      <c r="BF474" t="s">
        <v>106</v>
      </c>
      <c r="BG474">
        <v>44021.360347222224</v>
      </c>
      <c r="BH474" t="s">
        <v>107</v>
      </c>
      <c r="BI474">
        <v>44021.377766203703</v>
      </c>
      <c r="BJ474" t="s">
        <v>77</v>
      </c>
      <c r="BL474" t="s">
        <v>77</v>
      </c>
      <c r="BN474" t="s">
        <v>221</v>
      </c>
      <c r="BO474" t="s">
        <v>222</v>
      </c>
      <c r="BP474">
        <v>1</v>
      </c>
      <c r="BQ474" t="s">
        <v>2728</v>
      </c>
      <c r="BS474" t="s">
        <v>77</v>
      </c>
      <c r="BT474" t="s">
        <v>2595</v>
      </c>
      <c r="BU474">
        <v>2022</v>
      </c>
      <c r="BV474">
        <v>20000</v>
      </c>
      <c r="BW474" t="s">
        <v>77</v>
      </c>
      <c r="BX474" t="s">
        <v>97</v>
      </c>
      <c r="BY474" t="s">
        <v>374</v>
      </c>
    </row>
    <row r="475" spans="1:77" x14ac:dyDescent="0.3">
      <c r="A475">
        <v>330</v>
      </c>
      <c r="B475" t="s">
        <v>77</v>
      </c>
      <c r="C475" t="s">
        <v>77</v>
      </c>
      <c r="D475" t="s">
        <v>77</v>
      </c>
      <c r="E475">
        <v>1</v>
      </c>
      <c r="J475">
        <v>0</v>
      </c>
      <c r="K475" t="s">
        <v>77</v>
      </c>
      <c r="L475" t="s">
        <v>77</v>
      </c>
      <c r="M475" t="b">
        <v>0</v>
      </c>
      <c r="N475" t="b">
        <v>0</v>
      </c>
      <c r="O475" t="b">
        <v>0</v>
      </c>
      <c r="P475" t="b">
        <v>0</v>
      </c>
      <c r="R475" t="s">
        <v>718</v>
      </c>
      <c r="S475" t="s">
        <v>77</v>
      </c>
      <c r="T475" t="s">
        <v>81</v>
      </c>
      <c r="U475" t="s">
        <v>77</v>
      </c>
      <c r="V475" t="s">
        <v>446</v>
      </c>
      <c r="W475" t="s">
        <v>719</v>
      </c>
      <c r="X475" t="s">
        <v>720</v>
      </c>
      <c r="Y475" t="s">
        <v>133</v>
      </c>
      <c r="Z475" t="s">
        <v>77</v>
      </c>
      <c r="AA475" t="s">
        <v>77</v>
      </c>
      <c r="AB475" t="s">
        <v>77</v>
      </c>
      <c r="AC475" t="s">
        <v>77</v>
      </c>
      <c r="AD475" t="s">
        <v>77</v>
      </c>
      <c r="AE475" t="s">
        <v>77</v>
      </c>
      <c r="AG475">
        <v>1995</v>
      </c>
      <c r="AJ475" t="s">
        <v>721</v>
      </c>
      <c r="AK475" t="s">
        <v>77</v>
      </c>
      <c r="AN475">
        <v>3</v>
      </c>
      <c r="AP475" t="s">
        <v>77</v>
      </c>
      <c r="AR475">
        <v>40000</v>
      </c>
      <c r="AS475">
        <v>1</v>
      </c>
      <c r="AT475" t="s">
        <v>274</v>
      </c>
      <c r="AU475">
        <v>2020</v>
      </c>
      <c r="AV475" t="s">
        <v>77</v>
      </c>
      <c r="BE475">
        <v>2.5</v>
      </c>
      <c r="BF475" t="s">
        <v>234</v>
      </c>
      <c r="BG475">
        <v>43979.461087962962</v>
      </c>
      <c r="BH475" t="s">
        <v>107</v>
      </c>
      <c r="BI475">
        <v>44021.438576388886</v>
      </c>
      <c r="BJ475" t="s">
        <v>77</v>
      </c>
      <c r="BL475" t="s">
        <v>77</v>
      </c>
      <c r="BN475" t="s">
        <v>157</v>
      </c>
      <c r="BO475" t="s">
        <v>722</v>
      </c>
      <c r="BP475">
        <v>1</v>
      </c>
      <c r="BR475" t="s">
        <v>77</v>
      </c>
      <c r="BS475" t="s">
        <v>77</v>
      </c>
      <c r="BW475" t="s">
        <v>77</v>
      </c>
      <c r="BX475" t="s">
        <v>77</v>
      </c>
      <c r="BY475" t="s">
        <v>723</v>
      </c>
    </row>
    <row r="476" spans="1:77" x14ac:dyDescent="0.3">
      <c r="A476">
        <v>332</v>
      </c>
      <c r="B476" t="s">
        <v>77</v>
      </c>
      <c r="C476" t="s">
        <v>77</v>
      </c>
      <c r="D476" t="s">
        <v>77</v>
      </c>
      <c r="E476">
        <v>1</v>
      </c>
      <c r="J476">
        <v>0</v>
      </c>
      <c r="K476" t="s">
        <v>77</v>
      </c>
      <c r="L476" t="s">
        <v>77</v>
      </c>
      <c r="M476" t="b">
        <v>0</v>
      </c>
      <c r="N476" t="b">
        <v>0</v>
      </c>
      <c r="O476" t="b">
        <v>0</v>
      </c>
      <c r="P476" t="b">
        <v>0</v>
      </c>
      <c r="R476" t="s">
        <v>724</v>
      </c>
      <c r="S476" t="s">
        <v>77</v>
      </c>
      <c r="T476" t="s">
        <v>81</v>
      </c>
      <c r="U476" t="s">
        <v>77</v>
      </c>
      <c r="V476" t="s">
        <v>446</v>
      </c>
      <c r="W476" t="s">
        <v>719</v>
      </c>
      <c r="X476" t="s">
        <v>720</v>
      </c>
      <c r="Y476" t="s">
        <v>133</v>
      </c>
      <c r="Z476" t="s">
        <v>77</v>
      </c>
      <c r="AA476" t="s">
        <v>77</v>
      </c>
      <c r="AB476" t="s">
        <v>77</v>
      </c>
      <c r="AC476" t="s">
        <v>77</v>
      </c>
      <c r="AD476" t="s">
        <v>77</v>
      </c>
      <c r="AE476" t="s">
        <v>77</v>
      </c>
      <c r="AG476">
        <v>1995</v>
      </c>
      <c r="AJ476" t="s">
        <v>721</v>
      </c>
      <c r="AK476" t="s">
        <v>77</v>
      </c>
      <c r="AN476">
        <v>3</v>
      </c>
      <c r="AP476" t="s">
        <v>77</v>
      </c>
      <c r="AR476">
        <v>2500</v>
      </c>
      <c r="AS476">
        <v>1</v>
      </c>
      <c r="AT476" t="s">
        <v>274</v>
      </c>
      <c r="AU476">
        <v>2020</v>
      </c>
      <c r="AV476" t="s">
        <v>77</v>
      </c>
      <c r="BE476">
        <v>2</v>
      </c>
      <c r="BF476" t="s">
        <v>234</v>
      </c>
      <c r="BG476">
        <v>43979.461493055554</v>
      </c>
      <c r="BH476" t="s">
        <v>107</v>
      </c>
      <c r="BI476">
        <v>44021.438680555555</v>
      </c>
      <c r="BJ476" t="s">
        <v>77</v>
      </c>
      <c r="BL476" t="s">
        <v>77</v>
      </c>
      <c r="BN476" t="s">
        <v>157</v>
      </c>
      <c r="BO476" t="s">
        <v>722</v>
      </c>
      <c r="BP476">
        <v>1</v>
      </c>
      <c r="BR476" t="s">
        <v>77</v>
      </c>
      <c r="BS476" t="s">
        <v>77</v>
      </c>
      <c r="BW476" t="s">
        <v>77</v>
      </c>
      <c r="BX476" t="s">
        <v>77</v>
      </c>
      <c r="BY476" t="s">
        <v>725</v>
      </c>
    </row>
    <row r="477" spans="1:77" x14ac:dyDescent="0.3">
      <c r="A477">
        <v>334</v>
      </c>
      <c r="B477" t="s">
        <v>77</v>
      </c>
      <c r="C477" t="s">
        <v>77</v>
      </c>
      <c r="D477" t="s">
        <v>77</v>
      </c>
      <c r="E477">
        <v>1</v>
      </c>
      <c r="J477">
        <v>0</v>
      </c>
      <c r="K477" t="s">
        <v>77</v>
      </c>
      <c r="L477" t="s">
        <v>77</v>
      </c>
      <c r="M477" t="b">
        <v>0</v>
      </c>
      <c r="N477" t="b">
        <v>0</v>
      </c>
      <c r="O477" t="b">
        <v>0</v>
      </c>
      <c r="P477" t="b">
        <v>0</v>
      </c>
      <c r="R477" t="s">
        <v>726</v>
      </c>
      <c r="S477" t="s">
        <v>77</v>
      </c>
      <c r="T477" t="s">
        <v>81</v>
      </c>
      <c r="U477" t="s">
        <v>77</v>
      </c>
      <c r="V477" t="s">
        <v>446</v>
      </c>
      <c r="W477" t="s">
        <v>719</v>
      </c>
      <c r="X477" t="s">
        <v>720</v>
      </c>
      <c r="Y477" t="s">
        <v>133</v>
      </c>
      <c r="Z477" t="s">
        <v>77</v>
      </c>
      <c r="AA477" t="s">
        <v>77</v>
      </c>
      <c r="AB477" t="s">
        <v>77</v>
      </c>
      <c r="AC477" t="s">
        <v>77</v>
      </c>
      <c r="AD477" t="s">
        <v>77</v>
      </c>
      <c r="AE477" t="s">
        <v>77</v>
      </c>
      <c r="AG477">
        <v>1995</v>
      </c>
      <c r="AJ477" t="s">
        <v>721</v>
      </c>
      <c r="AK477" t="s">
        <v>77</v>
      </c>
      <c r="AN477">
        <v>1</v>
      </c>
      <c r="AP477" t="s">
        <v>77</v>
      </c>
      <c r="AR477">
        <v>1500</v>
      </c>
      <c r="AS477">
        <v>1</v>
      </c>
      <c r="AT477" t="s">
        <v>274</v>
      </c>
      <c r="AU477">
        <v>2020</v>
      </c>
      <c r="AV477" t="s">
        <v>77</v>
      </c>
      <c r="BE477">
        <v>3</v>
      </c>
      <c r="BF477" t="s">
        <v>234</v>
      </c>
      <c r="BG477">
        <v>43979.461724537039</v>
      </c>
      <c r="BH477" t="s">
        <v>107</v>
      </c>
      <c r="BI477">
        <v>44021.438738425924</v>
      </c>
      <c r="BJ477" t="s">
        <v>77</v>
      </c>
      <c r="BL477" t="s">
        <v>77</v>
      </c>
      <c r="BN477" t="s">
        <v>157</v>
      </c>
      <c r="BO477" t="s">
        <v>722</v>
      </c>
      <c r="BP477">
        <v>1</v>
      </c>
      <c r="BR477" t="s">
        <v>77</v>
      </c>
      <c r="BS477" t="s">
        <v>77</v>
      </c>
      <c r="BW477" t="s">
        <v>77</v>
      </c>
      <c r="BX477" t="s">
        <v>77</v>
      </c>
      <c r="BY477" t="s">
        <v>727</v>
      </c>
    </row>
    <row r="478" spans="1:77" x14ac:dyDescent="0.3">
      <c r="A478">
        <v>336</v>
      </c>
      <c r="B478" t="s">
        <v>77</v>
      </c>
      <c r="C478" t="s">
        <v>77</v>
      </c>
      <c r="D478" t="s">
        <v>77</v>
      </c>
      <c r="E478">
        <v>1</v>
      </c>
      <c r="J478">
        <v>0</v>
      </c>
      <c r="K478" t="s">
        <v>77</v>
      </c>
      <c r="L478" t="s">
        <v>77</v>
      </c>
      <c r="M478" t="b">
        <v>0</v>
      </c>
      <c r="N478" t="b">
        <v>0</v>
      </c>
      <c r="O478" t="b">
        <v>0</v>
      </c>
      <c r="P478" t="b">
        <v>0</v>
      </c>
      <c r="R478" t="s">
        <v>728</v>
      </c>
      <c r="S478" t="s">
        <v>77</v>
      </c>
      <c r="T478" t="s">
        <v>81</v>
      </c>
      <c r="U478" t="s">
        <v>77</v>
      </c>
      <c r="V478" t="s">
        <v>446</v>
      </c>
      <c r="W478" t="s">
        <v>719</v>
      </c>
      <c r="X478" t="s">
        <v>720</v>
      </c>
      <c r="Y478" t="s">
        <v>133</v>
      </c>
      <c r="Z478" t="s">
        <v>77</v>
      </c>
      <c r="AA478" t="s">
        <v>77</v>
      </c>
      <c r="AB478" t="s">
        <v>77</v>
      </c>
      <c r="AC478" t="s">
        <v>77</v>
      </c>
      <c r="AD478" t="s">
        <v>77</v>
      </c>
      <c r="AE478" t="s">
        <v>77</v>
      </c>
      <c r="AG478">
        <v>1995</v>
      </c>
      <c r="AJ478" t="s">
        <v>729</v>
      </c>
      <c r="AK478" t="s">
        <v>77</v>
      </c>
      <c r="AN478">
        <v>3</v>
      </c>
      <c r="AP478" t="s">
        <v>77</v>
      </c>
      <c r="AR478">
        <v>5000</v>
      </c>
      <c r="AS478">
        <v>1</v>
      </c>
      <c r="AT478" t="s">
        <v>274</v>
      </c>
      <c r="AU478">
        <v>2020</v>
      </c>
      <c r="AV478" t="s">
        <v>77</v>
      </c>
      <c r="BE478">
        <v>2</v>
      </c>
      <c r="BF478" t="s">
        <v>234</v>
      </c>
      <c r="BG478">
        <v>43979.462083333332</v>
      </c>
      <c r="BH478" t="s">
        <v>107</v>
      </c>
      <c r="BI478">
        <v>44021.438807870371</v>
      </c>
      <c r="BJ478" t="s">
        <v>77</v>
      </c>
      <c r="BL478" t="s">
        <v>77</v>
      </c>
      <c r="BN478" t="s">
        <v>157</v>
      </c>
      <c r="BO478" t="s">
        <v>77</v>
      </c>
      <c r="BP478">
        <v>1</v>
      </c>
      <c r="BQ478" t="s">
        <v>180</v>
      </c>
      <c r="BR478" t="s">
        <v>77</v>
      </c>
      <c r="BS478" t="s">
        <v>77</v>
      </c>
      <c r="BW478" t="s">
        <v>77</v>
      </c>
      <c r="BX478" t="s">
        <v>77</v>
      </c>
      <c r="BY478" t="s">
        <v>730</v>
      </c>
    </row>
    <row r="479" spans="1:77" x14ac:dyDescent="0.3">
      <c r="A479">
        <v>483</v>
      </c>
      <c r="B479" t="s">
        <v>77</v>
      </c>
      <c r="C479" t="s">
        <v>77</v>
      </c>
      <c r="D479" t="s">
        <v>77</v>
      </c>
      <c r="E479">
        <v>1</v>
      </c>
      <c r="J479">
        <v>0</v>
      </c>
      <c r="K479" t="s">
        <v>77</v>
      </c>
      <c r="L479" t="s">
        <v>77</v>
      </c>
      <c r="M479" t="b">
        <v>0</v>
      </c>
      <c r="N479" t="b">
        <v>0</v>
      </c>
      <c r="O479" t="b">
        <v>0</v>
      </c>
      <c r="P479" t="b">
        <v>0</v>
      </c>
      <c r="R479" t="s">
        <v>526</v>
      </c>
      <c r="S479" t="s">
        <v>77</v>
      </c>
      <c r="T479" t="s">
        <v>81</v>
      </c>
      <c r="U479" t="s">
        <v>77</v>
      </c>
      <c r="V479" t="s">
        <v>83</v>
      </c>
      <c r="W479" t="s">
        <v>165</v>
      </c>
      <c r="X479" t="s">
        <v>219</v>
      </c>
      <c r="Y479" t="s">
        <v>133</v>
      </c>
      <c r="Z479" t="s">
        <v>77</v>
      </c>
      <c r="AA479" t="s">
        <v>77</v>
      </c>
      <c r="AB479" t="s">
        <v>77</v>
      </c>
      <c r="AC479" t="s">
        <v>77</v>
      </c>
      <c r="AD479" t="s">
        <v>77</v>
      </c>
      <c r="AE479" t="s">
        <v>77</v>
      </c>
      <c r="AG479">
        <v>1994</v>
      </c>
      <c r="AJ479" t="s">
        <v>527</v>
      </c>
      <c r="AK479" t="s">
        <v>77</v>
      </c>
      <c r="AN479">
        <v>3</v>
      </c>
      <c r="AP479" t="s">
        <v>77</v>
      </c>
      <c r="AR479">
        <v>100000</v>
      </c>
      <c r="AS479">
        <v>1</v>
      </c>
      <c r="AT479" t="s">
        <v>77</v>
      </c>
      <c r="AU479">
        <v>2020</v>
      </c>
      <c r="AV479" t="s">
        <v>77</v>
      </c>
      <c r="BE479">
        <v>2</v>
      </c>
      <c r="BF479" t="s">
        <v>106</v>
      </c>
      <c r="BG479">
        <v>44021.36146990741</v>
      </c>
      <c r="BH479" t="s">
        <v>107</v>
      </c>
      <c r="BI479">
        <v>44021.36146990741</v>
      </c>
      <c r="BJ479" t="s">
        <v>77</v>
      </c>
      <c r="BL479" t="s">
        <v>77</v>
      </c>
      <c r="BN479" t="s">
        <v>248</v>
      </c>
      <c r="BO479" t="s">
        <v>249</v>
      </c>
      <c r="BP479">
        <v>1</v>
      </c>
      <c r="BR479" t="s">
        <v>77</v>
      </c>
      <c r="BS479" t="s">
        <v>77</v>
      </c>
      <c r="BW479" t="s">
        <v>77</v>
      </c>
      <c r="BX479" t="s">
        <v>77</v>
      </c>
      <c r="BY479" t="s">
        <v>528</v>
      </c>
    </row>
    <row r="480" spans="1:77" x14ac:dyDescent="0.3">
      <c r="A480">
        <v>484</v>
      </c>
      <c r="B480" t="s">
        <v>77</v>
      </c>
      <c r="C480" t="s">
        <v>77</v>
      </c>
      <c r="D480" t="s">
        <v>77</v>
      </c>
      <c r="E480">
        <v>1</v>
      </c>
      <c r="J480">
        <v>0</v>
      </c>
      <c r="K480" t="s">
        <v>77</v>
      </c>
      <c r="L480" t="s">
        <v>77</v>
      </c>
      <c r="M480" t="b">
        <v>0</v>
      </c>
      <c r="N480" t="b">
        <v>0</v>
      </c>
      <c r="O480" t="b">
        <v>0</v>
      </c>
      <c r="P480" t="b">
        <v>0</v>
      </c>
      <c r="R480" t="s">
        <v>529</v>
      </c>
      <c r="S480" t="s">
        <v>77</v>
      </c>
      <c r="T480" t="s">
        <v>81</v>
      </c>
      <c r="U480" t="s">
        <v>77</v>
      </c>
      <c r="V480" t="s">
        <v>83</v>
      </c>
      <c r="W480" t="s">
        <v>165</v>
      </c>
      <c r="X480" t="s">
        <v>219</v>
      </c>
      <c r="Y480" t="s">
        <v>133</v>
      </c>
      <c r="Z480" t="s">
        <v>77</v>
      </c>
      <c r="AA480" t="s">
        <v>77</v>
      </c>
      <c r="AB480" t="s">
        <v>77</v>
      </c>
      <c r="AC480" t="s">
        <v>77</v>
      </c>
      <c r="AD480" t="s">
        <v>77</v>
      </c>
      <c r="AE480" t="s">
        <v>77</v>
      </c>
      <c r="AG480">
        <v>1994</v>
      </c>
      <c r="AJ480" t="s">
        <v>530</v>
      </c>
      <c r="AK480" t="s">
        <v>77</v>
      </c>
      <c r="AN480">
        <v>3</v>
      </c>
      <c r="AP480" t="s">
        <v>77</v>
      </c>
      <c r="AR480">
        <v>100000</v>
      </c>
      <c r="AS480">
        <v>1</v>
      </c>
      <c r="AT480" t="s">
        <v>77</v>
      </c>
      <c r="AU480">
        <v>2020</v>
      </c>
      <c r="AV480" t="s">
        <v>77</v>
      </c>
      <c r="BE480">
        <v>2</v>
      </c>
      <c r="BF480" t="s">
        <v>106</v>
      </c>
      <c r="BG480">
        <v>44021.361898148149</v>
      </c>
      <c r="BH480" t="s">
        <v>107</v>
      </c>
      <c r="BI480">
        <v>44021.361898148149</v>
      </c>
      <c r="BJ480" t="s">
        <v>77</v>
      </c>
      <c r="BL480" t="s">
        <v>77</v>
      </c>
      <c r="BN480" t="s">
        <v>248</v>
      </c>
      <c r="BO480" t="s">
        <v>249</v>
      </c>
      <c r="BP480">
        <v>1</v>
      </c>
      <c r="BR480" t="s">
        <v>77</v>
      </c>
      <c r="BS480" t="s">
        <v>77</v>
      </c>
      <c r="BW480" t="s">
        <v>77</v>
      </c>
      <c r="BX480" t="s">
        <v>77</v>
      </c>
      <c r="BY480" t="s">
        <v>531</v>
      </c>
    </row>
    <row r="481" spans="1:77" x14ac:dyDescent="0.3">
      <c r="A481">
        <v>620</v>
      </c>
      <c r="B481" t="s">
        <v>77</v>
      </c>
      <c r="C481" t="s">
        <v>77</v>
      </c>
      <c r="D481" t="s">
        <v>77</v>
      </c>
      <c r="E481">
        <v>1</v>
      </c>
      <c r="J481">
        <v>0</v>
      </c>
      <c r="K481" t="s">
        <v>77</v>
      </c>
      <c r="L481" t="s">
        <v>77</v>
      </c>
      <c r="M481" t="b">
        <v>0</v>
      </c>
      <c r="N481" t="b">
        <v>0</v>
      </c>
      <c r="O481" t="b">
        <v>0</v>
      </c>
      <c r="P481" t="b">
        <v>0</v>
      </c>
      <c r="R481" t="s">
        <v>989</v>
      </c>
      <c r="S481" t="s">
        <v>77</v>
      </c>
      <c r="T481" t="s">
        <v>81</v>
      </c>
      <c r="U481" t="s">
        <v>77</v>
      </c>
      <c r="V481" t="s">
        <v>83</v>
      </c>
      <c r="W481" t="s">
        <v>165</v>
      </c>
      <c r="X481" t="s">
        <v>77</v>
      </c>
      <c r="Y481" t="s">
        <v>133</v>
      </c>
      <c r="Z481" t="s">
        <v>77</v>
      </c>
      <c r="AA481" t="s">
        <v>990</v>
      </c>
      <c r="AB481" t="s">
        <v>77</v>
      </c>
      <c r="AC481" t="s">
        <v>77</v>
      </c>
      <c r="AD481" t="s">
        <v>77</v>
      </c>
      <c r="AE481" t="s">
        <v>77</v>
      </c>
      <c r="AG481">
        <v>1994</v>
      </c>
      <c r="AJ481" t="s">
        <v>530</v>
      </c>
      <c r="AK481" t="s">
        <v>77</v>
      </c>
      <c r="AN481">
        <v>3</v>
      </c>
      <c r="AP481" t="s">
        <v>77</v>
      </c>
      <c r="AQ481">
        <v>152</v>
      </c>
      <c r="AR481">
        <v>170</v>
      </c>
      <c r="AS481">
        <v>282</v>
      </c>
      <c r="AT481" t="s">
        <v>991</v>
      </c>
      <c r="AU481">
        <v>2020</v>
      </c>
      <c r="AV481" t="s">
        <v>77</v>
      </c>
      <c r="BE481">
        <v>1.5</v>
      </c>
      <c r="BF481" t="s">
        <v>106</v>
      </c>
      <c r="BG481">
        <v>44021.368449074071</v>
      </c>
      <c r="BH481" t="s">
        <v>107</v>
      </c>
      <c r="BI481">
        <v>44021.386863425927</v>
      </c>
      <c r="BJ481" t="s">
        <v>77</v>
      </c>
      <c r="BL481" t="s">
        <v>77</v>
      </c>
      <c r="BN481" t="s">
        <v>221</v>
      </c>
      <c r="BO481" t="s">
        <v>222</v>
      </c>
      <c r="BP481">
        <v>1</v>
      </c>
      <c r="BQ481" t="s">
        <v>992</v>
      </c>
      <c r="BS481" t="s">
        <v>77</v>
      </c>
      <c r="BW481" t="s">
        <v>77</v>
      </c>
      <c r="BX481" t="s">
        <v>77</v>
      </c>
      <c r="BY481" t="s">
        <v>993</v>
      </c>
    </row>
    <row r="482" spans="1:77" x14ac:dyDescent="0.3">
      <c r="A482">
        <v>773</v>
      </c>
      <c r="B482" t="s">
        <v>77</v>
      </c>
      <c r="C482" t="s">
        <v>77</v>
      </c>
      <c r="D482" t="s">
        <v>77</v>
      </c>
      <c r="E482">
        <v>1</v>
      </c>
      <c r="J482">
        <v>0</v>
      </c>
      <c r="K482" t="s">
        <v>77</v>
      </c>
      <c r="L482" t="s">
        <v>77</v>
      </c>
      <c r="M482" t="b">
        <v>0</v>
      </c>
      <c r="N482" t="b">
        <v>0</v>
      </c>
      <c r="O482" t="b">
        <v>0</v>
      </c>
      <c r="P482" t="b">
        <v>0</v>
      </c>
      <c r="R482" t="s">
        <v>1163</v>
      </c>
      <c r="S482" t="s">
        <v>77</v>
      </c>
      <c r="T482" t="s">
        <v>81</v>
      </c>
      <c r="U482" t="s">
        <v>77</v>
      </c>
      <c r="V482" t="s">
        <v>83</v>
      </c>
      <c r="W482" t="s">
        <v>165</v>
      </c>
      <c r="X482" t="s">
        <v>77</v>
      </c>
      <c r="Y482" t="s">
        <v>133</v>
      </c>
      <c r="Z482" t="s">
        <v>77</v>
      </c>
      <c r="AA482" t="s">
        <v>77</v>
      </c>
      <c r="AB482" t="s">
        <v>77</v>
      </c>
      <c r="AC482" t="s">
        <v>77</v>
      </c>
      <c r="AD482" t="s">
        <v>77</v>
      </c>
      <c r="AE482" t="s">
        <v>77</v>
      </c>
      <c r="AG482">
        <v>1994</v>
      </c>
      <c r="AJ482" t="s">
        <v>1164</v>
      </c>
      <c r="AK482" t="s">
        <v>77</v>
      </c>
      <c r="AN482">
        <v>3</v>
      </c>
      <c r="AP482" t="s">
        <v>77</v>
      </c>
      <c r="AR482">
        <v>70000</v>
      </c>
      <c r="AS482">
        <v>1</v>
      </c>
      <c r="AT482" t="s">
        <v>1057</v>
      </c>
      <c r="AU482">
        <v>2020</v>
      </c>
      <c r="AV482" t="s">
        <v>77</v>
      </c>
      <c r="BE482">
        <v>2</v>
      </c>
      <c r="BF482" t="s">
        <v>234</v>
      </c>
      <c r="BG482">
        <v>43983.631284722222</v>
      </c>
      <c r="BH482" t="s">
        <v>107</v>
      </c>
      <c r="BI482">
        <v>44021.386944444443</v>
      </c>
      <c r="BJ482" t="s">
        <v>77</v>
      </c>
      <c r="BL482" t="s">
        <v>77</v>
      </c>
      <c r="BN482" t="s">
        <v>221</v>
      </c>
      <c r="BO482" t="s">
        <v>222</v>
      </c>
      <c r="BP482">
        <v>1</v>
      </c>
      <c r="BQ482" t="s">
        <v>180</v>
      </c>
      <c r="BR482" t="s">
        <v>77</v>
      </c>
      <c r="BS482" t="s">
        <v>77</v>
      </c>
      <c r="BW482" t="s">
        <v>77</v>
      </c>
      <c r="BX482" t="s">
        <v>77</v>
      </c>
      <c r="BY482" t="s">
        <v>1165</v>
      </c>
    </row>
    <row r="483" spans="1:77" x14ac:dyDescent="0.3">
      <c r="A483">
        <v>1168</v>
      </c>
      <c r="B483" t="s">
        <v>77</v>
      </c>
      <c r="C483" t="s">
        <v>77</v>
      </c>
      <c r="D483" t="s">
        <v>77</v>
      </c>
      <c r="E483">
        <v>0</v>
      </c>
      <c r="J483">
        <v>0</v>
      </c>
      <c r="K483" t="s">
        <v>77</v>
      </c>
      <c r="L483" t="s">
        <v>77</v>
      </c>
      <c r="M483" t="b">
        <v>0</v>
      </c>
      <c r="N483" t="b">
        <v>0</v>
      </c>
      <c r="O483" t="b">
        <v>0</v>
      </c>
      <c r="P483" t="b">
        <v>0</v>
      </c>
      <c r="R483" t="s">
        <v>1970</v>
      </c>
      <c r="S483" t="s">
        <v>77</v>
      </c>
      <c r="T483" t="s">
        <v>1173</v>
      </c>
      <c r="U483" t="s">
        <v>77</v>
      </c>
      <c r="V483" t="s">
        <v>83</v>
      </c>
      <c r="W483" t="s">
        <v>112</v>
      </c>
      <c r="X483" t="s">
        <v>77</v>
      </c>
      <c r="Y483" t="s">
        <v>133</v>
      </c>
      <c r="Z483" t="s">
        <v>77</v>
      </c>
      <c r="AA483" t="s">
        <v>77</v>
      </c>
      <c r="AB483" t="s">
        <v>77</v>
      </c>
      <c r="AC483" t="s">
        <v>77</v>
      </c>
      <c r="AD483" t="s">
        <v>77</v>
      </c>
      <c r="AE483" t="s">
        <v>77</v>
      </c>
      <c r="AG483">
        <v>1994</v>
      </c>
      <c r="AJ483" t="s">
        <v>77</v>
      </c>
      <c r="AK483" t="s">
        <v>77</v>
      </c>
      <c r="AN483">
        <v>3</v>
      </c>
      <c r="AP483" t="s">
        <v>77</v>
      </c>
      <c r="AT483" t="s">
        <v>274</v>
      </c>
      <c r="AU483">
        <v>2020</v>
      </c>
      <c r="AV483" t="s">
        <v>77</v>
      </c>
      <c r="BF483" t="s">
        <v>77</v>
      </c>
      <c r="BH483" t="s">
        <v>106</v>
      </c>
      <c r="BI483">
        <v>44006.702905092592</v>
      </c>
      <c r="BJ483" t="s">
        <v>77</v>
      </c>
      <c r="BL483" t="s">
        <v>77</v>
      </c>
      <c r="BN483" t="s">
        <v>77</v>
      </c>
      <c r="BO483" t="s">
        <v>77</v>
      </c>
      <c r="BP483">
        <v>1</v>
      </c>
      <c r="BQ483" t="s">
        <v>77</v>
      </c>
      <c r="BR483" t="s">
        <v>77</v>
      </c>
      <c r="BS483" t="s">
        <v>77</v>
      </c>
      <c r="BW483" t="s">
        <v>77</v>
      </c>
      <c r="BX483" t="s">
        <v>77</v>
      </c>
      <c r="BY483" t="s">
        <v>77</v>
      </c>
    </row>
    <row r="484" spans="1:77" x14ac:dyDescent="0.3">
      <c r="A484">
        <v>1169</v>
      </c>
      <c r="B484" t="s">
        <v>77</v>
      </c>
      <c r="C484" t="s">
        <v>77</v>
      </c>
      <c r="D484" t="s">
        <v>77</v>
      </c>
      <c r="E484">
        <v>0</v>
      </c>
      <c r="J484">
        <v>0</v>
      </c>
      <c r="K484" t="s">
        <v>77</v>
      </c>
      <c r="L484" t="s">
        <v>77</v>
      </c>
      <c r="M484" t="b">
        <v>0</v>
      </c>
      <c r="N484" t="b">
        <v>0</v>
      </c>
      <c r="O484" t="b">
        <v>0</v>
      </c>
      <c r="P484" t="b">
        <v>0</v>
      </c>
      <c r="R484" t="s">
        <v>1971</v>
      </c>
      <c r="S484" t="s">
        <v>77</v>
      </c>
      <c r="T484" t="s">
        <v>1173</v>
      </c>
      <c r="U484" t="s">
        <v>77</v>
      </c>
      <c r="V484" t="s">
        <v>83</v>
      </c>
      <c r="W484" t="s">
        <v>112</v>
      </c>
      <c r="X484" t="s">
        <v>77</v>
      </c>
      <c r="Y484" t="s">
        <v>133</v>
      </c>
      <c r="Z484" t="s">
        <v>77</v>
      </c>
      <c r="AA484" t="s">
        <v>77</v>
      </c>
      <c r="AB484" t="s">
        <v>77</v>
      </c>
      <c r="AC484" t="s">
        <v>77</v>
      </c>
      <c r="AD484" t="s">
        <v>77</v>
      </c>
      <c r="AE484" t="s">
        <v>77</v>
      </c>
      <c r="AG484">
        <v>1994</v>
      </c>
      <c r="AJ484" t="s">
        <v>77</v>
      </c>
      <c r="AK484" t="s">
        <v>77</v>
      </c>
      <c r="AN484">
        <v>3</v>
      </c>
      <c r="AP484" t="s">
        <v>77</v>
      </c>
      <c r="AT484" t="s">
        <v>274</v>
      </c>
      <c r="AU484">
        <v>2020</v>
      </c>
      <c r="AV484" t="s">
        <v>77</v>
      </c>
      <c r="BF484" t="s">
        <v>77</v>
      </c>
      <c r="BH484" t="s">
        <v>107</v>
      </c>
      <c r="BI484">
        <v>44021.387361111112</v>
      </c>
      <c r="BJ484" t="s">
        <v>77</v>
      </c>
      <c r="BL484" t="s">
        <v>77</v>
      </c>
      <c r="BN484" t="s">
        <v>710</v>
      </c>
      <c r="BO484" t="s">
        <v>1940</v>
      </c>
      <c r="BP484">
        <v>1</v>
      </c>
      <c r="BQ484" t="s">
        <v>77</v>
      </c>
      <c r="BR484" t="s">
        <v>77</v>
      </c>
      <c r="BS484" t="s">
        <v>77</v>
      </c>
      <c r="BW484" t="s">
        <v>77</v>
      </c>
      <c r="BX484" t="s">
        <v>77</v>
      </c>
      <c r="BY484" t="s">
        <v>77</v>
      </c>
    </row>
    <row r="485" spans="1:77" x14ac:dyDescent="0.3">
      <c r="A485">
        <v>1170</v>
      </c>
      <c r="B485" t="s">
        <v>77</v>
      </c>
      <c r="C485" t="s">
        <v>77</v>
      </c>
      <c r="D485" t="s">
        <v>77</v>
      </c>
      <c r="E485">
        <v>0</v>
      </c>
      <c r="J485">
        <v>0</v>
      </c>
      <c r="K485" t="s">
        <v>77</v>
      </c>
      <c r="L485" t="s">
        <v>77</v>
      </c>
      <c r="M485" t="b">
        <v>0</v>
      </c>
      <c r="N485" t="b">
        <v>0</v>
      </c>
      <c r="O485" t="b">
        <v>0</v>
      </c>
      <c r="P485" t="b">
        <v>0</v>
      </c>
      <c r="R485" t="s">
        <v>1972</v>
      </c>
      <c r="S485" t="s">
        <v>77</v>
      </c>
      <c r="T485" t="s">
        <v>1173</v>
      </c>
      <c r="U485" t="s">
        <v>77</v>
      </c>
      <c r="V485" t="s">
        <v>83</v>
      </c>
      <c r="W485" t="s">
        <v>112</v>
      </c>
      <c r="X485" t="s">
        <v>77</v>
      </c>
      <c r="Y485" t="s">
        <v>133</v>
      </c>
      <c r="Z485" t="s">
        <v>77</v>
      </c>
      <c r="AA485" t="s">
        <v>77</v>
      </c>
      <c r="AB485" t="s">
        <v>77</v>
      </c>
      <c r="AC485" t="s">
        <v>77</v>
      </c>
      <c r="AD485" t="s">
        <v>77</v>
      </c>
      <c r="AE485" t="s">
        <v>77</v>
      </c>
      <c r="AG485">
        <v>1994</v>
      </c>
      <c r="AJ485" t="s">
        <v>77</v>
      </c>
      <c r="AK485" t="s">
        <v>77</v>
      </c>
      <c r="AN485">
        <v>3</v>
      </c>
      <c r="AP485" t="s">
        <v>77</v>
      </c>
      <c r="AT485" t="s">
        <v>274</v>
      </c>
      <c r="AU485">
        <v>2020</v>
      </c>
      <c r="AV485" t="s">
        <v>77</v>
      </c>
      <c r="BF485" t="s">
        <v>77</v>
      </c>
      <c r="BH485" t="s">
        <v>107</v>
      </c>
      <c r="BI485">
        <v>44021.38753472222</v>
      </c>
      <c r="BJ485" t="s">
        <v>77</v>
      </c>
      <c r="BL485" t="s">
        <v>77</v>
      </c>
      <c r="BN485" t="s">
        <v>117</v>
      </c>
      <c r="BO485" t="s">
        <v>227</v>
      </c>
      <c r="BP485">
        <v>1</v>
      </c>
      <c r="BQ485" t="s">
        <v>77</v>
      </c>
      <c r="BR485" t="s">
        <v>77</v>
      </c>
      <c r="BS485" t="s">
        <v>77</v>
      </c>
      <c r="BW485" t="s">
        <v>77</v>
      </c>
      <c r="BX485" t="s">
        <v>77</v>
      </c>
      <c r="BY485" t="s">
        <v>77</v>
      </c>
    </row>
    <row r="486" spans="1:77" x14ac:dyDescent="0.3">
      <c r="A486">
        <v>1171</v>
      </c>
      <c r="B486" t="s">
        <v>77</v>
      </c>
      <c r="C486" t="s">
        <v>77</v>
      </c>
      <c r="D486" t="s">
        <v>77</v>
      </c>
      <c r="E486">
        <v>0</v>
      </c>
      <c r="J486">
        <v>0</v>
      </c>
      <c r="K486" t="s">
        <v>77</v>
      </c>
      <c r="L486" t="s">
        <v>77</v>
      </c>
      <c r="M486" t="b">
        <v>0</v>
      </c>
      <c r="N486" t="b">
        <v>0</v>
      </c>
      <c r="O486" t="b">
        <v>0</v>
      </c>
      <c r="P486" t="b">
        <v>0</v>
      </c>
      <c r="R486" t="s">
        <v>1973</v>
      </c>
      <c r="S486" t="s">
        <v>77</v>
      </c>
      <c r="T486" t="s">
        <v>1173</v>
      </c>
      <c r="U486" t="s">
        <v>77</v>
      </c>
      <c r="V486" t="s">
        <v>83</v>
      </c>
      <c r="W486" t="s">
        <v>112</v>
      </c>
      <c r="X486" t="s">
        <v>112</v>
      </c>
      <c r="Y486" t="s">
        <v>133</v>
      </c>
      <c r="Z486" t="s">
        <v>77</v>
      </c>
      <c r="AA486" t="s">
        <v>77</v>
      </c>
      <c r="AB486" t="s">
        <v>77</v>
      </c>
      <c r="AC486" t="s">
        <v>77</v>
      </c>
      <c r="AD486" t="s">
        <v>77</v>
      </c>
      <c r="AE486" t="s">
        <v>77</v>
      </c>
      <c r="AG486">
        <v>1994</v>
      </c>
      <c r="AJ486" t="s">
        <v>77</v>
      </c>
      <c r="AK486" t="s">
        <v>77</v>
      </c>
      <c r="AN486">
        <v>3</v>
      </c>
      <c r="AP486" t="s">
        <v>77</v>
      </c>
      <c r="AT486" t="s">
        <v>274</v>
      </c>
      <c r="AU486">
        <v>2020</v>
      </c>
      <c r="AV486" t="s">
        <v>77</v>
      </c>
      <c r="BF486" t="s">
        <v>77</v>
      </c>
      <c r="BH486" t="s">
        <v>107</v>
      </c>
      <c r="BI486">
        <v>44021.387777777774</v>
      </c>
      <c r="BJ486" t="s">
        <v>77</v>
      </c>
      <c r="BL486" t="s">
        <v>77</v>
      </c>
      <c r="BN486" t="s">
        <v>178</v>
      </c>
      <c r="BO486" t="s">
        <v>275</v>
      </c>
      <c r="BP486">
        <v>1</v>
      </c>
      <c r="BQ486" t="s">
        <v>77</v>
      </c>
      <c r="BR486" t="s">
        <v>77</v>
      </c>
      <c r="BS486" t="s">
        <v>77</v>
      </c>
      <c r="BW486" t="s">
        <v>77</v>
      </c>
      <c r="BX486" t="s">
        <v>77</v>
      </c>
      <c r="BY486" t="s">
        <v>77</v>
      </c>
    </row>
    <row r="487" spans="1:77" x14ac:dyDescent="0.3">
      <c r="A487">
        <v>586</v>
      </c>
      <c r="B487" t="s">
        <v>77</v>
      </c>
      <c r="C487" t="s">
        <v>77</v>
      </c>
      <c r="D487" t="s">
        <v>77</v>
      </c>
      <c r="E487">
        <v>1</v>
      </c>
      <c r="F487">
        <v>7</v>
      </c>
      <c r="G487">
        <v>19</v>
      </c>
      <c r="H487">
        <v>65</v>
      </c>
      <c r="I487">
        <v>405</v>
      </c>
      <c r="J487">
        <v>0</v>
      </c>
      <c r="K487" t="s">
        <v>77</v>
      </c>
      <c r="L487" t="s">
        <v>77</v>
      </c>
      <c r="M487" t="b">
        <v>0</v>
      </c>
      <c r="N487" t="b">
        <v>0</v>
      </c>
      <c r="O487" t="b">
        <v>0</v>
      </c>
      <c r="P487" t="b">
        <v>0</v>
      </c>
      <c r="R487" t="s">
        <v>893</v>
      </c>
      <c r="S487" t="s">
        <v>894</v>
      </c>
      <c r="T487" t="s">
        <v>81</v>
      </c>
      <c r="U487" t="s">
        <v>77</v>
      </c>
      <c r="V487" t="s">
        <v>83</v>
      </c>
      <c r="W487" t="s">
        <v>407</v>
      </c>
      <c r="X487" t="s">
        <v>407</v>
      </c>
      <c r="Y487" t="s">
        <v>895</v>
      </c>
      <c r="Z487" t="s">
        <v>77</v>
      </c>
      <c r="AA487" t="s">
        <v>896</v>
      </c>
      <c r="AB487" t="s">
        <v>97</v>
      </c>
      <c r="AC487" t="s">
        <v>97</v>
      </c>
      <c r="AD487" t="s">
        <v>97</v>
      </c>
      <c r="AE487" t="s">
        <v>77</v>
      </c>
      <c r="AG487">
        <v>1994</v>
      </c>
      <c r="AJ487" t="s">
        <v>897</v>
      </c>
      <c r="AK487" t="s">
        <v>77</v>
      </c>
      <c r="AN487">
        <v>2</v>
      </c>
      <c r="AP487" t="s">
        <v>77</v>
      </c>
      <c r="AQ487">
        <v>2</v>
      </c>
      <c r="AR487">
        <v>80</v>
      </c>
      <c r="AS487">
        <v>90</v>
      </c>
      <c r="AT487" t="s">
        <v>274</v>
      </c>
      <c r="AU487">
        <v>2020</v>
      </c>
      <c r="AV487" t="s">
        <v>77</v>
      </c>
      <c r="BE487">
        <v>3.1875</v>
      </c>
      <c r="BF487" t="s">
        <v>898</v>
      </c>
      <c r="BG487">
        <v>43906.530381944445</v>
      </c>
      <c r="BH487" t="s">
        <v>106</v>
      </c>
      <c r="BI487">
        <v>44005.525069444448</v>
      </c>
      <c r="BJ487" t="s">
        <v>77</v>
      </c>
      <c r="BL487" t="s">
        <v>77</v>
      </c>
      <c r="BN487" t="s">
        <v>77</v>
      </c>
      <c r="BO487" t="s">
        <v>77</v>
      </c>
      <c r="BQ487" t="s">
        <v>180</v>
      </c>
      <c r="BR487" t="s">
        <v>77</v>
      </c>
      <c r="BS487" t="s">
        <v>77</v>
      </c>
      <c r="BW487" t="s">
        <v>77</v>
      </c>
      <c r="BX487" t="s">
        <v>899</v>
      </c>
      <c r="BY487" t="s">
        <v>900</v>
      </c>
    </row>
    <row r="488" spans="1:77" x14ac:dyDescent="0.3">
      <c r="A488">
        <v>588</v>
      </c>
      <c r="B488" t="s">
        <v>77</v>
      </c>
      <c r="C488" t="s">
        <v>77</v>
      </c>
      <c r="D488" t="s">
        <v>77</v>
      </c>
      <c r="E488">
        <v>1</v>
      </c>
      <c r="F488">
        <v>7</v>
      </c>
      <c r="G488">
        <v>19</v>
      </c>
      <c r="H488">
        <v>65</v>
      </c>
      <c r="I488">
        <v>405</v>
      </c>
      <c r="J488">
        <v>0</v>
      </c>
      <c r="K488" t="s">
        <v>77</v>
      </c>
      <c r="L488" t="s">
        <v>77</v>
      </c>
      <c r="M488" t="b">
        <v>0</v>
      </c>
      <c r="N488" t="b">
        <v>0</v>
      </c>
      <c r="O488" t="b">
        <v>0</v>
      </c>
      <c r="P488" t="b">
        <v>0</v>
      </c>
      <c r="R488" t="s">
        <v>904</v>
      </c>
      <c r="S488" t="s">
        <v>905</v>
      </c>
      <c r="T488" t="s">
        <v>81</v>
      </c>
      <c r="U488" t="s">
        <v>77</v>
      </c>
      <c r="V488" t="s">
        <v>83</v>
      </c>
      <c r="W488" t="s">
        <v>407</v>
      </c>
      <c r="X488" t="s">
        <v>407</v>
      </c>
      <c r="Y488" t="s">
        <v>895</v>
      </c>
      <c r="Z488" t="s">
        <v>77</v>
      </c>
      <c r="AA488" t="s">
        <v>904</v>
      </c>
      <c r="AB488" t="s">
        <v>97</v>
      </c>
      <c r="AC488" t="s">
        <v>97</v>
      </c>
      <c r="AD488" t="s">
        <v>97</v>
      </c>
      <c r="AE488" t="s">
        <v>77</v>
      </c>
      <c r="AG488">
        <v>1965</v>
      </c>
      <c r="AJ488" t="s">
        <v>906</v>
      </c>
      <c r="AK488" t="s">
        <v>77</v>
      </c>
      <c r="AN488">
        <v>2</v>
      </c>
      <c r="AP488" t="s">
        <v>77</v>
      </c>
      <c r="AQ488">
        <v>59</v>
      </c>
      <c r="AR488">
        <v>3380</v>
      </c>
      <c r="AS488">
        <v>2</v>
      </c>
      <c r="AT488" t="s">
        <v>274</v>
      </c>
      <c r="AU488">
        <v>2020</v>
      </c>
      <c r="AV488" t="s">
        <v>77</v>
      </c>
      <c r="BE488">
        <v>3.1875</v>
      </c>
      <c r="BF488" t="s">
        <v>106</v>
      </c>
      <c r="BG488">
        <v>44005.548680555556</v>
      </c>
      <c r="BH488" t="s">
        <v>107</v>
      </c>
      <c r="BI488">
        <v>44021.432835648149</v>
      </c>
      <c r="BJ488" t="s">
        <v>77</v>
      </c>
      <c r="BL488" t="s">
        <v>77</v>
      </c>
      <c r="BN488" t="s">
        <v>77</v>
      </c>
      <c r="BO488" t="s">
        <v>77</v>
      </c>
      <c r="BP488">
        <v>1</v>
      </c>
      <c r="BQ488" t="s">
        <v>2868</v>
      </c>
      <c r="BS488" t="s">
        <v>77</v>
      </c>
      <c r="BW488" t="s">
        <v>77</v>
      </c>
      <c r="BX488" t="s">
        <v>907</v>
      </c>
      <c r="BY488" t="s">
        <v>908</v>
      </c>
    </row>
    <row r="489" spans="1:77" x14ac:dyDescent="0.3">
      <c r="A489">
        <v>590</v>
      </c>
      <c r="B489" t="s">
        <v>77</v>
      </c>
      <c r="C489" t="s">
        <v>77</v>
      </c>
      <c r="D489" t="s">
        <v>77</v>
      </c>
      <c r="E489">
        <v>1</v>
      </c>
      <c r="F489">
        <v>7</v>
      </c>
      <c r="G489">
        <v>19</v>
      </c>
      <c r="H489">
        <v>63</v>
      </c>
      <c r="I489">
        <v>393</v>
      </c>
      <c r="J489">
        <v>0</v>
      </c>
      <c r="K489" t="s">
        <v>77</v>
      </c>
      <c r="L489" t="s">
        <v>77</v>
      </c>
      <c r="M489" t="b">
        <v>0</v>
      </c>
      <c r="N489" t="b">
        <v>0</v>
      </c>
      <c r="O489" t="b">
        <v>0</v>
      </c>
      <c r="P489" t="b">
        <v>0</v>
      </c>
      <c r="R489" t="s">
        <v>910</v>
      </c>
      <c r="S489" t="s">
        <v>911</v>
      </c>
      <c r="T489" t="s">
        <v>81</v>
      </c>
      <c r="U489" t="s">
        <v>77</v>
      </c>
      <c r="V489" t="s">
        <v>83</v>
      </c>
      <c r="W489" t="s">
        <v>407</v>
      </c>
      <c r="X489" t="s">
        <v>407</v>
      </c>
      <c r="Y489" t="s">
        <v>895</v>
      </c>
      <c r="Z489" t="s">
        <v>77</v>
      </c>
      <c r="AA489" t="s">
        <v>912</v>
      </c>
      <c r="AB489" t="s">
        <v>97</v>
      </c>
      <c r="AC489" t="s">
        <v>97</v>
      </c>
      <c r="AD489" t="s">
        <v>97</v>
      </c>
      <c r="AE489" t="s">
        <v>77</v>
      </c>
      <c r="AG489">
        <v>1994</v>
      </c>
      <c r="AJ489" t="s">
        <v>913</v>
      </c>
      <c r="AK489" t="s">
        <v>77</v>
      </c>
      <c r="AN489">
        <v>2</v>
      </c>
      <c r="AP489" t="s">
        <v>77</v>
      </c>
      <c r="AQ489">
        <v>27</v>
      </c>
      <c r="AR489">
        <v>86</v>
      </c>
      <c r="AS489">
        <v>2600</v>
      </c>
      <c r="AT489" t="s">
        <v>274</v>
      </c>
      <c r="AU489">
        <v>2020</v>
      </c>
      <c r="AV489" t="s">
        <v>77</v>
      </c>
      <c r="BE489">
        <v>1.25</v>
      </c>
      <c r="BF489" t="s">
        <v>106</v>
      </c>
      <c r="BG489">
        <v>44005.526817129627</v>
      </c>
      <c r="BH489" t="s">
        <v>106</v>
      </c>
      <c r="BI489">
        <v>44005.559305555558</v>
      </c>
      <c r="BJ489" t="s">
        <v>77</v>
      </c>
      <c r="BL489" t="s">
        <v>77</v>
      </c>
      <c r="BN489" t="s">
        <v>77</v>
      </c>
      <c r="BO489" t="s">
        <v>77</v>
      </c>
      <c r="BP489">
        <v>1</v>
      </c>
      <c r="BQ489" t="s">
        <v>2602</v>
      </c>
      <c r="BR489" t="s">
        <v>77</v>
      </c>
      <c r="BS489" t="s">
        <v>77</v>
      </c>
      <c r="BW489" t="s">
        <v>77</v>
      </c>
      <c r="BX489" t="s">
        <v>915</v>
      </c>
      <c r="BY489" t="s">
        <v>916</v>
      </c>
    </row>
    <row r="490" spans="1:77" x14ac:dyDescent="0.3">
      <c r="A490">
        <v>592</v>
      </c>
      <c r="B490" t="s">
        <v>77</v>
      </c>
      <c r="C490" t="s">
        <v>77</v>
      </c>
      <c r="D490" t="s">
        <v>77</v>
      </c>
      <c r="E490">
        <v>1</v>
      </c>
      <c r="F490">
        <v>7</v>
      </c>
      <c r="G490">
        <v>20</v>
      </c>
      <c r="H490">
        <v>67</v>
      </c>
      <c r="I490">
        <v>426</v>
      </c>
      <c r="J490">
        <v>0</v>
      </c>
      <c r="K490" t="s">
        <v>77</v>
      </c>
      <c r="L490" t="s">
        <v>77</v>
      </c>
      <c r="M490" t="b">
        <v>0</v>
      </c>
      <c r="N490" t="b">
        <v>0</v>
      </c>
      <c r="O490" t="b">
        <v>0</v>
      </c>
      <c r="P490" t="b">
        <v>0</v>
      </c>
      <c r="R490" t="s">
        <v>921</v>
      </c>
      <c r="S490" t="s">
        <v>922</v>
      </c>
      <c r="T490" t="s">
        <v>81</v>
      </c>
      <c r="U490" t="s">
        <v>77</v>
      </c>
      <c r="V490" t="s">
        <v>83</v>
      </c>
      <c r="W490" t="s">
        <v>407</v>
      </c>
      <c r="X490" t="s">
        <v>407</v>
      </c>
      <c r="Y490" t="s">
        <v>895</v>
      </c>
      <c r="Z490" t="s">
        <v>77</v>
      </c>
      <c r="AA490" t="s">
        <v>923</v>
      </c>
      <c r="AB490" t="s">
        <v>97</v>
      </c>
      <c r="AC490" t="s">
        <v>97</v>
      </c>
      <c r="AD490" t="s">
        <v>77</v>
      </c>
      <c r="AE490" t="s">
        <v>77</v>
      </c>
      <c r="AG490">
        <v>1965</v>
      </c>
      <c r="AJ490" t="s">
        <v>924</v>
      </c>
      <c r="AK490" t="s">
        <v>77</v>
      </c>
      <c r="AN490">
        <v>3</v>
      </c>
      <c r="AP490" t="s">
        <v>77</v>
      </c>
      <c r="AR490">
        <v>4000</v>
      </c>
      <c r="AS490">
        <v>1</v>
      </c>
      <c r="AT490" t="s">
        <v>274</v>
      </c>
      <c r="AU490">
        <v>2020</v>
      </c>
      <c r="AV490" t="s">
        <v>77</v>
      </c>
      <c r="BE490">
        <v>1.5</v>
      </c>
      <c r="BF490" t="s">
        <v>77</v>
      </c>
      <c r="BG490">
        <v>44005.594583333332</v>
      </c>
      <c r="BH490" t="s">
        <v>77</v>
      </c>
      <c r="BI490">
        <v>44005.594606481478</v>
      </c>
      <c r="BJ490" t="s">
        <v>77</v>
      </c>
      <c r="BL490" t="s">
        <v>77</v>
      </c>
      <c r="BN490" t="s">
        <v>77</v>
      </c>
      <c r="BO490" t="s">
        <v>77</v>
      </c>
      <c r="BP490">
        <v>1</v>
      </c>
      <c r="BQ490" t="s">
        <v>2603</v>
      </c>
      <c r="BR490" t="s">
        <v>2754</v>
      </c>
      <c r="BS490" t="s">
        <v>77</v>
      </c>
      <c r="BW490" t="s">
        <v>77</v>
      </c>
      <c r="BX490" t="s">
        <v>77</v>
      </c>
      <c r="BY490" t="s">
        <v>926</v>
      </c>
    </row>
    <row r="491" spans="1:77" x14ac:dyDescent="0.3">
      <c r="A491">
        <v>594</v>
      </c>
      <c r="B491" t="s">
        <v>77</v>
      </c>
      <c r="C491" t="s">
        <v>77</v>
      </c>
      <c r="D491" t="s">
        <v>77</v>
      </c>
      <c r="E491">
        <v>1</v>
      </c>
      <c r="F491">
        <v>7</v>
      </c>
      <c r="G491">
        <v>19</v>
      </c>
      <c r="H491">
        <v>63</v>
      </c>
      <c r="I491">
        <v>395</v>
      </c>
      <c r="J491">
        <v>0</v>
      </c>
      <c r="K491" t="s">
        <v>77</v>
      </c>
      <c r="L491" t="s">
        <v>77</v>
      </c>
      <c r="M491" t="b">
        <v>0</v>
      </c>
      <c r="N491" t="b">
        <v>0</v>
      </c>
      <c r="O491" t="b">
        <v>0</v>
      </c>
      <c r="P491" t="b">
        <v>0</v>
      </c>
      <c r="R491" t="s">
        <v>931</v>
      </c>
      <c r="S491" t="s">
        <v>932</v>
      </c>
      <c r="T491" t="s">
        <v>81</v>
      </c>
      <c r="U491" t="s">
        <v>77</v>
      </c>
      <c r="V491" t="s">
        <v>83</v>
      </c>
      <c r="W491" t="s">
        <v>112</v>
      </c>
      <c r="X491" t="s">
        <v>112</v>
      </c>
      <c r="Y491" t="s">
        <v>895</v>
      </c>
      <c r="Z491" t="s">
        <v>77</v>
      </c>
      <c r="AA491" t="s">
        <v>923</v>
      </c>
      <c r="AB491" t="s">
        <v>97</v>
      </c>
      <c r="AC491" t="s">
        <v>97</v>
      </c>
      <c r="AD491" t="s">
        <v>97</v>
      </c>
      <c r="AE491" t="s">
        <v>77</v>
      </c>
      <c r="AG491">
        <v>1994</v>
      </c>
      <c r="AJ491" t="s">
        <v>933</v>
      </c>
      <c r="AK491" t="s">
        <v>77</v>
      </c>
      <c r="AN491">
        <v>1</v>
      </c>
      <c r="AP491" t="s">
        <v>77</v>
      </c>
      <c r="AR491">
        <v>600</v>
      </c>
      <c r="AS491">
        <v>1</v>
      </c>
      <c r="AT491" t="s">
        <v>274</v>
      </c>
      <c r="AU491">
        <v>2020</v>
      </c>
      <c r="AV491" t="s">
        <v>77</v>
      </c>
      <c r="BE491">
        <v>1.5</v>
      </c>
      <c r="BF491" t="s">
        <v>106</v>
      </c>
      <c r="BG491">
        <v>44021.43377314815</v>
      </c>
      <c r="BH491" t="s">
        <v>107</v>
      </c>
      <c r="BI491">
        <v>44021.433842592596</v>
      </c>
      <c r="BJ491" t="s">
        <v>77</v>
      </c>
      <c r="BL491" t="s">
        <v>77</v>
      </c>
      <c r="BN491" t="s">
        <v>77</v>
      </c>
      <c r="BO491" t="s">
        <v>77</v>
      </c>
      <c r="BP491">
        <v>1</v>
      </c>
      <c r="BQ491" t="s">
        <v>934</v>
      </c>
      <c r="BS491" t="s">
        <v>77</v>
      </c>
      <c r="BT491" t="s">
        <v>2522</v>
      </c>
      <c r="BU491">
        <v>2022</v>
      </c>
      <c r="BV491">
        <v>250</v>
      </c>
      <c r="BW491" t="s">
        <v>77</v>
      </c>
      <c r="BX491" t="s">
        <v>77</v>
      </c>
      <c r="BY491" t="s">
        <v>935</v>
      </c>
    </row>
    <row r="492" spans="1:77" x14ac:dyDescent="0.3">
      <c r="A492">
        <v>596</v>
      </c>
      <c r="B492" t="s">
        <v>77</v>
      </c>
      <c r="C492" t="s">
        <v>77</v>
      </c>
      <c r="D492" t="s">
        <v>77</v>
      </c>
      <c r="E492">
        <v>1</v>
      </c>
      <c r="F492">
        <v>7</v>
      </c>
      <c r="G492">
        <v>21</v>
      </c>
      <c r="H492">
        <v>75</v>
      </c>
      <c r="I492">
        <v>492</v>
      </c>
      <c r="J492">
        <v>0</v>
      </c>
      <c r="K492" t="s">
        <v>77</v>
      </c>
      <c r="L492" t="s">
        <v>77</v>
      </c>
      <c r="M492" t="b">
        <v>0</v>
      </c>
      <c r="N492" t="b">
        <v>0</v>
      </c>
      <c r="O492" t="b">
        <v>0</v>
      </c>
      <c r="P492" t="b">
        <v>0</v>
      </c>
      <c r="R492" t="s">
        <v>939</v>
      </c>
      <c r="S492" t="s">
        <v>940</v>
      </c>
      <c r="T492" t="s">
        <v>81</v>
      </c>
      <c r="U492" t="s">
        <v>77</v>
      </c>
      <c r="V492" t="s">
        <v>83</v>
      </c>
      <c r="W492" t="s">
        <v>407</v>
      </c>
      <c r="X492" t="s">
        <v>407</v>
      </c>
      <c r="Y492" t="s">
        <v>895</v>
      </c>
      <c r="Z492" t="s">
        <v>77</v>
      </c>
      <c r="AA492" t="s">
        <v>923</v>
      </c>
      <c r="AB492" t="s">
        <v>97</v>
      </c>
      <c r="AC492" t="s">
        <v>97</v>
      </c>
      <c r="AD492" t="s">
        <v>97</v>
      </c>
      <c r="AE492" t="s">
        <v>77</v>
      </c>
      <c r="AG492">
        <v>1994</v>
      </c>
      <c r="AJ492" t="s">
        <v>941</v>
      </c>
      <c r="AK492" t="s">
        <v>77</v>
      </c>
      <c r="AN492">
        <v>1</v>
      </c>
      <c r="AP492" t="s">
        <v>77</v>
      </c>
      <c r="AR492">
        <v>1500</v>
      </c>
      <c r="AS492">
        <v>2</v>
      </c>
      <c r="AT492" t="s">
        <v>274</v>
      </c>
      <c r="AU492">
        <v>2020</v>
      </c>
      <c r="AV492" t="s">
        <v>77</v>
      </c>
      <c r="BE492">
        <v>1.5</v>
      </c>
      <c r="BF492" t="s">
        <v>898</v>
      </c>
      <c r="BG492">
        <v>43906.530231481483</v>
      </c>
      <c r="BH492" t="s">
        <v>77</v>
      </c>
      <c r="BJ492" t="s">
        <v>77</v>
      </c>
      <c r="BL492" t="s">
        <v>77</v>
      </c>
      <c r="BN492" t="s">
        <v>77</v>
      </c>
      <c r="BO492" t="s">
        <v>77</v>
      </c>
      <c r="BP492">
        <v>1</v>
      </c>
      <c r="BQ492" t="s">
        <v>180</v>
      </c>
      <c r="BR492" t="s">
        <v>77</v>
      </c>
      <c r="BS492" t="s">
        <v>77</v>
      </c>
      <c r="BW492" t="s">
        <v>77</v>
      </c>
      <c r="BX492" t="s">
        <v>77</v>
      </c>
      <c r="BY492" t="s">
        <v>942</v>
      </c>
    </row>
    <row r="493" spans="1:77" x14ac:dyDescent="0.3">
      <c r="A493">
        <v>600</v>
      </c>
      <c r="B493" t="s">
        <v>77</v>
      </c>
      <c r="C493" t="s">
        <v>77</v>
      </c>
      <c r="D493" t="s">
        <v>77</v>
      </c>
      <c r="E493">
        <v>1</v>
      </c>
      <c r="F493">
        <v>7</v>
      </c>
      <c r="G493">
        <v>19</v>
      </c>
      <c r="H493">
        <v>63</v>
      </c>
      <c r="I493">
        <v>398</v>
      </c>
      <c r="J493">
        <v>0</v>
      </c>
      <c r="K493" t="s">
        <v>77</v>
      </c>
      <c r="L493" t="s">
        <v>77</v>
      </c>
      <c r="M493" t="b">
        <v>0</v>
      </c>
      <c r="N493" t="b">
        <v>0</v>
      </c>
      <c r="O493" t="b">
        <v>0</v>
      </c>
      <c r="P493" t="b">
        <v>0</v>
      </c>
      <c r="R493" t="s">
        <v>948</v>
      </c>
      <c r="S493" t="s">
        <v>949</v>
      </c>
      <c r="T493" t="s">
        <v>81</v>
      </c>
      <c r="U493" t="s">
        <v>77</v>
      </c>
      <c r="V493" t="s">
        <v>83</v>
      </c>
      <c r="W493" t="s">
        <v>407</v>
      </c>
      <c r="X493" t="s">
        <v>407</v>
      </c>
      <c r="Y493" t="s">
        <v>895</v>
      </c>
      <c r="Z493" t="s">
        <v>77</v>
      </c>
      <c r="AA493" t="s">
        <v>912</v>
      </c>
      <c r="AB493" t="s">
        <v>97</v>
      </c>
      <c r="AC493" t="s">
        <v>97</v>
      </c>
      <c r="AD493" t="s">
        <v>97</v>
      </c>
      <c r="AE493" t="s">
        <v>77</v>
      </c>
      <c r="AG493">
        <v>1994</v>
      </c>
      <c r="AJ493" t="s">
        <v>950</v>
      </c>
      <c r="AK493" t="s">
        <v>77</v>
      </c>
      <c r="AN493">
        <v>2</v>
      </c>
      <c r="AP493" t="s">
        <v>77</v>
      </c>
      <c r="AQ493">
        <v>31</v>
      </c>
      <c r="AR493">
        <v>30</v>
      </c>
      <c r="AS493">
        <v>700</v>
      </c>
      <c r="AT493" t="s">
        <v>274</v>
      </c>
      <c r="AU493">
        <v>2020</v>
      </c>
      <c r="AV493" t="s">
        <v>77</v>
      </c>
      <c r="BE493">
        <v>3.1875</v>
      </c>
      <c r="BF493" t="s">
        <v>77</v>
      </c>
      <c r="BG493">
        <v>44005.595254629632</v>
      </c>
      <c r="BH493" t="s">
        <v>77</v>
      </c>
      <c r="BI493">
        <v>44005.595266203702</v>
      </c>
      <c r="BJ493" t="s">
        <v>77</v>
      </c>
      <c r="BL493" t="s">
        <v>77</v>
      </c>
      <c r="BN493" t="s">
        <v>77</v>
      </c>
      <c r="BO493" t="s">
        <v>77</v>
      </c>
      <c r="BP493">
        <v>1</v>
      </c>
      <c r="BQ493" t="s">
        <v>951</v>
      </c>
      <c r="BS493" t="s">
        <v>77</v>
      </c>
      <c r="BT493" t="s">
        <v>2586</v>
      </c>
      <c r="BU493">
        <v>2022</v>
      </c>
      <c r="BV493">
        <v>12000</v>
      </c>
      <c r="BW493" t="s">
        <v>77</v>
      </c>
      <c r="BX493" t="s">
        <v>952</v>
      </c>
      <c r="BY493" t="s">
        <v>953</v>
      </c>
    </row>
    <row r="494" spans="1:77" x14ac:dyDescent="0.3">
      <c r="A494">
        <v>602</v>
      </c>
      <c r="B494" t="s">
        <v>77</v>
      </c>
      <c r="C494" t="s">
        <v>77</v>
      </c>
      <c r="D494" t="s">
        <v>77</v>
      </c>
      <c r="E494">
        <v>1</v>
      </c>
      <c r="F494">
        <v>7</v>
      </c>
      <c r="G494">
        <v>19</v>
      </c>
      <c r="H494">
        <v>63</v>
      </c>
      <c r="I494">
        <v>394</v>
      </c>
      <c r="J494">
        <v>0</v>
      </c>
      <c r="K494" t="s">
        <v>77</v>
      </c>
      <c r="L494" t="s">
        <v>77</v>
      </c>
      <c r="M494" t="b">
        <v>0</v>
      </c>
      <c r="N494" t="b">
        <v>0</v>
      </c>
      <c r="O494" t="b">
        <v>0</v>
      </c>
      <c r="P494" t="b">
        <v>0</v>
      </c>
      <c r="R494" t="s">
        <v>956</v>
      </c>
      <c r="S494" t="s">
        <v>957</v>
      </c>
      <c r="T494" t="s">
        <v>81</v>
      </c>
      <c r="U494" t="s">
        <v>77</v>
      </c>
      <c r="V494" t="s">
        <v>83</v>
      </c>
      <c r="W494" t="s">
        <v>407</v>
      </c>
      <c r="X494" t="s">
        <v>77</v>
      </c>
      <c r="Y494" t="s">
        <v>895</v>
      </c>
      <c r="Z494" t="s">
        <v>77</v>
      </c>
      <c r="AA494" t="s">
        <v>958</v>
      </c>
      <c r="AB494" t="s">
        <v>97</v>
      </c>
      <c r="AC494" t="s">
        <v>97</v>
      </c>
      <c r="AD494" t="s">
        <v>97</v>
      </c>
      <c r="AE494" t="s">
        <v>77</v>
      </c>
      <c r="AG494">
        <v>1994</v>
      </c>
      <c r="AJ494" t="s">
        <v>959</v>
      </c>
      <c r="AK494" t="s">
        <v>77</v>
      </c>
      <c r="AN494">
        <v>1</v>
      </c>
      <c r="AP494" t="s">
        <v>77</v>
      </c>
      <c r="AR494">
        <v>250</v>
      </c>
      <c r="AS494">
        <v>5</v>
      </c>
      <c r="AT494" t="s">
        <v>274</v>
      </c>
      <c r="AU494">
        <v>2020</v>
      </c>
      <c r="AV494" t="s">
        <v>77</v>
      </c>
      <c r="BE494">
        <v>1.3</v>
      </c>
      <c r="BF494" t="s">
        <v>898</v>
      </c>
      <c r="BG494">
        <v>43906.530312499999</v>
      </c>
      <c r="BH494" t="s">
        <v>107</v>
      </c>
      <c r="BI494">
        <v>44021.434189814812</v>
      </c>
      <c r="BJ494" t="s">
        <v>77</v>
      </c>
      <c r="BL494" t="s">
        <v>77</v>
      </c>
      <c r="BN494" t="s">
        <v>77</v>
      </c>
      <c r="BO494" t="s">
        <v>77</v>
      </c>
      <c r="BP494">
        <v>1</v>
      </c>
      <c r="BQ494" t="s">
        <v>180</v>
      </c>
      <c r="BR494" t="s">
        <v>77</v>
      </c>
      <c r="BS494" t="s">
        <v>77</v>
      </c>
      <c r="BW494" t="s">
        <v>77</v>
      </c>
      <c r="BX494" t="s">
        <v>77</v>
      </c>
      <c r="BY494" t="s">
        <v>960</v>
      </c>
    </row>
    <row r="495" spans="1:77" x14ac:dyDescent="0.3">
      <c r="A495">
        <v>605</v>
      </c>
      <c r="B495" t="s">
        <v>77</v>
      </c>
      <c r="C495" t="s">
        <v>77</v>
      </c>
      <c r="D495" t="s">
        <v>77</v>
      </c>
      <c r="E495">
        <v>1</v>
      </c>
      <c r="F495">
        <v>7</v>
      </c>
      <c r="G495">
        <v>19</v>
      </c>
      <c r="H495">
        <v>63</v>
      </c>
      <c r="I495">
        <v>398</v>
      </c>
      <c r="J495">
        <v>0</v>
      </c>
      <c r="K495" t="s">
        <v>77</v>
      </c>
      <c r="L495" t="s">
        <v>77</v>
      </c>
      <c r="M495" t="b">
        <v>0</v>
      </c>
      <c r="N495" t="b">
        <v>0</v>
      </c>
      <c r="O495" t="b">
        <v>0</v>
      </c>
      <c r="P495" t="b">
        <v>0</v>
      </c>
      <c r="R495" t="s">
        <v>948</v>
      </c>
      <c r="S495" t="s">
        <v>964</v>
      </c>
      <c r="T495" t="s">
        <v>81</v>
      </c>
      <c r="U495" t="s">
        <v>77</v>
      </c>
      <c r="V495" t="s">
        <v>446</v>
      </c>
      <c r="W495" t="s">
        <v>407</v>
      </c>
      <c r="X495" t="s">
        <v>407</v>
      </c>
      <c r="Y495" t="s">
        <v>895</v>
      </c>
      <c r="Z495" t="s">
        <v>77</v>
      </c>
      <c r="AA495" t="s">
        <v>912</v>
      </c>
      <c r="AB495" t="s">
        <v>97</v>
      </c>
      <c r="AC495" t="s">
        <v>97</v>
      </c>
      <c r="AD495" t="s">
        <v>97</v>
      </c>
      <c r="AE495" t="s">
        <v>77</v>
      </c>
      <c r="AG495">
        <v>1994</v>
      </c>
      <c r="AJ495" t="s">
        <v>965</v>
      </c>
      <c r="AK495" t="s">
        <v>77</v>
      </c>
      <c r="AN495">
        <v>3</v>
      </c>
      <c r="AP495" t="s">
        <v>77</v>
      </c>
      <c r="AQ495">
        <v>31</v>
      </c>
      <c r="AR495">
        <v>30</v>
      </c>
      <c r="AS495">
        <v>1700</v>
      </c>
      <c r="AT495" t="s">
        <v>274</v>
      </c>
      <c r="AU495">
        <v>2020</v>
      </c>
      <c r="AV495" t="s">
        <v>77</v>
      </c>
      <c r="BE495">
        <v>3.1875</v>
      </c>
      <c r="BF495" t="s">
        <v>106</v>
      </c>
      <c r="BG495">
        <v>44005.586655092593</v>
      </c>
      <c r="BH495" t="s">
        <v>106</v>
      </c>
      <c r="BI495">
        <v>44005.587013888886</v>
      </c>
      <c r="BJ495" t="s">
        <v>77</v>
      </c>
      <c r="BL495" t="s">
        <v>77</v>
      </c>
      <c r="BN495" t="s">
        <v>77</v>
      </c>
      <c r="BO495" t="s">
        <v>77</v>
      </c>
      <c r="BP495">
        <v>1</v>
      </c>
      <c r="BQ495" t="s">
        <v>966</v>
      </c>
      <c r="BR495" t="s">
        <v>967</v>
      </c>
      <c r="BT495" t="s">
        <v>2586</v>
      </c>
      <c r="BU495">
        <v>2022</v>
      </c>
      <c r="BV495">
        <v>20000</v>
      </c>
      <c r="BW495" t="s">
        <v>77</v>
      </c>
      <c r="BX495" t="s">
        <v>968</v>
      </c>
      <c r="BY495" t="s">
        <v>969</v>
      </c>
    </row>
    <row r="496" spans="1:77" x14ac:dyDescent="0.3">
      <c r="A496">
        <v>607</v>
      </c>
      <c r="B496" t="s">
        <v>77</v>
      </c>
      <c r="C496" t="s">
        <v>77</v>
      </c>
      <c r="D496" t="s">
        <v>77</v>
      </c>
      <c r="E496">
        <v>1</v>
      </c>
      <c r="F496">
        <v>7</v>
      </c>
      <c r="G496">
        <v>19</v>
      </c>
      <c r="H496">
        <v>65</v>
      </c>
      <c r="I496">
        <v>405</v>
      </c>
      <c r="J496">
        <v>0</v>
      </c>
      <c r="K496" t="s">
        <v>77</v>
      </c>
      <c r="L496" t="s">
        <v>77</v>
      </c>
      <c r="M496" t="b">
        <v>0</v>
      </c>
      <c r="N496" t="b">
        <v>0</v>
      </c>
      <c r="O496" t="b">
        <v>0</v>
      </c>
      <c r="P496" t="b">
        <v>0</v>
      </c>
      <c r="R496" t="s">
        <v>893</v>
      </c>
      <c r="S496" t="s">
        <v>973</v>
      </c>
      <c r="T496" t="s">
        <v>81</v>
      </c>
      <c r="U496" t="s">
        <v>77</v>
      </c>
      <c r="V496" t="s">
        <v>446</v>
      </c>
      <c r="W496" t="s">
        <v>447</v>
      </c>
      <c r="X496" t="s">
        <v>446</v>
      </c>
      <c r="Y496" t="s">
        <v>895</v>
      </c>
      <c r="Z496" t="s">
        <v>77</v>
      </c>
      <c r="AA496" t="s">
        <v>896</v>
      </c>
      <c r="AB496" t="s">
        <v>97</v>
      </c>
      <c r="AC496" t="s">
        <v>97</v>
      </c>
      <c r="AD496" t="s">
        <v>97</v>
      </c>
      <c r="AE496" t="s">
        <v>77</v>
      </c>
      <c r="AG496">
        <v>1994</v>
      </c>
      <c r="AJ496" t="s">
        <v>974</v>
      </c>
      <c r="AK496" t="s">
        <v>77</v>
      </c>
      <c r="AN496">
        <v>2</v>
      </c>
      <c r="AP496" t="s">
        <v>77</v>
      </c>
      <c r="AQ496">
        <v>5</v>
      </c>
      <c r="AR496">
        <v>170</v>
      </c>
      <c r="AS496">
        <v>1</v>
      </c>
      <c r="AT496" t="s">
        <v>274</v>
      </c>
      <c r="AU496">
        <v>2020</v>
      </c>
      <c r="AV496" t="s">
        <v>77</v>
      </c>
      <c r="BE496">
        <v>3.1875</v>
      </c>
      <c r="BF496" t="s">
        <v>898</v>
      </c>
      <c r="BG496">
        <v>43906.527245370373</v>
      </c>
      <c r="BH496" t="s">
        <v>107</v>
      </c>
      <c r="BI496">
        <v>44021.432349537034</v>
      </c>
      <c r="BJ496" t="s">
        <v>77</v>
      </c>
      <c r="BL496" t="s">
        <v>77</v>
      </c>
      <c r="BN496" t="s">
        <v>77</v>
      </c>
      <c r="BO496" t="s">
        <v>77</v>
      </c>
      <c r="BP496">
        <v>1</v>
      </c>
      <c r="BQ496" t="s">
        <v>180</v>
      </c>
      <c r="BS496" t="s">
        <v>77</v>
      </c>
      <c r="BW496" t="s">
        <v>77</v>
      </c>
      <c r="BX496" t="s">
        <v>899</v>
      </c>
      <c r="BY496" t="s">
        <v>975</v>
      </c>
    </row>
    <row r="497" spans="1:77" x14ac:dyDescent="0.3">
      <c r="A497">
        <v>614</v>
      </c>
      <c r="B497" t="s">
        <v>77</v>
      </c>
      <c r="C497" t="s">
        <v>77</v>
      </c>
      <c r="D497" t="s">
        <v>77</v>
      </c>
      <c r="E497">
        <v>1</v>
      </c>
      <c r="F497">
        <v>7</v>
      </c>
      <c r="G497">
        <v>19</v>
      </c>
      <c r="H497">
        <v>65</v>
      </c>
      <c r="I497">
        <v>405</v>
      </c>
      <c r="J497">
        <v>0</v>
      </c>
      <c r="K497" t="s">
        <v>77</v>
      </c>
      <c r="L497" t="s">
        <v>77</v>
      </c>
      <c r="M497" t="b">
        <v>0</v>
      </c>
      <c r="N497" t="b">
        <v>0</v>
      </c>
      <c r="O497" t="b">
        <v>0</v>
      </c>
      <c r="P497" t="b">
        <v>0</v>
      </c>
      <c r="R497" t="s">
        <v>984</v>
      </c>
      <c r="S497" t="s">
        <v>985</v>
      </c>
      <c r="T497" t="s">
        <v>81</v>
      </c>
      <c r="U497" t="s">
        <v>77</v>
      </c>
      <c r="V497" t="s">
        <v>446</v>
      </c>
      <c r="W497" t="s">
        <v>447</v>
      </c>
      <c r="X497" t="s">
        <v>446</v>
      </c>
      <c r="Y497" t="s">
        <v>895</v>
      </c>
      <c r="Z497" t="s">
        <v>77</v>
      </c>
      <c r="AA497" t="s">
        <v>904</v>
      </c>
      <c r="AB497" t="s">
        <v>97</v>
      </c>
      <c r="AC497" t="s">
        <v>97</v>
      </c>
      <c r="AD497" t="s">
        <v>97</v>
      </c>
      <c r="AE497" t="s">
        <v>77</v>
      </c>
      <c r="AG497">
        <v>1994</v>
      </c>
      <c r="AJ497" t="s">
        <v>986</v>
      </c>
      <c r="AK497" t="s">
        <v>77</v>
      </c>
      <c r="AN497">
        <v>2</v>
      </c>
      <c r="AP497" t="s">
        <v>77</v>
      </c>
      <c r="AQ497">
        <v>59</v>
      </c>
      <c r="AR497">
        <v>3380</v>
      </c>
      <c r="AS497">
        <v>1</v>
      </c>
      <c r="AT497" t="s">
        <v>274</v>
      </c>
      <c r="AU497">
        <v>2020</v>
      </c>
      <c r="AV497" t="s">
        <v>77</v>
      </c>
      <c r="BE497">
        <v>3.1875</v>
      </c>
      <c r="BF497" t="s">
        <v>898</v>
      </c>
      <c r="BG497">
        <v>43906.528738425928</v>
      </c>
      <c r="BH497" t="s">
        <v>107</v>
      </c>
      <c r="BI497">
        <v>44021.432314814818</v>
      </c>
      <c r="BJ497" t="s">
        <v>77</v>
      </c>
      <c r="BL497" t="s">
        <v>77</v>
      </c>
      <c r="BN497" t="s">
        <v>77</v>
      </c>
      <c r="BO497" t="s">
        <v>77</v>
      </c>
      <c r="BP497">
        <v>1</v>
      </c>
      <c r="BQ497" t="s">
        <v>180</v>
      </c>
      <c r="BS497" t="s">
        <v>77</v>
      </c>
      <c r="BW497" t="s">
        <v>77</v>
      </c>
      <c r="BX497" t="s">
        <v>987</v>
      </c>
      <c r="BY497" t="s">
        <v>988</v>
      </c>
    </row>
    <row r="498" spans="1:77" x14ac:dyDescent="0.3">
      <c r="A498">
        <v>708</v>
      </c>
      <c r="B498" t="s">
        <v>77</v>
      </c>
      <c r="C498" t="s">
        <v>77</v>
      </c>
      <c r="D498" t="s">
        <v>77</v>
      </c>
      <c r="E498">
        <v>1</v>
      </c>
      <c r="F498">
        <v>7</v>
      </c>
      <c r="G498">
        <v>20</v>
      </c>
      <c r="H498">
        <v>67</v>
      </c>
      <c r="I498">
        <v>424</v>
      </c>
      <c r="J498">
        <v>0</v>
      </c>
      <c r="K498" t="s">
        <v>77</v>
      </c>
      <c r="L498" t="s">
        <v>77</v>
      </c>
      <c r="M498" t="b">
        <v>0</v>
      </c>
      <c r="N498" t="b">
        <v>0</v>
      </c>
      <c r="O498" t="b">
        <v>0</v>
      </c>
      <c r="P498" t="b">
        <v>0</v>
      </c>
      <c r="R498" t="s">
        <v>1150</v>
      </c>
      <c r="S498" t="s">
        <v>1151</v>
      </c>
      <c r="T498" t="s">
        <v>81</v>
      </c>
      <c r="U498" t="s">
        <v>77</v>
      </c>
      <c r="V498" t="s">
        <v>83</v>
      </c>
      <c r="W498" t="s">
        <v>407</v>
      </c>
      <c r="X498" t="s">
        <v>407</v>
      </c>
      <c r="Y498" t="s">
        <v>895</v>
      </c>
      <c r="Z498" t="s">
        <v>77</v>
      </c>
      <c r="AA498" t="s">
        <v>1152</v>
      </c>
      <c r="AB498" t="s">
        <v>77</v>
      </c>
      <c r="AC498" t="s">
        <v>77</v>
      </c>
      <c r="AD498" t="s">
        <v>77</v>
      </c>
      <c r="AE498" t="s">
        <v>77</v>
      </c>
      <c r="AG498">
        <v>1965</v>
      </c>
      <c r="AJ498" t="s">
        <v>77</v>
      </c>
      <c r="AK498" t="s">
        <v>77</v>
      </c>
      <c r="AN498">
        <v>3</v>
      </c>
      <c r="AP498" t="s">
        <v>77</v>
      </c>
      <c r="AR498">
        <v>7200</v>
      </c>
      <c r="AS498">
        <v>1</v>
      </c>
      <c r="AT498" t="s">
        <v>274</v>
      </c>
      <c r="AU498">
        <v>2020</v>
      </c>
      <c r="AV498" t="s">
        <v>77</v>
      </c>
      <c r="BE498">
        <v>7</v>
      </c>
      <c r="BF498" t="s">
        <v>106</v>
      </c>
      <c r="BG498">
        <v>44005.540497685186</v>
      </c>
      <c r="BH498" t="s">
        <v>107</v>
      </c>
      <c r="BI498">
        <v>44021.434837962966</v>
      </c>
      <c r="BJ498" t="s">
        <v>77</v>
      </c>
      <c r="BL498" t="s">
        <v>77</v>
      </c>
      <c r="BN498" t="s">
        <v>77</v>
      </c>
      <c r="BO498" t="s">
        <v>77</v>
      </c>
      <c r="BP498">
        <v>1</v>
      </c>
      <c r="BR498" t="s">
        <v>77</v>
      </c>
      <c r="BS498" t="s">
        <v>77</v>
      </c>
      <c r="BW498" t="s">
        <v>77</v>
      </c>
      <c r="BX498" t="s">
        <v>77</v>
      </c>
      <c r="BY498" t="s">
        <v>1153</v>
      </c>
    </row>
    <row r="499" spans="1:77" x14ac:dyDescent="0.3">
      <c r="A499">
        <v>724</v>
      </c>
      <c r="B499" t="s">
        <v>77</v>
      </c>
      <c r="C499" t="s">
        <v>77</v>
      </c>
      <c r="D499" t="s">
        <v>77</v>
      </c>
      <c r="E499">
        <v>1</v>
      </c>
      <c r="F499">
        <v>7</v>
      </c>
      <c r="G499">
        <v>20</v>
      </c>
      <c r="H499">
        <v>68</v>
      </c>
      <c r="I499">
        <v>432</v>
      </c>
      <c r="J499">
        <v>0</v>
      </c>
      <c r="K499" t="s">
        <v>77</v>
      </c>
      <c r="L499" t="s">
        <v>77</v>
      </c>
      <c r="M499" t="b">
        <v>0</v>
      </c>
      <c r="N499" t="b">
        <v>0</v>
      </c>
      <c r="O499" t="b">
        <v>0</v>
      </c>
      <c r="P499" t="b">
        <v>0</v>
      </c>
      <c r="R499" t="s">
        <v>1154</v>
      </c>
      <c r="S499" t="s">
        <v>1155</v>
      </c>
      <c r="T499" t="s">
        <v>81</v>
      </c>
      <c r="U499" t="s">
        <v>77</v>
      </c>
      <c r="V499" t="s">
        <v>83</v>
      </c>
      <c r="W499" t="s">
        <v>407</v>
      </c>
      <c r="X499" t="s">
        <v>407</v>
      </c>
      <c r="Y499" t="s">
        <v>895</v>
      </c>
      <c r="Z499" t="s">
        <v>77</v>
      </c>
      <c r="AA499" t="s">
        <v>1152</v>
      </c>
      <c r="AB499" t="s">
        <v>77</v>
      </c>
      <c r="AC499" t="s">
        <v>77</v>
      </c>
      <c r="AD499" t="s">
        <v>77</v>
      </c>
      <c r="AE499" t="s">
        <v>77</v>
      </c>
      <c r="AG499">
        <v>1965</v>
      </c>
      <c r="AJ499" t="s">
        <v>77</v>
      </c>
      <c r="AK499" t="s">
        <v>77</v>
      </c>
      <c r="AN499">
        <v>3</v>
      </c>
      <c r="AP499" t="s">
        <v>77</v>
      </c>
      <c r="AQ499">
        <v>102</v>
      </c>
      <c r="AR499">
        <v>15000</v>
      </c>
      <c r="AS499">
        <v>1</v>
      </c>
      <c r="AT499" t="s">
        <v>274</v>
      </c>
      <c r="AU499">
        <v>2020</v>
      </c>
      <c r="AV499" t="s">
        <v>77</v>
      </c>
      <c r="BE499">
        <v>4</v>
      </c>
      <c r="BF499" t="s">
        <v>898</v>
      </c>
      <c r="BG499">
        <v>43927.583333333336</v>
      </c>
      <c r="BH499" t="s">
        <v>107</v>
      </c>
      <c r="BI499">
        <v>44021.434791666667</v>
      </c>
      <c r="BJ499" t="s">
        <v>77</v>
      </c>
      <c r="BL499" t="s">
        <v>77</v>
      </c>
      <c r="BN499" t="s">
        <v>77</v>
      </c>
      <c r="BO499" t="s">
        <v>77</v>
      </c>
      <c r="BP499">
        <v>1</v>
      </c>
      <c r="BR499" t="s">
        <v>77</v>
      </c>
      <c r="BS499" t="s">
        <v>77</v>
      </c>
      <c r="BW499" t="s">
        <v>77</v>
      </c>
      <c r="BX499" t="s">
        <v>77</v>
      </c>
      <c r="BY499" t="s">
        <v>1157</v>
      </c>
    </row>
    <row r="500" spans="1:77" x14ac:dyDescent="0.3">
      <c r="A500">
        <v>737</v>
      </c>
      <c r="B500" t="s">
        <v>77</v>
      </c>
      <c r="C500" t="s">
        <v>77</v>
      </c>
      <c r="D500" t="s">
        <v>77</v>
      </c>
      <c r="E500">
        <v>1</v>
      </c>
      <c r="J500">
        <v>0</v>
      </c>
      <c r="K500" t="s">
        <v>77</v>
      </c>
      <c r="L500" t="s">
        <v>77</v>
      </c>
      <c r="M500" t="b">
        <v>0</v>
      </c>
      <c r="N500" t="b">
        <v>0</v>
      </c>
      <c r="O500" t="b">
        <v>0</v>
      </c>
      <c r="P500" t="b">
        <v>0</v>
      </c>
      <c r="R500" t="s">
        <v>1158</v>
      </c>
      <c r="S500" t="s">
        <v>1159</v>
      </c>
      <c r="T500" t="s">
        <v>81</v>
      </c>
      <c r="U500" t="s">
        <v>77</v>
      </c>
      <c r="V500" t="s">
        <v>83</v>
      </c>
      <c r="W500" t="s">
        <v>77</v>
      </c>
      <c r="X500" t="s">
        <v>77</v>
      </c>
      <c r="Y500" t="s">
        <v>895</v>
      </c>
      <c r="Z500" t="s">
        <v>77</v>
      </c>
      <c r="AA500" t="s">
        <v>77</v>
      </c>
      <c r="AB500" t="s">
        <v>77</v>
      </c>
      <c r="AC500" t="s">
        <v>77</v>
      </c>
      <c r="AD500" t="s">
        <v>77</v>
      </c>
      <c r="AE500" t="s">
        <v>77</v>
      </c>
      <c r="AJ500" t="s">
        <v>77</v>
      </c>
      <c r="AK500" t="s">
        <v>77</v>
      </c>
      <c r="AN500">
        <v>3</v>
      </c>
      <c r="AP500" t="s">
        <v>77</v>
      </c>
      <c r="AT500" t="s">
        <v>274</v>
      </c>
      <c r="AU500">
        <v>2020</v>
      </c>
      <c r="AV500" t="s">
        <v>77</v>
      </c>
      <c r="BF500" t="s">
        <v>898</v>
      </c>
      <c r="BG500">
        <v>43927.580277777779</v>
      </c>
      <c r="BH500" t="s">
        <v>107</v>
      </c>
      <c r="BI500">
        <v>44021.434710648151</v>
      </c>
      <c r="BJ500" t="s">
        <v>77</v>
      </c>
      <c r="BL500" t="s">
        <v>77</v>
      </c>
      <c r="BN500" t="s">
        <v>77</v>
      </c>
      <c r="BO500" t="s">
        <v>77</v>
      </c>
      <c r="BP500">
        <v>1</v>
      </c>
      <c r="BR500" t="s">
        <v>77</v>
      </c>
      <c r="BS500" t="s">
        <v>77</v>
      </c>
      <c r="BW500" t="s">
        <v>77</v>
      </c>
      <c r="BX500" t="s">
        <v>77</v>
      </c>
      <c r="BY500" t="s">
        <v>1160</v>
      </c>
    </row>
    <row r="501" spans="1:77" x14ac:dyDescent="0.3">
      <c r="A501">
        <v>1166</v>
      </c>
      <c r="B501" t="s">
        <v>77</v>
      </c>
      <c r="C501" t="s">
        <v>77</v>
      </c>
      <c r="D501" t="s">
        <v>77</v>
      </c>
      <c r="E501">
        <v>0</v>
      </c>
      <c r="F501">
        <v>7</v>
      </c>
      <c r="G501">
        <v>19</v>
      </c>
      <c r="H501">
        <v>63</v>
      </c>
      <c r="I501">
        <v>395</v>
      </c>
      <c r="J501">
        <v>0</v>
      </c>
      <c r="K501" t="s">
        <v>77</v>
      </c>
      <c r="L501" t="s">
        <v>77</v>
      </c>
      <c r="M501" t="b">
        <v>0</v>
      </c>
      <c r="N501" t="b">
        <v>0</v>
      </c>
      <c r="O501" t="b">
        <v>0</v>
      </c>
      <c r="P501" t="b">
        <v>0</v>
      </c>
      <c r="R501" t="s">
        <v>1966</v>
      </c>
      <c r="S501" t="s">
        <v>1967</v>
      </c>
      <c r="T501" t="s">
        <v>1173</v>
      </c>
      <c r="U501" t="s">
        <v>77</v>
      </c>
      <c r="V501" t="s">
        <v>446</v>
      </c>
      <c r="W501" t="s">
        <v>407</v>
      </c>
      <c r="X501" t="s">
        <v>407</v>
      </c>
      <c r="Y501" t="s">
        <v>895</v>
      </c>
      <c r="Z501" t="s">
        <v>77</v>
      </c>
      <c r="AA501" t="s">
        <v>1968</v>
      </c>
      <c r="AB501" t="s">
        <v>77</v>
      </c>
      <c r="AC501" t="s">
        <v>77</v>
      </c>
      <c r="AD501" t="s">
        <v>77</v>
      </c>
      <c r="AE501" t="s">
        <v>77</v>
      </c>
      <c r="AG501">
        <v>1995</v>
      </c>
      <c r="AJ501" t="s">
        <v>1969</v>
      </c>
      <c r="AK501" t="s">
        <v>77</v>
      </c>
      <c r="AN501">
        <v>1</v>
      </c>
      <c r="AP501" t="s">
        <v>77</v>
      </c>
      <c r="AR501">
        <v>600</v>
      </c>
      <c r="AS501">
        <v>1</v>
      </c>
      <c r="AT501" t="s">
        <v>274</v>
      </c>
      <c r="AU501">
        <v>2020</v>
      </c>
      <c r="AV501" t="s">
        <v>77</v>
      </c>
      <c r="BE501">
        <v>1.5</v>
      </c>
      <c r="BF501" t="s">
        <v>106</v>
      </c>
      <c r="BG501">
        <v>44005.592604166668</v>
      </c>
      <c r="BH501" t="s">
        <v>107</v>
      </c>
      <c r="BI501">
        <v>44021.432245370372</v>
      </c>
      <c r="BJ501" t="s">
        <v>77</v>
      </c>
      <c r="BL501" t="s">
        <v>77</v>
      </c>
      <c r="BN501" t="s">
        <v>77</v>
      </c>
      <c r="BO501" t="s">
        <v>77</v>
      </c>
      <c r="BP501">
        <v>1</v>
      </c>
      <c r="BQ501" t="s">
        <v>2587</v>
      </c>
      <c r="BS501" t="s">
        <v>77</v>
      </c>
      <c r="BT501" t="s">
        <v>2522</v>
      </c>
      <c r="BU501">
        <v>2022</v>
      </c>
      <c r="BV501">
        <v>250</v>
      </c>
      <c r="BW501" t="s">
        <v>77</v>
      </c>
      <c r="BX501" t="s">
        <v>77</v>
      </c>
      <c r="BY501"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501"/>
  <sheetViews>
    <sheetView topLeftCell="BH491" workbookViewId="0">
      <selection sqref="A1:BY501"/>
    </sheetView>
  </sheetViews>
  <sheetFormatPr defaultRowHeight="14.4" x14ac:dyDescent="0.3"/>
  <cols>
    <col min="1" max="1" width="11.5546875" bestFit="1" customWidth="1"/>
    <col min="2" max="17" width="8.88671875" customWidth="1"/>
    <col min="18" max="18" width="27.77734375" customWidth="1"/>
    <col min="19" max="19" width="19.109375" hidden="1" customWidth="1"/>
    <col min="20" max="23" width="8.88671875" hidden="1" customWidth="1"/>
    <col min="24" max="24" width="14.77734375" hidden="1" customWidth="1"/>
    <col min="25" max="25" width="38.109375" customWidth="1"/>
    <col min="26" max="38" width="8.88671875" customWidth="1"/>
    <col min="39" max="39" width="12.5546875" customWidth="1"/>
    <col min="40" max="44" width="8.88671875" customWidth="1"/>
    <col min="45" max="45" width="8" customWidth="1"/>
    <col min="46" max="46" width="13.5546875" customWidth="1"/>
    <col min="47" max="67" width="8.88671875" customWidth="1"/>
    <col min="68" max="68" width="26.33203125" bestFit="1" customWidth="1"/>
    <col min="69" max="71" width="19.88671875" bestFit="1" customWidth="1"/>
    <col min="72" max="72" width="25.6640625" customWidth="1"/>
    <col min="73" max="74" width="18.88671875" bestFit="1" customWidth="1"/>
    <col min="75" max="75" width="19.33203125" bestFit="1" customWidth="1"/>
  </cols>
  <sheetData>
    <row r="1" spans="1:77"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28.8" x14ac:dyDescent="0.3">
      <c r="A2" s="2">
        <v>82</v>
      </c>
      <c r="B2" s="3" t="s">
        <v>77</v>
      </c>
      <c r="C2" s="3" t="s">
        <v>77</v>
      </c>
      <c r="D2" s="3" t="s">
        <v>127</v>
      </c>
      <c r="E2" s="2">
        <v>1</v>
      </c>
      <c r="F2" s="4"/>
      <c r="G2" s="4"/>
      <c r="H2" s="4"/>
      <c r="I2" s="4"/>
      <c r="J2" s="2">
        <v>0</v>
      </c>
      <c r="K2" s="3" t="s">
        <v>77</v>
      </c>
      <c r="L2" s="3" t="s">
        <v>77</v>
      </c>
      <c r="M2" s="2" t="b">
        <v>0</v>
      </c>
      <c r="N2" s="2" t="b">
        <v>0</v>
      </c>
      <c r="O2" s="2" t="b">
        <v>0</v>
      </c>
      <c r="P2" s="2" t="b">
        <v>0</v>
      </c>
      <c r="Q2" s="4"/>
      <c r="R2" s="3" t="s">
        <v>77</v>
      </c>
      <c r="S2" s="3" t="s">
        <v>128</v>
      </c>
      <c r="T2" s="3" t="s">
        <v>81</v>
      </c>
      <c r="U2" s="3" t="s">
        <v>77</v>
      </c>
      <c r="V2" s="3" t="s">
        <v>83</v>
      </c>
      <c r="W2" s="3" t="s">
        <v>77</v>
      </c>
      <c r="X2" s="3" t="s">
        <v>77</v>
      </c>
      <c r="Y2" s="3" t="s">
        <v>129</v>
      </c>
      <c r="Z2" s="3" t="s">
        <v>77</v>
      </c>
      <c r="AA2" s="3" t="s">
        <v>77</v>
      </c>
      <c r="AB2" s="3" t="s">
        <v>97</v>
      </c>
      <c r="AC2" s="3" t="s">
        <v>97</v>
      </c>
      <c r="AD2" s="3" t="s">
        <v>97</v>
      </c>
      <c r="AE2" s="3" t="s">
        <v>77</v>
      </c>
      <c r="AF2" s="4"/>
      <c r="AG2" s="10"/>
      <c r="AH2" s="4"/>
      <c r="AI2" s="4"/>
      <c r="AJ2" s="3" t="s">
        <v>77</v>
      </c>
      <c r="AK2" s="3" t="s">
        <v>77</v>
      </c>
      <c r="AL2" s="4"/>
      <c r="AM2" s="4"/>
      <c r="AN2" s="11">
        <v>1</v>
      </c>
      <c r="AO2" s="4"/>
      <c r="AP2" s="3" t="s">
        <v>77</v>
      </c>
      <c r="AQ2" s="10"/>
      <c r="AR2" s="2"/>
      <c r="AS2" s="2"/>
      <c r="AT2" s="3" t="s">
        <v>77</v>
      </c>
      <c r="AU2" s="4"/>
      <c r="AV2" s="3" t="s">
        <v>77</v>
      </c>
      <c r="AW2" s="4"/>
      <c r="AX2" s="4"/>
      <c r="AY2" s="4"/>
      <c r="AZ2" s="4"/>
      <c r="BA2" s="4"/>
      <c r="BB2" s="4"/>
      <c r="BC2" s="4"/>
      <c r="BD2" s="4"/>
      <c r="BE2" s="2"/>
      <c r="BF2" s="3" t="s">
        <v>77</v>
      </c>
      <c r="BG2" s="10"/>
      <c r="BH2" s="3" t="s">
        <v>107</v>
      </c>
      <c r="BI2" s="12">
        <v>44018.789872685185</v>
      </c>
      <c r="BJ2" s="3" t="s">
        <v>77</v>
      </c>
      <c r="BK2" s="4"/>
      <c r="BL2" s="3" t="s">
        <v>77</v>
      </c>
      <c r="BM2" s="4"/>
      <c r="BN2" s="3" t="s">
        <v>77</v>
      </c>
      <c r="BO2" s="3" t="s">
        <v>77</v>
      </c>
      <c r="BP2" s="10"/>
      <c r="BQ2" s="3" t="s">
        <v>77</v>
      </c>
      <c r="BR2" s="3" t="s">
        <v>77</v>
      </c>
      <c r="BS2" s="3" t="s">
        <v>77</v>
      </c>
      <c r="BT2" s="3"/>
      <c r="BU2" s="4"/>
      <c r="BV2" s="4"/>
      <c r="BW2" s="3" t="s">
        <v>77</v>
      </c>
      <c r="BX2" s="3" t="s">
        <v>97</v>
      </c>
      <c r="BY2" s="3" t="s">
        <v>130</v>
      </c>
    </row>
    <row r="3" spans="1:77" ht="43.2" x14ac:dyDescent="0.3">
      <c r="A3" s="2">
        <v>348</v>
      </c>
      <c r="B3" s="3" t="s">
        <v>77</v>
      </c>
      <c r="C3" s="3" t="s">
        <v>77</v>
      </c>
      <c r="D3" s="3" t="s">
        <v>77</v>
      </c>
      <c r="E3" s="2">
        <v>1</v>
      </c>
      <c r="F3" s="11">
        <v>3</v>
      </c>
      <c r="G3" s="11">
        <v>8</v>
      </c>
      <c r="H3" s="11">
        <v>18</v>
      </c>
      <c r="I3" s="11">
        <v>115</v>
      </c>
      <c r="J3" s="2">
        <v>0</v>
      </c>
      <c r="K3" s="3" t="s">
        <v>77</v>
      </c>
      <c r="L3" s="3" t="s">
        <v>77</v>
      </c>
      <c r="M3" s="2" t="b">
        <v>0</v>
      </c>
      <c r="N3" s="2" t="b">
        <v>0</v>
      </c>
      <c r="O3" s="2" t="b">
        <v>0</v>
      </c>
      <c r="P3" s="2" t="b">
        <v>0</v>
      </c>
      <c r="Q3" s="4"/>
      <c r="R3" s="3" t="s">
        <v>748</v>
      </c>
      <c r="S3" s="3" t="s">
        <v>77</v>
      </c>
      <c r="T3" s="3" t="s">
        <v>81</v>
      </c>
      <c r="U3" s="3" t="s">
        <v>77</v>
      </c>
      <c r="V3" s="3" t="s">
        <v>446</v>
      </c>
      <c r="W3" s="3" t="s">
        <v>447</v>
      </c>
      <c r="X3" s="3" t="s">
        <v>77</v>
      </c>
      <c r="Y3" s="3" t="s">
        <v>129</v>
      </c>
      <c r="Z3" s="3" t="s">
        <v>77</v>
      </c>
      <c r="AA3" s="3" t="s">
        <v>489</v>
      </c>
      <c r="AB3" s="3" t="s">
        <v>77</v>
      </c>
      <c r="AC3" s="3" t="s">
        <v>77</v>
      </c>
      <c r="AD3" s="3" t="s">
        <v>77</v>
      </c>
      <c r="AE3" s="3" t="s">
        <v>77</v>
      </c>
      <c r="AF3" s="4"/>
      <c r="AG3" s="2">
        <v>1995</v>
      </c>
      <c r="AH3" s="4"/>
      <c r="AI3" s="4"/>
      <c r="AJ3" s="3" t="s">
        <v>490</v>
      </c>
      <c r="AK3" s="3" t="s">
        <v>77</v>
      </c>
      <c r="AL3" s="4"/>
      <c r="AM3" s="4"/>
      <c r="AN3" s="11">
        <v>1</v>
      </c>
      <c r="AO3" s="4"/>
      <c r="AP3" s="3" t="s">
        <v>77</v>
      </c>
      <c r="AQ3" s="11">
        <v>302</v>
      </c>
      <c r="AR3" s="2">
        <f>VLOOKUP(A3,Cap!B:G,6,FALSE)</f>
        <v>10</v>
      </c>
      <c r="AS3" s="2">
        <f>VLOOKUP(A3,Cap!B:H,7,FALSE)</f>
        <v>170</v>
      </c>
      <c r="AT3" s="3" t="s">
        <v>274</v>
      </c>
      <c r="AU3" s="11">
        <v>2020</v>
      </c>
      <c r="AV3" s="3" t="s">
        <v>77</v>
      </c>
      <c r="AW3" s="4"/>
      <c r="AX3" s="4"/>
      <c r="AY3" s="4"/>
      <c r="AZ3" s="4"/>
      <c r="BA3" s="4"/>
      <c r="BB3" s="4"/>
      <c r="BC3" s="4"/>
      <c r="BD3" s="4"/>
      <c r="BE3" s="2">
        <f>VLOOKUP(A3,Cap!B:T,19,FALSE)</f>
        <v>3.8374999999999999</v>
      </c>
      <c r="BF3" s="3" t="s">
        <v>234</v>
      </c>
      <c r="BG3" s="5">
        <v>43979.481412037036</v>
      </c>
      <c r="BH3" s="3" t="s">
        <v>107</v>
      </c>
      <c r="BI3" s="5">
        <v>44021.430613425924</v>
      </c>
      <c r="BJ3" s="3" t="s">
        <v>77</v>
      </c>
      <c r="BK3" s="4"/>
      <c r="BL3" s="3" t="s">
        <v>77</v>
      </c>
      <c r="BM3" s="4"/>
      <c r="BN3" s="3" t="s">
        <v>77</v>
      </c>
      <c r="BO3" s="3" t="s">
        <v>77</v>
      </c>
      <c r="BP3" s="11">
        <v>1</v>
      </c>
      <c r="BQ3" s="3" t="s">
        <v>180</v>
      </c>
      <c r="BR3" s="3" t="s">
        <v>77</v>
      </c>
      <c r="BS3" s="3" t="s">
        <v>77</v>
      </c>
      <c r="BT3" s="3"/>
      <c r="BU3" s="4"/>
      <c r="BV3" s="4"/>
      <c r="BW3" s="3" t="s">
        <v>77</v>
      </c>
      <c r="BX3" s="3" t="s">
        <v>77</v>
      </c>
      <c r="BY3" s="3" t="s">
        <v>749</v>
      </c>
    </row>
    <row r="4" spans="1:77" ht="43.2" x14ac:dyDescent="0.3">
      <c r="A4" s="2">
        <v>372</v>
      </c>
      <c r="B4" s="3" t="s">
        <v>77</v>
      </c>
      <c r="C4" s="3" t="s">
        <v>77</v>
      </c>
      <c r="D4" s="3" t="s">
        <v>77</v>
      </c>
      <c r="E4" s="2">
        <v>1</v>
      </c>
      <c r="F4" s="11">
        <v>2</v>
      </c>
      <c r="G4" s="11">
        <v>4</v>
      </c>
      <c r="H4" s="11">
        <v>10</v>
      </c>
      <c r="I4" s="11">
        <v>57</v>
      </c>
      <c r="J4" s="2">
        <v>0</v>
      </c>
      <c r="K4" s="3" t="s">
        <v>77</v>
      </c>
      <c r="L4" s="3" t="s">
        <v>77</v>
      </c>
      <c r="M4" s="2" t="b">
        <v>0</v>
      </c>
      <c r="N4" s="2" t="b">
        <v>0</v>
      </c>
      <c r="O4" s="2" t="b">
        <v>0</v>
      </c>
      <c r="P4" s="2" t="b">
        <v>0</v>
      </c>
      <c r="Q4" s="4"/>
      <c r="R4" s="3" t="s">
        <v>445</v>
      </c>
      <c r="S4" s="3" t="s">
        <v>77</v>
      </c>
      <c r="T4" s="3" t="s">
        <v>81</v>
      </c>
      <c r="U4" s="3" t="s">
        <v>77</v>
      </c>
      <c r="V4" s="3" t="s">
        <v>446</v>
      </c>
      <c r="W4" s="3" t="s">
        <v>447</v>
      </c>
      <c r="X4" s="3" t="s">
        <v>446</v>
      </c>
      <c r="Y4" s="3" t="s">
        <v>129</v>
      </c>
      <c r="Z4" s="3" t="s">
        <v>77</v>
      </c>
      <c r="AA4" s="3" t="s">
        <v>448</v>
      </c>
      <c r="AB4" s="3" t="s">
        <v>77</v>
      </c>
      <c r="AC4" s="3" t="s">
        <v>77</v>
      </c>
      <c r="AD4" s="3" t="s">
        <v>77</v>
      </c>
      <c r="AE4" s="3" t="s">
        <v>77</v>
      </c>
      <c r="AF4" s="4"/>
      <c r="AG4" s="2">
        <v>1995</v>
      </c>
      <c r="AH4" s="4"/>
      <c r="AI4" s="4"/>
      <c r="AJ4" s="3" t="s">
        <v>449</v>
      </c>
      <c r="AK4" s="3" t="s">
        <v>77</v>
      </c>
      <c r="AL4" s="4"/>
      <c r="AM4" s="4"/>
      <c r="AN4" s="2">
        <v>1</v>
      </c>
      <c r="AO4" s="4"/>
      <c r="AP4" s="3" t="s">
        <v>77</v>
      </c>
      <c r="AQ4" s="2">
        <v>233</v>
      </c>
      <c r="AR4" s="2">
        <f>VLOOKUP(A4,Cap!B:G,6,FALSE)</f>
        <v>2000</v>
      </c>
      <c r="AS4" s="2">
        <f>VLOOKUP(A4,Cap!B:H,7,FALSE)</f>
        <v>1</v>
      </c>
      <c r="AT4" s="3" t="s">
        <v>274</v>
      </c>
      <c r="AU4" s="11">
        <v>2020</v>
      </c>
      <c r="AV4" s="3" t="s">
        <v>77</v>
      </c>
      <c r="AW4" s="4"/>
      <c r="AX4" s="4"/>
      <c r="AY4" s="4"/>
      <c r="AZ4" s="4"/>
      <c r="BA4" s="4"/>
      <c r="BB4" s="4"/>
      <c r="BC4" s="4"/>
      <c r="BD4" s="4"/>
      <c r="BE4" s="2">
        <f>VLOOKUP(A4,Cap!B:T,19,FALSE)</f>
        <v>2.5</v>
      </c>
      <c r="BF4" s="3" t="s">
        <v>106</v>
      </c>
      <c r="BG4" s="5">
        <v>44021.429571759261</v>
      </c>
      <c r="BH4" s="3" t="s">
        <v>107</v>
      </c>
      <c r="BI4" s="5">
        <v>44021.430636574078</v>
      </c>
      <c r="BJ4" s="3" t="s">
        <v>77</v>
      </c>
      <c r="BK4" s="4"/>
      <c r="BL4" s="3" t="s">
        <v>77</v>
      </c>
      <c r="BM4" s="4"/>
      <c r="BN4" s="3" t="s">
        <v>77</v>
      </c>
      <c r="BO4" s="3" t="s">
        <v>77</v>
      </c>
      <c r="BP4" s="2">
        <v>1</v>
      </c>
      <c r="BQ4" s="3" t="s">
        <v>450</v>
      </c>
      <c r="BR4" s="3" t="s">
        <v>77</v>
      </c>
      <c r="BS4" s="3" t="s">
        <v>77</v>
      </c>
      <c r="BT4" s="3" t="str">
        <f>VLOOKUP(A4,defct!B:G,6,FALSE)</f>
        <v>resurface and repaint</v>
      </c>
      <c r="BU4" s="4">
        <v>2022</v>
      </c>
      <c r="BV4" s="4">
        <f>VLOOKUP(A4,defct!B:I,8,FALSE)</f>
        <v>250</v>
      </c>
      <c r="BW4" s="3" t="s">
        <v>77</v>
      </c>
      <c r="BX4" s="3" t="s">
        <v>77</v>
      </c>
      <c r="BY4" s="3" t="s">
        <v>451</v>
      </c>
    </row>
    <row r="5" spans="1:77" ht="28.8" x14ac:dyDescent="0.3">
      <c r="A5" s="2">
        <v>379</v>
      </c>
      <c r="B5" s="3" t="s">
        <v>77</v>
      </c>
      <c r="C5" s="3" t="s">
        <v>77</v>
      </c>
      <c r="D5" s="3" t="s">
        <v>77</v>
      </c>
      <c r="E5" s="2">
        <v>1</v>
      </c>
      <c r="F5" s="11">
        <v>2</v>
      </c>
      <c r="G5" s="11">
        <v>4</v>
      </c>
      <c r="H5" s="11">
        <v>10</v>
      </c>
      <c r="I5" s="11">
        <v>57</v>
      </c>
      <c r="J5" s="2">
        <v>0</v>
      </c>
      <c r="K5" s="3" t="s">
        <v>77</v>
      </c>
      <c r="L5" s="3" t="s">
        <v>77</v>
      </c>
      <c r="M5" s="2" t="b">
        <v>0</v>
      </c>
      <c r="N5" s="2" t="b">
        <v>0</v>
      </c>
      <c r="O5" s="2" t="b">
        <v>0</v>
      </c>
      <c r="P5" s="2" t="b">
        <v>0</v>
      </c>
      <c r="Q5" s="4"/>
      <c r="R5" s="3" t="s">
        <v>452</v>
      </c>
      <c r="S5" s="3" t="s">
        <v>77</v>
      </c>
      <c r="T5" s="3" t="s">
        <v>81</v>
      </c>
      <c r="U5" s="3" t="s">
        <v>77</v>
      </c>
      <c r="V5" s="3" t="s">
        <v>83</v>
      </c>
      <c r="W5" s="3" t="s">
        <v>112</v>
      </c>
      <c r="X5" s="3" t="s">
        <v>112</v>
      </c>
      <c r="Y5" s="3" t="s">
        <v>129</v>
      </c>
      <c r="Z5" s="3" t="s">
        <v>77</v>
      </c>
      <c r="AA5" s="3" t="s">
        <v>448</v>
      </c>
      <c r="AB5" s="3" t="s">
        <v>77</v>
      </c>
      <c r="AC5" s="3" t="s">
        <v>77</v>
      </c>
      <c r="AD5" s="3" t="s">
        <v>77</v>
      </c>
      <c r="AE5" s="3" t="s">
        <v>77</v>
      </c>
      <c r="AF5" s="4"/>
      <c r="AG5" s="2">
        <v>1994</v>
      </c>
      <c r="AH5" s="4"/>
      <c r="AI5" s="4"/>
      <c r="AJ5" s="3" t="s">
        <v>453</v>
      </c>
      <c r="AK5" s="3" t="s">
        <v>77</v>
      </c>
      <c r="AL5" s="4"/>
      <c r="AM5" s="4"/>
      <c r="AN5" s="11">
        <v>1</v>
      </c>
      <c r="AO5" s="4"/>
      <c r="AP5" s="3" t="s">
        <v>77</v>
      </c>
      <c r="AQ5" s="11">
        <v>224</v>
      </c>
      <c r="AR5" s="2">
        <f>VLOOKUP(A5,Cap!B:G,6,FALSE)</f>
        <v>2000</v>
      </c>
      <c r="AS5" s="2">
        <f>VLOOKUP(A5,Cap!B:H,7,FALSE)</f>
        <v>1</v>
      </c>
      <c r="AT5" s="3" t="s">
        <v>274</v>
      </c>
      <c r="AU5" s="11">
        <v>2020</v>
      </c>
      <c r="AV5" s="3" t="s">
        <v>77</v>
      </c>
      <c r="AW5" s="4"/>
      <c r="AX5" s="4"/>
      <c r="AY5" s="4"/>
      <c r="AZ5" s="4"/>
      <c r="BA5" s="4"/>
      <c r="BB5" s="4"/>
      <c r="BC5" s="4"/>
      <c r="BD5" s="4"/>
      <c r="BE5" s="2">
        <f>VLOOKUP(A5,Cap!B:T,19,FALSE)</f>
        <v>3.2124999999999999</v>
      </c>
      <c r="BF5" s="3" t="s">
        <v>106</v>
      </c>
      <c r="BG5" s="5">
        <v>44021.409502314818</v>
      </c>
      <c r="BH5" s="3" t="s">
        <v>107</v>
      </c>
      <c r="BI5" s="5">
        <v>44021.424895833334</v>
      </c>
      <c r="BJ5" s="3" t="s">
        <v>77</v>
      </c>
      <c r="BK5" s="4"/>
      <c r="BL5" s="3" t="s">
        <v>77</v>
      </c>
      <c r="BM5" s="4"/>
      <c r="BN5" s="3" t="s">
        <v>77</v>
      </c>
      <c r="BO5" s="3" t="s">
        <v>77</v>
      </c>
      <c r="BP5" s="11">
        <v>4</v>
      </c>
      <c r="BQ5" s="3" t="s">
        <v>454</v>
      </c>
      <c r="BR5" s="3" t="s">
        <v>455</v>
      </c>
      <c r="BS5" s="3" t="s">
        <v>77</v>
      </c>
      <c r="BT5" s="3" t="str">
        <f>VLOOKUP(A5,defct!B:G,6,FALSE)</f>
        <v>Resurface and repaint</v>
      </c>
      <c r="BU5" s="4">
        <v>2022</v>
      </c>
      <c r="BV5" s="4">
        <f>VLOOKUP(A5,defct!B:I,8,FALSE)</f>
        <v>250</v>
      </c>
      <c r="BW5" s="3" t="s">
        <v>77</v>
      </c>
      <c r="BX5" s="3" t="s">
        <v>77</v>
      </c>
      <c r="BY5" s="3" t="s">
        <v>456</v>
      </c>
    </row>
    <row r="6" spans="1:77" ht="28.8" x14ac:dyDescent="0.3">
      <c r="A6" s="2">
        <v>380</v>
      </c>
      <c r="B6" s="3" t="s">
        <v>77</v>
      </c>
      <c r="C6" s="3" t="s">
        <v>77</v>
      </c>
      <c r="D6" s="3" t="s">
        <v>77</v>
      </c>
      <c r="E6" s="2">
        <v>1</v>
      </c>
      <c r="F6" s="11">
        <v>2</v>
      </c>
      <c r="G6" s="11">
        <v>4</v>
      </c>
      <c r="H6" s="11">
        <v>10</v>
      </c>
      <c r="I6" s="11">
        <v>60</v>
      </c>
      <c r="J6" s="2">
        <v>0</v>
      </c>
      <c r="K6" s="3" t="s">
        <v>77</v>
      </c>
      <c r="L6" s="3" t="s">
        <v>77</v>
      </c>
      <c r="M6" s="2" t="b">
        <v>0</v>
      </c>
      <c r="N6" s="2" t="b">
        <v>0</v>
      </c>
      <c r="O6" s="2" t="b">
        <v>0</v>
      </c>
      <c r="P6" s="2" t="b">
        <v>0</v>
      </c>
      <c r="Q6" s="4"/>
      <c r="R6" s="3" t="s">
        <v>457</v>
      </c>
      <c r="S6" s="3" t="s">
        <v>77</v>
      </c>
      <c r="T6" s="3" t="s">
        <v>81</v>
      </c>
      <c r="U6" s="3" t="s">
        <v>77</v>
      </c>
      <c r="V6" s="3" t="s">
        <v>83</v>
      </c>
      <c r="W6" s="3" t="s">
        <v>112</v>
      </c>
      <c r="X6" s="3" t="s">
        <v>112</v>
      </c>
      <c r="Y6" s="3" t="s">
        <v>129</v>
      </c>
      <c r="Z6" s="3" t="s">
        <v>77</v>
      </c>
      <c r="AA6" s="3" t="s">
        <v>448</v>
      </c>
      <c r="AB6" s="3" t="s">
        <v>77</v>
      </c>
      <c r="AC6" s="3" t="s">
        <v>77</v>
      </c>
      <c r="AD6" s="3" t="s">
        <v>77</v>
      </c>
      <c r="AE6" s="3" t="s">
        <v>77</v>
      </c>
      <c r="AF6" s="4"/>
      <c r="AG6" s="11">
        <v>1994</v>
      </c>
      <c r="AH6" s="4"/>
      <c r="AI6" s="4"/>
      <c r="AJ6" s="3" t="s">
        <v>458</v>
      </c>
      <c r="AK6" s="3" t="s">
        <v>77</v>
      </c>
      <c r="AL6" s="4"/>
      <c r="AM6" s="4"/>
      <c r="AN6" s="2">
        <v>1</v>
      </c>
      <c r="AO6" s="4"/>
      <c r="AP6" s="3" t="s">
        <v>77</v>
      </c>
      <c r="AQ6" s="11">
        <v>227</v>
      </c>
      <c r="AR6" s="2">
        <f>VLOOKUP(A6,Cap!B:G,6,FALSE)</f>
        <v>5700</v>
      </c>
      <c r="AS6" s="2">
        <f>VLOOKUP(A6,Cap!B:H,7,FALSE)</f>
        <v>1</v>
      </c>
      <c r="AT6" s="3" t="s">
        <v>274</v>
      </c>
      <c r="AU6" s="11">
        <v>2020</v>
      </c>
      <c r="AV6" s="3" t="s">
        <v>77</v>
      </c>
      <c r="AW6" s="4"/>
      <c r="AX6" s="4"/>
      <c r="AY6" s="4"/>
      <c r="AZ6" s="4"/>
      <c r="BA6" s="4"/>
      <c r="BB6" s="4"/>
      <c r="BC6" s="4"/>
      <c r="BD6" s="4"/>
      <c r="BE6" s="2">
        <f>VLOOKUP(A6,Cap!B:T,19,FALSE)</f>
        <v>1.875</v>
      </c>
      <c r="BF6" s="3" t="s">
        <v>234</v>
      </c>
      <c r="BG6" s="12">
        <v>43928.682060185187</v>
      </c>
      <c r="BH6" s="3" t="s">
        <v>107</v>
      </c>
      <c r="BI6" s="5">
        <v>44021.425532407404</v>
      </c>
      <c r="BJ6" s="3" t="s">
        <v>77</v>
      </c>
      <c r="BK6" s="4"/>
      <c r="BL6" s="3" t="s">
        <v>77</v>
      </c>
      <c r="BM6" s="4"/>
      <c r="BN6" s="3" t="s">
        <v>77</v>
      </c>
      <c r="BO6" s="3" t="s">
        <v>77</v>
      </c>
      <c r="BP6" s="11">
        <v>1</v>
      </c>
      <c r="BQ6" s="3" t="s">
        <v>459</v>
      </c>
      <c r="BR6" s="3" t="s">
        <v>77</v>
      </c>
      <c r="BS6" s="3" t="s">
        <v>77</v>
      </c>
      <c r="BT6" s="3"/>
      <c r="BU6" s="4"/>
      <c r="BV6" s="4"/>
      <c r="BW6" s="3" t="s">
        <v>77</v>
      </c>
      <c r="BX6" s="3" t="s">
        <v>77</v>
      </c>
      <c r="BY6" s="3" t="s">
        <v>460</v>
      </c>
    </row>
    <row r="7" spans="1:77" ht="43.2" x14ac:dyDescent="0.3">
      <c r="A7" s="2">
        <v>446</v>
      </c>
      <c r="B7" s="3" t="s">
        <v>77</v>
      </c>
      <c r="C7" s="3" t="s">
        <v>77</v>
      </c>
      <c r="D7" s="3" t="s">
        <v>77</v>
      </c>
      <c r="E7" s="2">
        <v>1</v>
      </c>
      <c r="F7" s="11">
        <v>3</v>
      </c>
      <c r="G7" s="11">
        <v>8</v>
      </c>
      <c r="H7" s="11">
        <v>20</v>
      </c>
      <c r="I7" s="11">
        <v>136</v>
      </c>
      <c r="J7" s="2">
        <v>0</v>
      </c>
      <c r="K7" s="3" t="s">
        <v>77</v>
      </c>
      <c r="L7" s="3" t="s">
        <v>77</v>
      </c>
      <c r="M7" s="2" t="b">
        <v>0</v>
      </c>
      <c r="N7" s="2" t="b">
        <v>0</v>
      </c>
      <c r="O7" s="2" t="b">
        <v>0</v>
      </c>
      <c r="P7" s="2" t="b">
        <v>0</v>
      </c>
      <c r="Q7" s="4"/>
      <c r="R7" s="3" t="s">
        <v>488</v>
      </c>
      <c r="S7" s="3" t="s">
        <v>77</v>
      </c>
      <c r="T7" s="3" t="s">
        <v>81</v>
      </c>
      <c r="U7" s="3" t="s">
        <v>77</v>
      </c>
      <c r="V7" s="3" t="s">
        <v>446</v>
      </c>
      <c r="W7" s="3" t="s">
        <v>447</v>
      </c>
      <c r="X7" s="3" t="s">
        <v>446</v>
      </c>
      <c r="Y7" s="3" t="s">
        <v>129</v>
      </c>
      <c r="Z7" s="3" t="s">
        <v>77</v>
      </c>
      <c r="AA7" s="3" t="s">
        <v>489</v>
      </c>
      <c r="AB7" s="3" t="s">
        <v>77</v>
      </c>
      <c r="AC7" s="3" t="s">
        <v>77</v>
      </c>
      <c r="AD7" s="3" t="s">
        <v>77</v>
      </c>
      <c r="AE7" s="3" t="s">
        <v>77</v>
      </c>
      <c r="AF7" s="4"/>
      <c r="AG7" s="2">
        <v>1995</v>
      </c>
      <c r="AH7" s="4"/>
      <c r="AI7" s="4"/>
      <c r="AJ7" s="3" t="s">
        <v>490</v>
      </c>
      <c r="AK7" s="3" t="s">
        <v>77</v>
      </c>
      <c r="AL7" s="4"/>
      <c r="AM7" s="4"/>
      <c r="AN7" s="11">
        <v>1</v>
      </c>
      <c r="AO7" s="4"/>
      <c r="AP7" s="3" t="s">
        <v>77</v>
      </c>
      <c r="AQ7" s="11">
        <v>301</v>
      </c>
      <c r="AR7" s="2">
        <f>VLOOKUP(A7,Cap!B:G,6,FALSE)</f>
        <v>10</v>
      </c>
      <c r="AS7" s="2">
        <f>VLOOKUP(A7,Cap!B:H,7,FALSE)</f>
        <v>56</v>
      </c>
      <c r="AT7" s="3" t="s">
        <v>274</v>
      </c>
      <c r="AU7" s="11">
        <v>2020</v>
      </c>
      <c r="AV7" s="3" t="s">
        <v>77</v>
      </c>
      <c r="AW7" s="4"/>
      <c r="AX7" s="4"/>
      <c r="AY7" s="4"/>
      <c r="AZ7" s="4"/>
      <c r="BA7" s="4"/>
      <c r="BB7" s="4"/>
      <c r="BC7" s="4"/>
      <c r="BD7" s="4"/>
      <c r="BE7" s="2">
        <f>VLOOKUP(A7,Cap!B:T,19,FALSE)</f>
        <v>3.8374999999999999</v>
      </c>
      <c r="BF7" s="3" t="s">
        <v>234</v>
      </c>
      <c r="BG7" s="5">
        <v>43979.481180555558</v>
      </c>
      <c r="BH7" s="3" t="s">
        <v>107</v>
      </c>
      <c r="BI7" s="12">
        <v>44021.430671296293</v>
      </c>
      <c r="BJ7" s="3" t="s">
        <v>77</v>
      </c>
      <c r="BK7" s="4"/>
      <c r="BL7" s="3" t="s">
        <v>77</v>
      </c>
      <c r="BM7" s="4"/>
      <c r="BN7" s="3" t="s">
        <v>77</v>
      </c>
      <c r="BO7" s="3" t="s">
        <v>77</v>
      </c>
      <c r="BP7" s="11">
        <v>1</v>
      </c>
      <c r="BQ7" s="3" t="s">
        <v>180</v>
      </c>
      <c r="BR7" s="3" t="s">
        <v>77</v>
      </c>
      <c r="BS7" s="3" t="s">
        <v>77</v>
      </c>
      <c r="BT7" s="3"/>
      <c r="BU7" s="4"/>
      <c r="BV7" s="4"/>
      <c r="BW7" s="3" t="s">
        <v>77</v>
      </c>
      <c r="BX7" s="3" t="s">
        <v>77</v>
      </c>
      <c r="BY7" s="3" t="s">
        <v>491</v>
      </c>
    </row>
    <row r="8" spans="1:77" ht="43.2" x14ac:dyDescent="0.3">
      <c r="A8" s="2">
        <v>450</v>
      </c>
      <c r="B8" s="3" t="s">
        <v>77</v>
      </c>
      <c r="C8" s="3" t="s">
        <v>77</v>
      </c>
      <c r="D8" s="3" t="s">
        <v>77</v>
      </c>
      <c r="E8" s="2">
        <v>1</v>
      </c>
      <c r="F8" s="2">
        <v>2</v>
      </c>
      <c r="G8" s="2">
        <v>4</v>
      </c>
      <c r="H8" s="2">
        <v>8</v>
      </c>
      <c r="I8" s="2">
        <v>40</v>
      </c>
      <c r="J8" s="2">
        <v>0</v>
      </c>
      <c r="K8" s="3" t="s">
        <v>77</v>
      </c>
      <c r="L8" s="3" t="s">
        <v>77</v>
      </c>
      <c r="M8" s="2" t="b">
        <v>0</v>
      </c>
      <c r="N8" s="2" t="b">
        <v>0</v>
      </c>
      <c r="O8" s="2" t="b">
        <v>0</v>
      </c>
      <c r="P8" s="2" t="b">
        <v>0</v>
      </c>
      <c r="Q8" s="4"/>
      <c r="R8" s="3" t="s">
        <v>492</v>
      </c>
      <c r="S8" s="3" t="s">
        <v>77</v>
      </c>
      <c r="T8" s="3" t="s">
        <v>81</v>
      </c>
      <c r="U8" s="3" t="s">
        <v>77</v>
      </c>
      <c r="V8" s="3" t="s">
        <v>446</v>
      </c>
      <c r="W8" s="3" t="s">
        <v>447</v>
      </c>
      <c r="X8" s="3" t="s">
        <v>446</v>
      </c>
      <c r="Y8" s="3" t="s">
        <v>129</v>
      </c>
      <c r="Z8" s="3" t="s">
        <v>77</v>
      </c>
      <c r="AA8" s="3" t="s">
        <v>493</v>
      </c>
      <c r="AB8" s="3" t="s">
        <v>77</v>
      </c>
      <c r="AC8" s="3" t="s">
        <v>77</v>
      </c>
      <c r="AD8" s="3" t="s">
        <v>77</v>
      </c>
      <c r="AE8" s="3" t="s">
        <v>77</v>
      </c>
      <c r="AF8" s="4"/>
      <c r="AG8" s="2">
        <v>1995</v>
      </c>
      <c r="AH8" s="4"/>
      <c r="AI8" s="4"/>
      <c r="AJ8" s="3" t="s">
        <v>494</v>
      </c>
      <c r="AK8" s="3" t="s">
        <v>77</v>
      </c>
      <c r="AL8" s="4"/>
      <c r="AM8" s="4"/>
      <c r="AN8" s="11">
        <v>1</v>
      </c>
      <c r="AO8" s="4"/>
      <c r="AP8" s="3" t="s">
        <v>77</v>
      </c>
      <c r="AQ8" s="11">
        <v>261</v>
      </c>
      <c r="AR8" s="2">
        <f>VLOOKUP(A8,Cap!B:G,6,FALSE)</f>
        <v>180</v>
      </c>
      <c r="AS8" s="2">
        <f>VLOOKUP(A8,Cap!B:H,7,FALSE)</f>
        <v>150</v>
      </c>
      <c r="AT8" s="3" t="s">
        <v>274</v>
      </c>
      <c r="AU8" s="11">
        <v>2020</v>
      </c>
      <c r="AV8" s="3" t="s">
        <v>77</v>
      </c>
      <c r="AW8" s="4"/>
      <c r="AX8" s="4"/>
      <c r="AY8" s="4"/>
      <c r="AZ8" s="4"/>
      <c r="BA8" s="4"/>
      <c r="BB8" s="4"/>
      <c r="BC8" s="4"/>
      <c r="BD8" s="4"/>
      <c r="BE8" s="2">
        <f>VLOOKUP(A8,Cap!B:T,19,FALSE)</f>
        <v>2</v>
      </c>
      <c r="BF8" s="3" t="s">
        <v>234</v>
      </c>
      <c r="BG8" s="5">
        <v>43979.481550925928</v>
      </c>
      <c r="BH8" s="3" t="s">
        <v>107</v>
      </c>
      <c r="BI8" s="5">
        <v>44021.430706018517</v>
      </c>
      <c r="BJ8" s="3" t="s">
        <v>77</v>
      </c>
      <c r="BK8" s="4"/>
      <c r="BL8" s="3" t="s">
        <v>77</v>
      </c>
      <c r="BM8" s="4"/>
      <c r="BN8" s="3" t="s">
        <v>77</v>
      </c>
      <c r="BO8" s="3" t="s">
        <v>77</v>
      </c>
      <c r="BP8" s="11">
        <v>1</v>
      </c>
      <c r="BQ8" s="3" t="s">
        <v>180</v>
      </c>
      <c r="BR8" s="3" t="s">
        <v>77</v>
      </c>
      <c r="BS8" s="3" t="s">
        <v>77</v>
      </c>
      <c r="BT8" s="3"/>
      <c r="BU8" s="4"/>
      <c r="BV8" s="4"/>
      <c r="BW8" s="3" t="s">
        <v>77</v>
      </c>
      <c r="BX8" s="3" t="s">
        <v>77</v>
      </c>
      <c r="BY8" s="3" t="s">
        <v>495</v>
      </c>
    </row>
    <row r="9" spans="1:77" ht="43.2" x14ac:dyDescent="0.3">
      <c r="A9" s="2">
        <v>452</v>
      </c>
      <c r="B9" s="3" t="s">
        <v>77</v>
      </c>
      <c r="C9" s="3" t="s">
        <v>77</v>
      </c>
      <c r="D9" s="3" t="s">
        <v>77</v>
      </c>
      <c r="E9" s="2">
        <v>1</v>
      </c>
      <c r="F9" s="11">
        <v>2</v>
      </c>
      <c r="G9" s="11">
        <v>5</v>
      </c>
      <c r="H9" s="11">
        <v>11</v>
      </c>
      <c r="I9" s="11">
        <v>67</v>
      </c>
      <c r="J9" s="2">
        <v>0</v>
      </c>
      <c r="K9" s="3" t="s">
        <v>77</v>
      </c>
      <c r="L9" s="3" t="s">
        <v>77</v>
      </c>
      <c r="M9" s="2" t="b">
        <v>0</v>
      </c>
      <c r="N9" s="2" t="b">
        <v>0</v>
      </c>
      <c r="O9" s="2" t="b">
        <v>0</v>
      </c>
      <c r="P9" s="2" t="b">
        <v>0</v>
      </c>
      <c r="Q9" s="4"/>
      <c r="R9" s="3" t="s">
        <v>496</v>
      </c>
      <c r="S9" s="3" t="s">
        <v>77</v>
      </c>
      <c r="T9" s="3" t="s">
        <v>81</v>
      </c>
      <c r="U9" s="3" t="s">
        <v>77</v>
      </c>
      <c r="V9" s="3" t="s">
        <v>446</v>
      </c>
      <c r="W9" s="3" t="s">
        <v>447</v>
      </c>
      <c r="X9" s="3" t="s">
        <v>446</v>
      </c>
      <c r="Y9" s="3" t="s">
        <v>129</v>
      </c>
      <c r="Z9" s="3" t="s">
        <v>77</v>
      </c>
      <c r="AA9" s="3" t="s">
        <v>497</v>
      </c>
      <c r="AB9" s="3" t="s">
        <v>77</v>
      </c>
      <c r="AC9" s="3" t="s">
        <v>77</v>
      </c>
      <c r="AD9" s="3" t="s">
        <v>77</v>
      </c>
      <c r="AE9" s="3" t="s">
        <v>77</v>
      </c>
      <c r="AF9" s="4"/>
      <c r="AG9" s="2">
        <v>1995</v>
      </c>
      <c r="AH9" s="4"/>
      <c r="AI9" s="4"/>
      <c r="AJ9" s="3" t="s">
        <v>494</v>
      </c>
      <c r="AK9" s="3" t="s">
        <v>77</v>
      </c>
      <c r="AL9" s="4"/>
      <c r="AM9" s="4"/>
      <c r="AN9" s="11">
        <v>3</v>
      </c>
      <c r="AO9" s="4"/>
      <c r="AP9" s="3" t="s">
        <v>77</v>
      </c>
      <c r="AQ9" s="11">
        <v>313</v>
      </c>
      <c r="AR9" s="2">
        <f>VLOOKUP(A9,Cap!B:G,6,FALSE)</f>
        <v>130</v>
      </c>
      <c r="AS9" s="2">
        <f>VLOOKUP(A9,Cap!B:H,7,FALSE)</f>
        <v>50</v>
      </c>
      <c r="AT9" s="3" t="s">
        <v>274</v>
      </c>
      <c r="AU9" s="11">
        <v>2020</v>
      </c>
      <c r="AV9" s="3" t="s">
        <v>77</v>
      </c>
      <c r="AW9" s="4"/>
      <c r="AX9" s="4"/>
      <c r="AY9" s="4"/>
      <c r="AZ9" s="4"/>
      <c r="BA9" s="4"/>
      <c r="BB9" s="4"/>
      <c r="BC9" s="4"/>
      <c r="BD9" s="4"/>
      <c r="BE9" s="2">
        <f>VLOOKUP(A9,Cap!B:T,19,FALSE)</f>
        <v>2</v>
      </c>
      <c r="BF9" s="3" t="s">
        <v>234</v>
      </c>
      <c r="BG9" s="12">
        <v>43979.480763888889</v>
      </c>
      <c r="BH9" s="3" t="s">
        <v>107</v>
      </c>
      <c r="BI9" s="12">
        <v>44021.430150462962</v>
      </c>
      <c r="BJ9" s="3" t="s">
        <v>77</v>
      </c>
      <c r="BK9" s="4"/>
      <c r="BL9" s="3" t="s">
        <v>77</v>
      </c>
      <c r="BM9" s="4"/>
      <c r="BN9" s="3" t="s">
        <v>77</v>
      </c>
      <c r="BO9" s="3" t="s">
        <v>77</v>
      </c>
      <c r="BP9" s="11">
        <v>1</v>
      </c>
      <c r="BQ9" s="3" t="s">
        <v>180</v>
      </c>
      <c r="BR9" s="3" t="s">
        <v>77</v>
      </c>
      <c r="BS9" s="3" t="s">
        <v>77</v>
      </c>
      <c r="BT9" s="3"/>
      <c r="BU9" s="4"/>
      <c r="BV9" s="4"/>
      <c r="BW9" s="3" t="s">
        <v>77</v>
      </c>
      <c r="BX9" s="3" t="s">
        <v>77</v>
      </c>
      <c r="BY9" s="3" t="s">
        <v>498</v>
      </c>
    </row>
    <row r="10" spans="1:77" ht="43.2" x14ac:dyDescent="0.3">
      <c r="A10" s="2">
        <v>454</v>
      </c>
      <c r="B10" s="3" t="s">
        <v>77</v>
      </c>
      <c r="C10" s="3" t="s">
        <v>77</v>
      </c>
      <c r="D10" s="3" t="s">
        <v>77</v>
      </c>
      <c r="E10" s="2">
        <v>1</v>
      </c>
      <c r="F10" s="11">
        <v>3</v>
      </c>
      <c r="G10" s="11">
        <v>8</v>
      </c>
      <c r="H10" s="11">
        <v>19</v>
      </c>
      <c r="I10" s="11">
        <v>126</v>
      </c>
      <c r="J10" s="2">
        <v>0</v>
      </c>
      <c r="K10" s="3" t="s">
        <v>77</v>
      </c>
      <c r="L10" s="3" t="s">
        <v>77</v>
      </c>
      <c r="M10" s="2" t="b">
        <v>0</v>
      </c>
      <c r="N10" s="2" t="b">
        <v>0</v>
      </c>
      <c r="O10" s="2" t="b">
        <v>0</v>
      </c>
      <c r="P10" s="2" t="b">
        <v>0</v>
      </c>
      <c r="Q10" s="4"/>
      <c r="R10" s="3" t="s">
        <v>499</v>
      </c>
      <c r="S10" s="3" t="s">
        <v>77</v>
      </c>
      <c r="T10" s="3" t="s">
        <v>81</v>
      </c>
      <c r="U10" s="3" t="s">
        <v>77</v>
      </c>
      <c r="V10" s="3" t="s">
        <v>446</v>
      </c>
      <c r="W10" s="3" t="s">
        <v>447</v>
      </c>
      <c r="X10" s="3" t="s">
        <v>446</v>
      </c>
      <c r="Y10" s="3" t="s">
        <v>129</v>
      </c>
      <c r="Z10" s="3" t="s">
        <v>77</v>
      </c>
      <c r="AA10" s="3" t="s">
        <v>500</v>
      </c>
      <c r="AB10" s="3" t="s">
        <v>77</v>
      </c>
      <c r="AC10" s="3" t="s">
        <v>77</v>
      </c>
      <c r="AD10" s="3" t="s">
        <v>77</v>
      </c>
      <c r="AE10" s="3" t="s">
        <v>77</v>
      </c>
      <c r="AF10" s="4"/>
      <c r="AG10" s="2">
        <v>1995</v>
      </c>
      <c r="AH10" s="4"/>
      <c r="AI10" s="4"/>
      <c r="AJ10" s="3" t="s">
        <v>501</v>
      </c>
      <c r="AK10" s="3" t="s">
        <v>77</v>
      </c>
      <c r="AL10" s="4"/>
      <c r="AM10" s="4"/>
      <c r="AN10" s="11">
        <v>1</v>
      </c>
      <c r="AO10" s="4"/>
      <c r="AP10" s="3" t="s">
        <v>77</v>
      </c>
      <c r="AQ10" s="2">
        <v>287</v>
      </c>
      <c r="AR10" s="2">
        <f>VLOOKUP(A10,Cap!B:G,6,FALSE)</f>
        <v>60</v>
      </c>
      <c r="AS10" s="2">
        <f>VLOOKUP(A10,Cap!B:H,7,FALSE)</f>
        <v>50</v>
      </c>
      <c r="AT10" s="3" t="s">
        <v>274</v>
      </c>
      <c r="AU10" s="11">
        <v>2020</v>
      </c>
      <c r="AV10" s="3" t="s">
        <v>77</v>
      </c>
      <c r="AW10" s="4"/>
      <c r="AX10" s="4"/>
      <c r="AY10" s="4"/>
      <c r="AZ10" s="4"/>
      <c r="BA10" s="4"/>
      <c r="BB10" s="4"/>
      <c r="BC10" s="4"/>
      <c r="BD10" s="4"/>
      <c r="BE10" s="2">
        <f>VLOOKUP(A10,Cap!B:T,19,FALSE)</f>
        <v>1.25</v>
      </c>
      <c r="BF10" s="3" t="s">
        <v>234</v>
      </c>
      <c r="BG10" s="5">
        <v>43979.480416666665</v>
      </c>
      <c r="BH10" s="3" t="s">
        <v>107</v>
      </c>
      <c r="BI10" s="5">
        <v>44021.43074074074</v>
      </c>
      <c r="BJ10" s="3" t="s">
        <v>77</v>
      </c>
      <c r="BK10" s="4"/>
      <c r="BL10" s="3" t="s">
        <v>77</v>
      </c>
      <c r="BM10" s="4"/>
      <c r="BN10" s="3" t="s">
        <v>77</v>
      </c>
      <c r="BO10" s="3" t="s">
        <v>77</v>
      </c>
      <c r="BP10" s="2">
        <v>1</v>
      </c>
      <c r="BQ10" s="3" t="s">
        <v>502</v>
      </c>
      <c r="BR10" s="3" t="s">
        <v>77</v>
      </c>
      <c r="BS10" s="3" t="s">
        <v>77</v>
      </c>
      <c r="BT10" s="3"/>
      <c r="BU10" s="4"/>
      <c r="BV10" s="4"/>
      <c r="BW10" s="3" t="s">
        <v>77</v>
      </c>
      <c r="BX10" s="3" t="s">
        <v>77</v>
      </c>
      <c r="BY10" s="3" t="s">
        <v>503</v>
      </c>
    </row>
    <row r="11" spans="1:77" ht="28.8" x14ac:dyDescent="0.3">
      <c r="A11" s="2">
        <v>461</v>
      </c>
      <c r="B11" s="3" t="s">
        <v>77</v>
      </c>
      <c r="C11" s="3" t="s">
        <v>77</v>
      </c>
      <c r="D11" s="3" t="s">
        <v>77</v>
      </c>
      <c r="E11" s="2">
        <v>1</v>
      </c>
      <c r="F11" s="11">
        <v>2</v>
      </c>
      <c r="G11" s="11">
        <v>4</v>
      </c>
      <c r="H11" s="11">
        <v>10</v>
      </c>
      <c r="I11" s="11">
        <v>57</v>
      </c>
      <c r="J11" s="2">
        <v>0</v>
      </c>
      <c r="K11" s="3" t="s">
        <v>77</v>
      </c>
      <c r="L11" s="3" t="s">
        <v>77</v>
      </c>
      <c r="M11" s="2" t="b">
        <v>0</v>
      </c>
      <c r="N11" s="2" t="b">
        <v>0</v>
      </c>
      <c r="O11" s="2" t="b">
        <v>0</v>
      </c>
      <c r="P11" s="2" t="b">
        <v>0</v>
      </c>
      <c r="Q11" s="4"/>
      <c r="R11" s="3" t="s">
        <v>452</v>
      </c>
      <c r="S11" s="3" t="s">
        <v>77</v>
      </c>
      <c r="T11" s="3" t="s">
        <v>81</v>
      </c>
      <c r="U11" s="3" t="s">
        <v>77</v>
      </c>
      <c r="V11" s="3" t="s">
        <v>83</v>
      </c>
      <c r="W11" s="3" t="s">
        <v>112</v>
      </c>
      <c r="X11" s="3" t="s">
        <v>112</v>
      </c>
      <c r="Y11" s="3" t="s">
        <v>129</v>
      </c>
      <c r="Z11" s="3" t="s">
        <v>77</v>
      </c>
      <c r="AA11" s="3" t="s">
        <v>448</v>
      </c>
      <c r="AB11" s="3" t="s">
        <v>77</v>
      </c>
      <c r="AC11" s="3" t="s">
        <v>77</v>
      </c>
      <c r="AD11" s="3" t="s">
        <v>77</v>
      </c>
      <c r="AE11" s="3" t="s">
        <v>77</v>
      </c>
      <c r="AF11" s="4"/>
      <c r="AG11" s="2">
        <v>1994</v>
      </c>
      <c r="AH11" s="4"/>
      <c r="AI11" s="4"/>
      <c r="AJ11" s="3" t="s">
        <v>453</v>
      </c>
      <c r="AK11" s="3" t="s">
        <v>77</v>
      </c>
      <c r="AL11" s="4"/>
      <c r="AM11" s="4"/>
      <c r="AN11" s="11">
        <v>1</v>
      </c>
      <c r="AO11" s="4"/>
      <c r="AP11" s="3" t="s">
        <v>77</v>
      </c>
      <c r="AQ11" s="11">
        <v>224</v>
      </c>
      <c r="AR11" s="2">
        <f>VLOOKUP(A11,Cap!B:G,6,FALSE)</f>
        <v>1520</v>
      </c>
      <c r="AS11" s="2">
        <f>VLOOKUP(A11,Cap!B:H,7,FALSE)</f>
        <v>4</v>
      </c>
      <c r="AT11" s="3" t="s">
        <v>274</v>
      </c>
      <c r="AU11" s="11">
        <v>2020</v>
      </c>
      <c r="AV11" s="3" t="s">
        <v>77</v>
      </c>
      <c r="AW11" s="4"/>
      <c r="AX11" s="4"/>
      <c r="AY11" s="4"/>
      <c r="AZ11" s="4"/>
      <c r="BA11" s="4"/>
      <c r="BB11" s="4"/>
      <c r="BC11" s="4"/>
      <c r="BD11" s="4"/>
      <c r="BE11" s="2">
        <f>VLOOKUP(A11,Cap!B:T,19,FALSE)</f>
        <v>2.5</v>
      </c>
      <c r="BF11" s="3" t="s">
        <v>106</v>
      </c>
      <c r="BG11" s="5">
        <v>44021.409907407404</v>
      </c>
      <c r="BH11" s="3" t="s">
        <v>107</v>
      </c>
      <c r="BI11" s="5">
        <v>44021.425578703704</v>
      </c>
      <c r="BJ11" s="3" t="s">
        <v>77</v>
      </c>
      <c r="BK11" s="4"/>
      <c r="BL11" s="3" t="s">
        <v>77</v>
      </c>
      <c r="BM11" s="4"/>
      <c r="BN11" s="3" t="s">
        <v>77</v>
      </c>
      <c r="BO11" s="3" t="s">
        <v>77</v>
      </c>
      <c r="BP11" s="11">
        <v>4</v>
      </c>
      <c r="BQ11" s="3" t="s">
        <v>454</v>
      </c>
      <c r="BR11" s="3" t="s">
        <v>455</v>
      </c>
      <c r="BS11" s="3" t="s">
        <v>77</v>
      </c>
      <c r="BT11" s="3"/>
      <c r="BU11" s="4"/>
      <c r="BV11" s="4"/>
      <c r="BW11" s="3" t="s">
        <v>77</v>
      </c>
      <c r="BX11" s="3" t="s">
        <v>77</v>
      </c>
      <c r="BY11" s="3" t="s">
        <v>504</v>
      </c>
    </row>
    <row r="12" spans="1:77" ht="28.8" x14ac:dyDescent="0.3">
      <c r="A12" s="2">
        <v>463</v>
      </c>
      <c r="B12" s="3" t="s">
        <v>77</v>
      </c>
      <c r="C12" s="3" t="s">
        <v>77</v>
      </c>
      <c r="D12" s="3" t="s">
        <v>77</v>
      </c>
      <c r="E12" s="2">
        <v>1</v>
      </c>
      <c r="F12" s="11">
        <v>2</v>
      </c>
      <c r="G12" s="11">
        <v>4</v>
      </c>
      <c r="H12" s="11">
        <v>10</v>
      </c>
      <c r="I12" s="11">
        <v>60</v>
      </c>
      <c r="J12" s="2">
        <v>0</v>
      </c>
      <c r="K12" s="3" t="s">
        <v>77</v>
      </c>
      <c r="L12" s="3" t="s">
        <v>77</v>
      </c>
      <c r="M12" s="2" t="b">
        <v>0</v>
      </c>
      <c r="N12" s="2" t="b">
        <v>0</v>
      </c>
      <c r="O12" s="2" t="b">
        <v>0</v>
      </c>
      <c r="P12" s="2" t="b">
        <v>0</v>
      </c>
      <c r="Q12" s="4"/>
      <c r="R12" s="3" t="s">
        <v>457</v>
      </c>
      <c r="S12" s="3" t="s">
        <v>77</v>
      </c>
      <c r="T12" s="3" t="s">
        <v>81</v>
      </c>
      <c r="U12" s="3" t="s">
        <v>77</v>
      </c>
      <c r="V12" s="3" t="s">
        <v>83</v>
      </c>
      <c r="W12" s="3" t="s">
        <v>112</v>
      </c>
      <c r="X12" s="3" t="s">
        <v>112</v>
      </c>
      <c r="Y12" s="3" t="s">
        <v>129</v>
      </c>
      <c r="Z12" s="3" t="s">
        <v>77</v>
      </c>
      <c r="AA12" s="3" t="s">
        <v>448</v>
      </c>
      <c r="AB12" s="3" t="s">
        <v>77</v>
      </c>
      <c r="AC12" s="3" t="s">
        <v>77</v>
      </c>
      <c r="AD12" s="3" t="s">
        <v>77</v>
      </c>
      <c r="AE12" s="3" t="s">
        <v>77</v>
      </c>
      <c r="AF12" s="4"/>
      <c r="AG12" s="2">
        <v>1994</v>
      </c>
      <c r="AH12" s="4"/>
      <c r="AI12" s="4"/>
      <c r="AJ12" s="3" t="s">
        <v>458</v>
      </c>
      <c r="AK12" s="3" t="s">
        <v>77</v>
      </c>
      <c r="AL12" s="4"/>
      <c r="AM12" s="4"/>
      <c r="AN12" s="11">
        <v>1</v>
      </c>
      <c r="AO12" s="4"/>
      <c r="AP12" s="3" t="s">
        <v>77</v>
      </c>
      <c r="AQ12" s="2">
        <v>227</v>
      </c>
      <c r="AR12" s="2">
        <f>VLOOKUP(A12,Cap!B:G,6,FALSE)</f>
        <v>5700</v>
      </c>
      <c r="AS12" s="2">
        <f>VLOOKUP(A12,Cap!B:H,7,FALSE)</f>
        <v>1</v>
      </c>
      <c r="AT12" s="3" t="s">
        <v>274</v>
      </c>
      <c r="AU12" s="11">
        <v>2020</v>
      </c>
      <c r="AV12" s="3" t="s">
        <v>77</v>
      </c>
      <c r="AW12" s="4"/>
      <c r="AX12" s="4"/>
      <c r="AY12" s="4"/>
      <c r="AZ12" s="4"/>
      <c r="BA12" s="4"/>
      <c r="BB12" s="4"/>
      <c r="BC12" s="4"/>
      <c r="BD12" s="4"/>
      <c r="BE12" s="2">
        <f>VLOOKUP(A12,Cap!B:T,19,FALSE)</f>
        <v>1.875</v>
      </c>
      <c r="BF12" s="3" t="s">
        <v>234</v>
      </c>
      <c r="BG12" s="5">
        <v>43928.682060185187</v>
      </c>
      <c r="BH12" s="3" t="s">
        <v>107</v>
      </c>
      <c r="BI12" s="12">
        <v>44021.42560185185</v>
      </c>
      <c r="BJ12" s="3" t="s">
        <v>77</v>
      </c>
      <c r="BK12" s="4"/>
      <c r="BL12" s="3" t="s">
        <v>77</v>
      </c>
      <c r="BM12" s="4"/>
      <c r="BN12" s="3" t="s">
        <v>77</v>
      </c>
      <c r="BO12" s="3" t="s">
        <v>77</v>
      </c>
      <c r="BP12" s="2">
        <v>1</v>
      </c>
      <c r="BQ12" s="3" t="s">
        <v>459</v>
      </c>
      <c r="BR12" s="3" t="s">
        <v>77</v>
      </c>
      <c r="BS12" s="3" t="s">
        <v>77</v>
      </c>
      <c r="BT12" s="3"/>
      <c r="BU12" s="4"/>
      <c r="BV12" s="4"/>
      <c r="BW12" s="3" t="s">
        <v>77</v>
      </c>
      <c r="BX12" s="3" t="s">
        <v>77</v>
      </c>
      <c r="BY12" s="3" t="s">
        <v>505</v>
      </c>
    </row>
    <row r="13" spans="1:77" ht="28.8" x14ac:dyDescent="0.3">
      <c r="A13" s="2">
        <v>465</v>
      </c>
      <c r="B13" s="3" t="s">
        <v>77</v>
      </c>
      <c r="C13" s="3" t="s">
        <v>77</v>
      </c>
      <c r="D13" s="3" t="s">
        <v>77</v>
      </c>
      <c r="E13" s="2">
        <v>1</v>
      </c>
      <c r="F13" s="11">
        <v>2</v>
      </c>
      <c r="G13" s="11">
        <v>4</v>
      </c>
      <c r="H13" s="11">
        <v>8</v>
      </c>
      <c r="I13" s="11">
        <v>40</v>
      </c>
      <c r="J13" s="2">
        <v>0</v>
      </c>
      <c r="K13" s="3" t="s">
        <v>77</v>
      </c>
      <c r="L13" s="3" t="s">
        <v>77</v>
      </c>
      <c r="M13" s="2" t="b">
        <v>0</v>
      </c>
      <c r="N13" s="2" t="b">
        <v>0</v>
      </c>
      <c r="O13" s="2" t="b">
        <v>0</v>
      </c>
      <c r="P13" s="2" t="b">
        <v>0</v>
      </c>
      <c r="Q13" s="4"/>
      <c r="R13" s="3" t="s">
        <v>506</v>
      </c>
      <c r="S13" s="3" t="s">
        <v>77</v>
      </c>
      <c r="T13" s="3" t="s">
        <v>81</v>
      </c>
      <c r="U13" s="3" t="s">
        <v>77</v>
      </c>
      <c r="V13" s="3" t="s">
        <v>83</v>
      </c>
      <c r="W13" s="3" t="s">
        <v>112</v>
      </c>
      <c r="X13" s="3" t="s">
        <v>112</v>
      </c>
      <c r="Y13" s="3" t="s">
        <v>129</v>
      </c>
      <c r="Z13" s="3" t="s">
        <v>77</v>
      </c>
      <c r="AA13" s="3" t="s">
        <v>493</v>
      </c>
      <c r="AB13" s="3" t="s">
        <v>77</v>
      </c>
      <c r="AC13" s="3" t="s">
        <v>77</v>
      </c>
      <c r="AD13" s="3" t="s">
        <v>77</v>
      </c>
      <c r="AE13" s="3" t="s">
        <v>77</v>
      </c>
      <c r="AF13" s="4"/>
      <c r="AG13" s="2">
        <v>1994</v>
      </c>
      <c r="AH13" s="4"/>
      <c r="AI13" s="4"/>
      <c r="AJ13" s="3" t="s">
        <v>458</v>
      </c>
      <c r="AK13" s="3" t="s">
        <v>77</v>
      </c>
      <c r="AL13" s="4"/>
      <c r="AM13" s="4"/>
      <c r="AN13" s="11">
        <v>1</v>
      </c>
      <c r="AO13" s="4"/>
      <c r="AP13" s="3" t="s">
        <v>77</v>
      </c>
      <c r="AQ13" s="2">
        <v>261</v>
      </c>
      <c r="AR13" s="2">
        <f>VLOOKUP(A13,Cap!B:G,6,FALSE)</f>
        <v>180</v>
      </c>
      <c r="AS13" s="2">
        <f>VLOOKUP(A13,Cap!B:H,7,FALSE)</f>
        <v>212</v>
      </c>
      <c r="AT13" s="3" t="s">
        <v>274</v>
      </c>
      <c r="AU13" s="11">
        <v>2020</v>
      </c>
      <c r="AV13" s="3" t="s">
        <v>77</v>
      </c>
      <c r="AW13" s="4"/>
      <c r="AX13" s="4"/>
      <c r="AY13" s="4"/>
      <c r="AZ13" s="4"/>
      <c r="BA13" s="4"/>
      <c r="BB13" s="4"/>
      <c r="BC13" s="4"/>
      <c r="BD13" s="4"/>
      <c r="BE13" s="2">
        <f>VLOOKUP(A13,Cap!B:T,19,FALSE)</f>
        <v>2.5</v>
      </c>
      <c r="BF13" s="3" t="s">
        <v>234</v>
      </c>
      <c r="BG13" s="5">
        <v>43983.703148148146</v>
      </c>
      <c r="BH13" s="3" t="s">
        <v>107</v>
      </c>
      <c r="BI13" s="12">
        <v>44021.425625000003</v>
      </c>
      <c r="BJ13" s="3" t="s">
        <v>77</v>
      </c>
      <c r="BK13" s="4"/>
      <c r="BL13" s="3" t="s">
        <v>77</v>
      </c>
      <c r="BM13" s="4"/>
      <c r="BN13" s="3" t="s">
        <v>77</v>
      </c>
      <c r="BO13" s="3" t="s">
        <v>77</v>
      </c>
      <c r="BP13" s="2">
        <v>1</v>
      </c>
      <c r="BQ13" s="3" t="s">
        <v>180</v>
      </c>
      <c r="BR13" s="3" t="s">
        <v>77</v>
      </c>
      <c r="BS13" s="3" t="s">
        <v>77</v>
      </c>
      <c r="BT13" s="3"/>
      <c r="BU13" s="4"/>
      <c r="BV13" s="4"/>
      <c r="BW13" s="3" t="s">
        <v>77</v>
      </c>
      <c r="BX13" s="3" t="s">
        <v>77</v>
      </c>
      <c r="BY13" s="3" t="s">
        <v>507</v>
      </c>
    </row>
    <row r="14" spans="1:77" ht="28.8" x14ac:dyDescent="0.3">
      <c r="A14" s="2">
        <v>467</v>
      </c>
      <c r="B14" s="3" t="s">
        <v>77</v>
      </c>
      <c r="C14" s="3" t="s">
        <v>77</v>
      </c>
      <c r="D14" s="3" t="s">
        <v>77</v>
      </c>
      <c r="E14" s="2">
        <v>1</v>
      </c>
      <c r="F14" s="11">
        <v>2</v>
      </c>
      <c r="G14" s="11">
        <v>5</v>
      </c>
      <c r="H14" s="11">
        <v>11</v>
      </c>
      <c r="I14" s="11">
        <v>67</v>
      </c>
      <c r="J14" s="2">
        <v>0</v>
      </c>
      <c r="K14" s="3" t="s">
        <v>77</v>
      </c>
      <c r="L14" s="3" t="s">
        <v>77</v>
      </c>
      <c r="M14" s="2" t="b">
        <v>0</v>
      </c>
      <c r="N14" s="2" t="b">
        <v>0</v>
      </c>
      <c r="O14" s="2" t="b">
        <v>0</v>
      </c>
      <c r="P14" s="2" t="b">
        <v>0</v>
      </c>
      <c r="Q14" s="4"/>
      <c r="R14" s="3" t="s">
        <v>508</v>
      </c>
      <c r="S14" s="3" t="s">
        <v>77</v>
      </c>
      <c r="T14" s="3" t="s">
        <v>81</v>
      </c>
      <c r="U14" s="3" t="s">
        <v>77</v>
      </c>
      <c r="V14" s="3" t="s">
        <v>83</v>
      </c>
      <c r="W14" s="3" t="s">
        <v>112</v>
      </c>
      <c r="X14" s="3" t="s">
        <v>112</v>
      </c>
      <c r="Y14" s="3" t="s">
        <v>129</v>
      </c>
      <c r="Z14" s="3" t="s">
        <v>77</v>
      </c>
      <c r="AA14" s="3" t="s">
        <v>497</v>
      </c>
      <c r="AB14" s="3" t="s">
        <v>77</v>
      </c>
      <c r="AC14" s="3" t="s">
        <v>77</v>
      </c>
      <c r="AD14" s="3" t="s">
        <v>77</v>
      </c>
      <c r="AE14" s="3" t="s">
        <v>77</v>
      </c>
      <c r="AF14" s="4"/>
      <c r="AG14" s="2">
        <v>1994</v>
      </c>
      <c r="AH14" s="4"/>
      <c r="AI14" s="4"/>
      <c r="AJ14" s="3" t="s">
        <v>458</v>
      </c>
      <c r="AK14" s="3" t="s">
        <v>77</v>
      </c>
      <c r="AL14" s="4"/>
      <c r="AM14" s="4"/>
      <c r="AN14" s="11">
        <v>3</v>
      </c>
      <c r="AO14" s="4"/>
      <c r="AP14" s="3" t="s">
        <v>77</v>
      </c>
      <c r="AQ14" s="11">
        <v>319</v>
      </c>
      <c r="AR14" s="2">
        <f>VLOOKUP(A14,Cap!B:G,6,FALSE)</f>
        <v>190</v>
      </c>
      <c r="AS14" s="2">
        <f>VLOOKUP(A14,Cap!B:H,7,FALSE)</f>
        <v>88</v>
      </c>
      <c r="AT14" s="3" t="s">
        <v>274</v>
      </c>
      <c r="AU14" s="11">
        <v>2020</v>
      </c>
      <c r="AV14" s="3" t="s">
        <v>77</v>
      </c>
      <c r="AW14" s="4"/>
      <c r="AX14" s="4"/>
      <c r="AY14" s="4"/>
      <c r="AZ14" s="4"/>
      <c r="BA14" s="4"/>
      <c r="BB14" s="4"/>
      <c r="BC14" s="4"/>
      <c r="BD14" s="4"/>
      <c r="BE14" s="2">
        <f>VLOOKUP(A14,Cap!B:T,19,FALSE)</f>
        <v>3.2124999999999999</v>
      </c>
      <c r="BF14" s="3" t="s">
        <v>106</v>
      </c>
      <c r="BG14" s="5">
        <v>44021.410543981481</v>
      </c>
      <c r="BH14" s="3" t="s">
        <v>107</v>
      </c>
      <c r="BI14" s="5">
        <v>44021.425659722219</v>
      </c>
      <c r="BJ14" s="3" t="s">
        <v>77</v>
      </c>
      <c r="BK14" s="4"/>
      <c r="BL14" s="3" t="s">
        <v>77</v>
      </c>
      <c r="BM14" s="4"/>
      <c r="BN14" s="3" t="s">
        <v>77</v>
      </c>
      <c r="BO14" s="3" t="s">
        <v>77</v>
      </c>
      <c r="BP14" s="11">
        <v>1</v>
      </c>
      <c r="BQ14" s="3" t="s">
        <v>509</v>
      </c>
      <c r="BR14" s="19"/>
      <c r="BS14" s="3" t="s">
        <v>77</v>
      </c>
      <c r="BT14" s="3" t="str">
        <f>VLOOKUP(A14,defct!B:G,6,FALSE)</f>
        <v>Install downspouts</v>
      </c>
      <c r="BU14" s="4">
        <v>2022</v>
      </c>
      <c r="BV14" s="4">
        <v>2000</v>
      </c>
      <c r="BW14" s="3" t="s">
        <v>77</v>
      </c>
      <c r="BX14" s="3" t="s">
        <v>77</v>
      </c>
      <c r="BY14" s="3" t="s">
        <v>510</v>
      </c>
    </row>
    <row r="15" spans="1:77" ht="28.8" x14ac:dyDescent="0.3">
      <c r="A15" s="2">
        <v>469</v>
      </c>
      <c r="B15" s="3" t="s">
        <v>77</v>
      </c>
      <c r="C15" s="3" t="s">
        <v>77</v>
      </c>
      <c r="D15" s="3" t="s">
        <v>77</v>
      </c>
      <c r="E15" s="2">
        <v>1</v>
      </c>
      <c r="F15" s="11">
        <v>2</v>
      </c>
      <c r="G15" s="11">
        <v>4</v>
      </c>
      <c r="H15" s="11">
        <v>9</v>
      </c>
      <c r="I15" s="11">
        <v>52</v>
      </c>
      <c r="J15" s="2">
        <v>0</v>
      </c>
      <c r="K15" s="3" t="s">
        <v>77</v>
      </c>
      <c r="L15" s="3" t="s">
        <v>77</v>
      </c>
      <c r="M15" s="2" t="b">
        <v>0</v>
      </c>
      <c r="N15" s="2" t="b">
        <v>0</v>
      </c>
      <c r="O15" s="2" t="b">
        <v>0</v>
      </c>
      <c r="P15" s="2" t="b">
        <v>0</v>
      </c>
      <c r="Q15" s="4"/>
      <c r="R15" s="3" t="s">
        <v>511</v>
      </c>
      <c r="S15" s="3" t="s">
        <v>77</v>
      </c>
      <c r="T15" s="3" t="s">
        <v>81</v>
      </c>
      <c r="U15" s="3" t="s">
        <v>77</v>
      </c>
      <c r="V15" s="3" t="s">
        <v>83</v>
      </c>
      <c r="W15" s="3" t="s">
        <v>112</v>
      </c>
      <c r="X15" s="3" t="s">
        <v>112</v>
      </c>
      <c r="Y15" s="3" t="s">
        <v>129</v>
      </c>
      <c r="Z15" s="3" t="s">
        <v>77</v>
      </c>
      <c r="AA15" s="3" t="s">
        <v>512</v>
      </c>
      <c r="AB15" s="3" t="s">
        <v>77</v>
      </c>
      <c r="AC15" s="3" t="s">
        <v>77</v>
      </c>
      <c r="AD15" s="3" t="s">
        <v>77</v>
      </c>
      <c r="AE15" s="3" t="s">
        <v>77</v>
      </c>
      <c r="AF15" s="4"/>
      <c r="AG15" s="2">
        <v>1994</v>
      </c>
      <c r="AH15" s="4"/>
      <c r="AI15" s="4"/>
      <c r="AJ15" s="3" t="s">
        <v>513</v>
      </c>
      <c r="AK15" s="3" t="s">
        <v>77</v>
      </c>
      <c r="AL15" s="4"/>
      <c r="AM15" s="4"/>
      <c r="AN15" s="11">
        <v>1</v>
      </c>
      <c r="AO15" s="4"/>
      <c r="AP15" s="3" t="s">
        <v>77</v>
      </c>
      <c r="AQ15" s="2">
        <v>322</v>
      </c>
      <c r="AR15" s="2">
        <f>VLOOKUP(A15,Cap!B:G,6,FALSE)</f>
        <v>2500</v>
      </c>
      <c r="AS15" s="2">
        <f>VLOOKUP(A15,Cap!B:H,7,FALSE)</f>
        <v>2</v>
      </c>
      <c r="AT15" s="3" t="s">
        <v>274</v>
      </c>
      <c r="AU15" s="11">
        <v>2020</v>
      </c>
      <c r="AV15" s="3" t="s">
        <v>77</v>
      </c>
      <c r="AW15" s="4"/>
      <c r="AX15" s="4"/>
      <c r="AY15" s="4"/>
      <c r="AZ15" s="4"/>
      <c r="BA15" s="4"/>
      <c r="BB15" s="4"/>
      <c r="BC15" s="4"/>
      <c r="BD15" s="4"/>
      <c r="BE15" s="2">
        <f>VLOOKUP(A15,Cap!B:T,19,FALSE)</f>
        <v>1.25</v>
      </c>
      <c r="BF15" s="3" t="s">
        <v>234</v>
      </c>
      <c r="BG15" s="5">
        <v>43983.704282407409</v>
      </c>
      <c r="BH15" s="3" t="s">
        <v>107</v>
      </c>
      <c r="BI15" s="12">
        <v>44021.425706018519</v>
      </c>
      <c r="BJ15" s="3" t="s">
        <v>77</v>
      </c>
      <c r="BK15" s="4"/>
      <c r="BL15" s="3" t="s">
        <v>77</v>
      </c>
      <c r="BM15" s="4"/>
      <c r="BN15" s="3" t="s">
        <v>77</v>
      </c>
      <c r="BO15" s="3" t="s">
        <v>77</v>
      </c>
      <c r="BP15" s="2">
        <v>1</v>
      </c>
      <c r="BQ15" s="3" t="s">
        <v>180</v>
      </c>
      <c r="BR15" s="3" t="s">
        <v>77</v>
      </c>
      <c r="BS15" s="3" t="s">
        <v>77</v>
      </c>
      <c r="BT15" s="3"/>
      <c r="BU15" s="4"/>
      <c r="BV15" s="4"/>
      <c r="BW15" s="3" t="s">
        <v>77</v>
      </c>
      <c r="BX15" s="3" t="s">
        <v>77</v>
      </c>
      <c r="BY15" s="3" t="s">
        <v>514</v>
      </c>
    </row>
    <row r="16" spans="1:77" ht="28.8" x14ac:dyDescent="0.3">
      <c r="A16" s="2">
        <v>471</v>
      </c>
      <c r="B16" s="3" t="s">
        <v>77</v>
      </c>
      <c r="C16" s="3" t="s">
        <v>77</v>
      </c>
      <c r="D16" s="3" t="s">
        <v>77</v>
      </c>
      <c r="E16" s="2">
        <v>1</v>
      </c>
      <c r="F16" s="11">
        <v>3</v>
      </c>
      <c r="G16" s="11">
        <v>6</v>
      </c>
      <c r="H16" s="11">
        <v>14</v>
      </c>
      <c r="I16" s="11">
        <v>83</v>
      </c>
      <c r="J16" s="2">
        <v>0</v>
      </c>
      <c r="K16" s="3" t="s">
        <v>77</v>
      </c>
      <c r="L16" s="3" t="s">
        <v>77</v>
      </c>
      <c r="M16" s="2" t="b">
        <v>0</v>
      </c>
      <c r="N16" s="2" t="b">
        <v>0</v>
      </c>
      <c r="O16" s="2" t="b">
        <v>0</v>
      </c>
      <c r="P16" s="2" t="b">
        <v>0</v>
      </c>
      <c r="Q16" s="4"/>
      <c r="R16" s="3" t="s">
        <v>515</v>
      </c>
      <c r="S16" s="3" t="s">
        <v>77</v>
      </c>
      <c r="T16" s="3" t="s">
        <v>81</v>
      </c>
      <c r="U16" s="3" t="s">
        <v>77</v>
      </c>
      <c r="V16" s="3" t="s">
        <v>83</v>
      </c>
      <c r="W16" s="3" t="s">
        <v>112</v>
      </c>
      <c r="X16" s="3" t="s">
        <v>112</v>
      </c>
      <c r="Y16" s="3" t="s">
        <v>129</v>
      </c>
      <c r="Z16" s="3" t="s">
        <v>77</v>
      </c>
      <c r="AA16" s="3" t="s">
        <v>448</v>
      </c>
      <c r="AB16" s="3" t="s">
        <v>77</v>
      </c>
      <c r="AC16" s="3" t="s">
        <v>77</v>
      </c>
      <c r="AD16" s="3" t="s">
        <v>77</v>
      </c>
      <c r="AE16" s="3" t="s">
        <v>77</v>
      </c>
      <c r="AF16" s="4"/>
      <c r="AG16" s="2">
        <v>1994</v>
      </c>
      <c r="AH16" s="4"/>
      <c r="AI16" s="4"/>
      <c r="AJ16" s="3" t="s">
        <v>516</v>
      </c>
      <c r="AK16" s="3" t="s">
        <v>77</v>
      </c>
      <c r="AL16" s="4"/>
      <c r="AM16" s="4"/>
      <c r="AN16" s="11">
        <v>1</v>
      </c>
      <c r="AO16" s="4"/>
      <c r="AP16" s="3" t="s">
        <v>77</v>
      </c>
      <c r="AQ16" s="2">
        <v>234</v>
      </c>
      <c r="AR16" s="2">
        <f>VLOOKUP(A16,Cap!B:G,6,FALSE)</f>
        <v>1520</v>
      </c>
      <c r="AS16" s="2">
        <f>VLOOKUP(A16,Cap!B:H,7,FALSE)</f>
        <v>1</v>
      </c>
      <c r="AT16" s="3" t="s">
        <v>274</v>
      </c>
      <c r="AU16" s="11">
        <v>2020</v>
      </c>
      <c r="AV16" s="3" t="s">
        <v>77</v>
      </c>
      <c r="AW16" s="4"/>
      <c r="AX16" s="4"/>
      <c r="AY16" s="4"/>
      <c r="AZ16" s="4"/>
      <c r="BA16" s="4"/>
      <c r="BB16" s="4"/>
      <c r="BC16" s="4"/>
      <c r="BD16" s="4"/>
      <c r="BE16" s="2">
        <f>VLOOKUP(A16,Cap!B:T,19,FALSE)</f>
        <v>2.5</v>
      </c>
      <c r="BF16" s="3" t="s">
        <v>234</v>
      </c>
      <c r="BG16" s="5">
        <v>43983.704814814817</v>
      </c>
      <c r="BH16" s="3" t="s">
        <v>107</v>
      </c>
      <c r="BI16" s="12">
        <v>44021.425740740742</v>
      </c>
      <c r="BJ16" s="3" t="s">
        <v>77</v>
      </c>
      <c r="BK16" s="4"/>
      <c r="BL16" s="3" t="s">
        <v>77</v>
      </c>
      <c r="BM16" s="4"/>
      <c r="BN16" s="3" t="s">
        <v>77</v>
      </c>
      <c r="BO16" s="3" t="s">
        <v>77</v>
      </c>
      <c r="BP16" s="2">
        <v>1</v>
      </c>
      <c r="BQ16" s="3" t="s">
        <v>180</v>
      </c>
      <c r="BR16" s="3" t="s">
        <v>77</v>
      </c>
      <c r="BS16" s="3" t="s">
        <v>77</v>
      </c>
      <c r="BT16" s="3"/>
      <c r="BU16" s="4"/>
      <c r="BV16" s="4"/>
      <c r="BW16" s="3" t="s">
        <v>77</v>
      </c>
      <c r="BX16" s="3" t="s">
        <v>77</v>
      </c>
      <c r="BY16" s="3" t="s">
        <v>517</v>
      </c>
    </row>
    <row r="17" spans="1:77" ht="28.8" x14ac:dyDescent="0.3">
      <c r="A17" s="2">
        <v>473</v>
      </c>
      <c r="B17" s="3" t="s">
        <v>77</v>
      </c>
      <c r="C17" s="3" t="s">
        <v>77</v>
      </c>
      <c r="D17" s="3" t="s">
        <v>77</v>
      </c>
      <c r="E17" s="2">
        <v>1</v>
      </c>
      <c r="F17" s="11">
        <v>2</v>
      </c>
      <c r="G17" s="11">
        <v>4</v>
      </c>
      <c r="H17" s="11">
        <v>8</v>
      </c>
      <c r="I17" s="11">
        <v>40</v>
      </c>
      <c r="J17" s="2">
        <v>0</v>
      </c>
      <c r="K17" s="3" t="s">
        <v>77</v>
      </c>
      <c r="L17" s="3" t="s">
        <v>77</v>
      </c>
      <c r="M17" s="2" t="b">
        <v>0</v>
      </c>
      <c r="N17" s="2" t="b">
        <v>0</v>
      </c>
      <c r="O17" s="2" t="b">
        <v>0</v>
      </c>
      <c r="P17" s="2" t="b">
        <v>0</v>
      </c>
      <c r="Q17" s="4"/>
      <c r="R17" s="3" t="s">
        <v>518</v>
      </c>
      <c r="S17" s="3" t="s">
        <v>77</v>
      </c>
      <c r="T17" s="3" t="s">
        <v>81</v>
      </c>
      <c r="U17" s="3" t="s">
        <v>77</v>
      </c>
      <c r="V17" s="3" t="s">
        <v>83</v>
      </c>
      <c r="W17" s="3" t="s">
        <v>84</v>
      </c>
      <c r="X17" s="3" t="s">
        <v>77</v>
      </c>
      <c r="Y17" s="3" t="s">
        <v>129</v>
      </c>
      <c r="Z17" s="3" t="s">
        <v>77</v>
      </c>
      <c r="AA17" s="3" t="s">
        <v>493</v>
      </c>
      <c r="AB17" s="3" t="s">
        <v>77</v>
      </c>
      <c r="AC17" s="3" t="s">
        <v>77</v>
      </c>
      <c r="AD17" s="3" t="s">
        <v>77</v>
      </c>
      <c r="AE17" s="3" t="s">
        <v>77</v>
      </c>
      <c r="AF17" s="4"/>
      <c r="AG17" s="2">
        <v>1994</v>
      </c>
      <c r="AH17" s="4"/>
      <c r="AI17" s="4"/>
      <c r="AJ17" s="3" t="s">
        <v>519</v>
      </c>
      <c r="AK17" s="3" t="s">
        <v>77</v>
      </c>
      <c r="AL17" s="4"/>
      <c r="AM17" s="4"/>
      <c r="AN17" s="11">
        <v>1</v>
      </c>
      <c r="AO17" s="4"/>
      <c r="AP17" s="3" t="s">
        <v>77</v>
      </c>
      <c r="AQ17" s="11">
        <v>261</v>
      </c>
      <c r="AR17" s="2">
        <f>VLOOKUP(A17,Cap!B:G,6,FALSE)</f>
        <v>180</v>
      </c>
      <c r="AS17" s="2">
        <f>VLOOKUP(A17,Cap!B:H,7,FALSE)</f>
        <v>280</v>
      </c>
      <c r="AT17" s="3" t="s">
        <v>274</v>
      </c>
      <c r="AU17" s="11">
        <v>2020</v>
      </c>
      <c r="AV17" s="3" t="s">
        <v>77</v>
      </c>
      <c r="AW17" s="4"/>
      <c r="AX17" s="4"/>
      <c r="AY17" s="4"/>
      <c r="AZ17" s="4"/>
      <c r="BA17" s="4"/>
      <c r="BB17" s="4"/>
      <c r="BC17" s="4"/>
      <c r="BD17" s="4"/>
      <c r="BE17" s="2">
        <f>VLOOKUP(A17,Cap!B:T,19,FALSE)</f>
        <v>2.5</v>
      </c>
      <c r="BF17" s="3" t="s">
        <v>234</v>
      </c>
      <c r="BG17" s="5">
        <v>43983.706261574072</v>
      </c>
      <c r="BH17" s="3" t="s">
        <v>107</v>
      </c>
      <c r="BI17" s="5">
        <v>44021.4137962963</v>
      </c>
      <c r="BJ17" s="3" t="s">
        <v>77</v>
      </c>
      <c r="BK17" s="4"/>
      <c r="BL17" s="3" t="s">
        <v>77</v>
      </c>
      <c r="BM17" s="4"/>
      <c r="BN17" s="3" t="s">
        <v>77</v>
      </c>
      <c r="BO17" s="3" t="s">
        <v>77</v>
      </c>
      <c r="BP17" s="2">
        <v>1</v>
      </c>
      <c r="BQ17" s="3" t="s">
        <v>180</v>
      </c>
      <c r="BR17" s="3" t="s">
        <v>77</v>
      </c>
      <c r="BS17" s="3" t="s">
        <v>77</v>
      </c>
      <c r="BT17" s="3"/>
      <c r="BU17" s="4"/>
      <c r="BV17" s="4"/>
      <c r="BW17" s="3" t="s">
        <v>77</v>
      </c>
      <c r="BX17" s="3" t="s">
        <v>77</v>
      </c>
      <c r="BY17" s="3" t="s">
        <v>520</v>
      </c>
    </row>
    <row r="18" spans="1:77" ht="129.6" x14ac:dyDescent="0.3">
      <c r="A18" s="2">
        <v>476</v>
      </c>
      <c r="B18" s="3" t="s">
        <v>77</v>
      </c>
      <c r="C18" s="3" t="s">
        <v>77</v>
      </c>
      <c r="D18" s="3" t="s">
        <v>77</v>
      </c>
      <c r="E18" s="2">
        <v>1</v>
      </c>
      <c r="F18" s="11">
        <v>2</v>
      </c>
      <c r="G18" s="11">
        <v>5</v>
      </c>
      <c r="H18" s="11">
        <v>11</v>
      </c>
      <c r="I18" s="11">
        <v>68</v>
      </c>
      <c r="J18" s="2">
        <v>0</v>
      </c>
      <c r="K18" s="3" t="s">
        <v>77</v>
      </c>
      <c r="L18" s="3" t="s">
        <v>77</v>
      </c>
      <c r="M18" s="2" t="b">
        <v>0</v>
      </c>
      <c r="N18" s="2" t="b">
        <v>0</v>
      </c>
      <c r="O18" s="2" t="b">
        <v>0</v>
      </c>
      <c r="P18" s="2" t="b">
        <v>0</v>
      </c>
      <c r="Q18" s="4"/>
      <c r="R18" s="3" t="s">
        <v>521</v>
      </c>
      <c r="S18" s="3" t="s">
        <v>77</v>
      </c>
      <c r="T18" s="3" t="s">
        <v>81</v>
      </c>
      <c r="U18" s="3" t="s">
        <v>77</v>
      </c>
      <c r="V18" s="3" t="s">
        <v>83</v>
      </c>
      <c r="W18" s="3" t="s">
        <v>84</v>
      </c>
      <c r="X18" s="3" t="s">
        <v>77</v>
      </c>
      <c r="Y18" s="3" t="s">
        <v>129</v>
      </c>
      <c r="Z18" s="3" t="s">
        <v>77</v>
      </c>
      <c r="AA18" s="3" t="s">
        <v>497</v>
      </c>
      <c r="AB18" s="3" t="s">
        <v>77</v>
      </c>
      <c r="AC18" s="3" t="s">
        <v>77</v>
      </c>
      <c r="AD18" s="3" t="s">
        <v>77</v>
      </c>
      <c r="AE18" s="3" t="s">
        <v>77</v>
      </c>
      <c r="AF18" s="4"/>
      <c r="AG18" s="2">
        <v>2019</v>
      </c>
      <c r="AH18" s="4"/>
      <c r="AI18" s="4"/>
      <c r="AJ18" s="3" t="s">
        <v>519</v>
      </c>
      <c r="AK18" s="3" t="s">
        <v>77</v>
      </c>
      <c r="AL18" s="4"/>
      <c r="AM18" s="4"/>
      <c r="AN18" s="2">
        <v>3</v>
      </c>
      <c r="AO18" s="4"/>
      <c r="AP18" s="3" t="s">
        <v>77</v>
      </c>
      <c r="AQ18" s="11">
        <v>319</v>
      </c>
      <c r="AR18" s="2">
        <f>VLOOKUP(A18,Cap!B:G,6,FALSE)</f>
        <v>190</v>
      </c>
      <c r="AS18" s="2">
        <f>VLOOKUP(A18,Cap!B:H,7,FALSE)</f>
        <v>240</v>
      </c>
      <c r="AT18" s="3" t="s">
        <v>274</v>
      </c>
      <c r="AU18" s="11">
        <v>2020</v>
      </c>
      <c r="AV18" s="3" t="s">
        <v>77</v>
      </c>
      <c r="AW18" s="4"/>
      <c r="AX18" s="4"/>
      <c r="AY18" s="4"/>
      <c r="AZ18" s="4"/>
      <c r="BA18" s="4"/>
      <c r="BB18" s="4"/>
      <c r="BC18" s="4"/>
      <c r="BD18" s="4"/>
      <c r="BE18" s="2">
        <f>VLOOKUP(A18,Cap!B:T,19,FALSE)</f>
        <v>3.2124999999999999</v>
      </c>
      <c r="BF18" s="3" t="s">
        <v>234</v>
      </c>
      <c r="BG18" s="5">
        <v>43983.712754629632</v>
      </c>
      <c r="BH18" s="3" t="s">
        <v>107</v>
      </c>
      <c r="BI18" s="5">
        <v>44021.414560185185</v>
      </c>
      <c r="BJ18" s="3" t="s">
        <v>77</v>
      </c>
      <c r="BK18" s="4"/>
      <c r="BL18" s="3" t="s">
        <v>77</v>
      </c>
      <c r="BM18" s="4"/>
      <c r="BN18" s="3" t="s">
        <v>77</v>
      </c>
      <c r="BO18" s="3" t="s">
        <v>77</v>
      </c>
      <c r="BP18" s="2">
        <v>1</v>
      </c>
      <c r="BQ18" s="3" t="s">
        <v>2866</v>
      </c>
      <c r="BR18" s="3" t="s">
        <v>2867</v>
      </c>
      <c r="BS18" s="3" t="s">
        <v>77</v>
      </c>
      <c r="BT18" s="3"/>
      <c r="BU18" s="4"/>
      <c r="BV18" s="4"/>
      <c r="BW18" s="3" t="s">
        <v>77</v>
      </c>
      <c r="BX18" s="3" t="s">
        <v>77</v>
      </c>
      <c r="BY18" s="3" t="s">
        <v>522</v>
      </c>
    </row>
    <row r="19" spans="1:77" ht="28.8" x14ac:dyDescent="0.3">
      <c r="A19" s="2">
        <v>478</v>
      </c>
      <c r="B19" s="3" t="s">
        <v>77</v>
      </c>
      <c r="C19" s="3" t="s">
        <v>77</v>
      </c>
      <c r="D19" s="3" t="s">
        <v>77</v>
      </c>
      <c r="E19" s="2">
        <v>1</v>
      </c>
      <c r="F19" s="11">
        <v>2</v>
      </c>
      <c r="G19" s="11">
        <v>4</v>
      </c>
      <c r="H19" s="11">
        <v>10</v>
      </c>
      <c r="I19" s="11">
        <v>57</v>
      </c>
      <c r="J19" s="2">
        <v>0</v>
      </c>
      <c r="K19" s="3" t="s">
        <v>77</v>
      </c>
      <c r="L19" s="3" t="s">
        <v>77</v>
      </c>
      <c r="M19" s="2" t="b">
        <v>0</v>
      </c>
      <c r="N19" s="2" t="b">
        <v>0</v>
      </c>
      <c r="O19" s="2" t="b">
        <v>0</v>
      </c>
      <c r="P19" s="2" t="b">
        <v>0</v>
      </c>
      <c r="Q19" s="4"/>
      <c r="R19" s="3" t="s">
        <v>523</v>
      </c>
      <c r="S19" s="3" t="s">
        <v>77</v>
      </c>
      <c r="T19" s="3" t="s">
        <v>81</v>
      </c>
      <c r="U19" s="3" t="s">
        <v>77</v>
      </c>
      <c r="V19" s="3" t="s">
        <v>83</v>
      </c>
      <c r="W19" s="3" t="s">
        <v>84</v>
      </c>
      <c r="X19" s="3" t="s">
        <v>198</v>
      </c>
      <c r="Y19" s="3" t="s">
        <v>129</v>
      </c>
      <c r="Z19" s="3" t="s">
        <v>77</v>
      </c>
      <c r="AA19" s="3" t="s">
        <v>448</v>
      </c>
      <c r="AB19" s="3" t="s">
        <v>77</v>
      </c>
      <c r="AC19" s="3" t="s">
        <v>77</v>
      </c>
      <c r="AD19" s="3" t="s">
        <v>77</v>
      </c>
      <c r="AE19" s="3" t="s">
        <v>77</v>
      </c>
      <c r="AF19" s="4"/>
      <c r="AG19" s="2">
        <v>1994</v>
      </c>
      <c r="AH19" s="4"/>
      <c r="AI19" s="4"/>
      <c r="AJ19" s="3" t="s">
        <v>524</v>
      </c>
      <c r="AK19" s="3" t="s">
        <v>77</v>
      </c>
      <c r="AL19" s="4"/>
      <c r="AM19" s="4"/>
      <c r="AN19" s="2">
        <v>1</v>
      </c>
      <c r="AO19" s="4"/>
      <c r="AP19" s="3" t="s">
        <v>77</v>
      </c>
      <c r="AQ19" s="11">
        <v>233</v>
      </c>
      <c r="AR19" s="2">
        <f>VLOOKUP(A19,Cap!B:G,6,FALSE)</f>
        <v>1520</v>
      </c>
      <c r="AS19" s="2">
        <f>VLOOKUP(A19,Cap!B:H,7,FALSE)</f>
        <v>1</v>
      </c>
      <c r="AT19" s="3" t="s">
        <v>274</v>
      </c>
      <c r="AU19" s="11">
        <v>2020</v>
      </c>
      <c r="AV19" s="3" t="s">
        <v>77</v>
      </c>
      <c r="AW19" s="4"/>
      <c r="AX19" s="4"/>
      <c r="AY19" s="4"/>
      <c r="AZ19" s="4"/>
      <c r="BA19" s="4"/>
      <c r="BB19" s="4"/>
      <c r="BC19" s="4"/>
      <c r="BD19" s="4"/>
      <c r="BE19" s="2">
        <f>VLOOKUP(A19,Cap!B:T,19,FALSE)</f>
        <v>2.5</v>
      </c>
      <c r="BF19" s="3" t="s">
        <v>106</v>
      </c>
      <c r="BG19" s="5">
        <v>44021.415127314816</v>
      </c>
      <c r="BH19" s="3" t="s">
        <v>107</v>
      </c>
      <c r="BI19" s="5">
        <v>44021.415127314816</v>
      </c>
      <c r="BJ19" s="3" t="s">
        <v>77</v>
      </c>
      <c r="BK19" s="4"/>
      <c r="BL19" s="3" t="s">
        <v>77</v>
      </c>
      <c r="BM19" s="4"/>
      <c r="BN19" s="3" t="s">
        <v>77</v>
      </c>
      <c r="BO19" s="3" t="s">
        <v>77</v>
      </c>
      <c r="BP19" s="2">
        <v>1</v>
      </c>
      <c r="BQ19" s="3" t="s">
        <v>450</v>
      </c>
      <c r="BR19" s="3" t="s">
        <v>77</v>
      </c>
      <c r="BS19" s="3" t="s">
        <v>77</v>
      </c>
      <c r="BT19" s="3" t="str">
        <f>VLOOKUP(A19,defct!B:G,6,FALSE)</f>
        <v>Resurface and repaint</v>
      </c>
      <c r="BU19" s="4">
        <v>2022</v>
      </c>
      <c r="BV19" s="4">
        <f>VLOOKUP(A19,defct!B:I,8,FALSE)</f>
        <v>250</v>
      </c>
      <c r="BW19" s="3" t="s">
        <v>77</v>
      </c>
      <c r="BX19" s="3" t="s">
        <v>77</v>
      </c>
      <c r="BY19" s="3" t="s">
        <v>525</v>
      </c>
    </row>
    <row r="20" spans="1:77" ht="28.8" x14ac:dyDescent="0.3">
      <c r="A20" s="2">
        <v>491</v>
      </c>
      <c r="B20" s="3" t="s">
        <v>77</v>
      </c>
      <c r="C20" s="3" t="s">
        <v>77</v>
      </c>
      <c r="D20" s="3" t="s">
        <v>77</v>
      </c>
      <c r="E20" s="2">
        <v>1</v>
      </c>
      <c r="F20" s="11">
        <v>3</v>
      </c>
      <c r="G20" s="11">
        <v>6</v>
      </c>
      <c r="H20" s="11">
        <v>14</v>
      </c>
      <c r="I20" s="11">
        <v>83</v>
      </c>
      <c r="J20" s="2">
        <v>0</v>
      </c>
      <c r="K20" s="3" t="s">
        <v>77</v>
      </c>
      <c r="L20" s="3" t="s">
        <v>77</v>
      </c>
      <c r="M20" s="2" t="b">
        <v>0</v>
      </c>
      <c r="N20" s="2" t="b">
        <v>0</v>
      </c>
      <c r="O20" s="2" t="b">
        <v>0</v>
      </c>
      <c r="P20" s="2" t="b">
        <v>0</v>
      </c>
      <c r="Q20" s="4"/>
      <c r="R20" s="3" t="s">
        <v>750</v>
      </c>
      <c r="S20" s="3" t="s">
        <v>77</v>
      </c>
      <c r="T20" s="3" t="s">
        <v>81</v>
      </c>
      <c r="U20" s="3" t="s">
        <v>77</v>
      </c>
      <c r="V20" s="3" t="s">
        <v>83</v>
      </c>
      <c r="W20" s="3" t="s">
        <v>84</v>
      </c>
      <c r="X20" s="3" t="s">
        <v>198</v>
      </c>
      <c r="Y20" s="3" t="s">
        <v>129</v>
      </c>
      <c r="Z20" s="3" t="s">
        <v>77</v>
      </c>
      <c r="AA20" s="3" t="s">
        <v>448</v>
      </c>
      <c r="AB20" s="3" t="s">
        <v>77</v>
      </c>
      <c r="AC20" s="3" t="s">
        <v>77</v>
      </c>
      <c r="AD20" s="3" t="s">
        <v>77</v>
      </c>
      <c r="AE20" s="3" t="s">
        <v>77</v>
      </c>
      <c r="AF20" s="4"/>
      <c r="AG20" s="2">
        <v>1994</v>
      </c>
      <c r="AH20" s="4"/>
      <c r="AI20" s="4"/>
      <c r="AJ20" s="3" t="s">
        <v>751</v>
      </c>
      <c r="AK20" s="3" t="s">
        <v>77</v>
      </c>
      <c r="AL20" s="4"/>
      <c r="AM20" s="4"/>
      <c r="AN20" s="2">
        <v>1</v>
      </c>
      <c r="AO20" s="4"/>
      <c r="AP20" s="3" t="s">
        <v>77</v>
      </c>
      <c r="AQ20" s="11">
        <v>234</v>
      </c>
      <c r="AR20" s="2">
        <f>VLOOKUP(A20,Cap!B:G,6,FALSE)</f>
        <v>1520</v>
      </c>
      <c r="AS20" s="2">
        <f>VLOOKUP(A20,Cap!B:H,7,FALSE)</f>
        <v>1</v>
      </c>
      <c r="AT20" s="3" t="s">
        <v>274</v>
      </c>
      <c r="AU20" s="11">
        <v>2020</v>
      </c>
      <c r="AV20" s="3" t="s">
        <v>77</v>
      </c>
      <c r="AW20" s="4"/>
      <c r="AX20" s="4"/>
      <c r="AY20" s="4"/>
      <c r="AZ20" s="4"/>
      <c r="BA20" s="4"/>
      <c r="BB20" s="4"/>
      <c r="BC20" s="4"/>
      <c r="BD20" s="4"/>
      <c r="BE20" s="2">
        <f>VLOOKUP(A20,Cap!B:T,19,FALSE)</f>
        <v>2.5</v>
      </c>
      <c r="BF20" s="3" t="s">
        <v>234</v>
      </c>
      <c r="BG20" s="5">
        <v>43983.713483796295</v>
      </c>
      <c r="BH20" s="3" t="s">
        <v>77</v>
      </c>
      <c r="BI20" s="10"/>
      <c r="BJ20" s="3" t="s">
        <v>77</v>
      </c>
      <c r="BK20" s="4"/>
      <c r="BL20" s="3" t="s">
        <v>77</v>
      </c>
      <c r="BM20" s="4"/>
      <c r="BN20" s="3" t="s">
        <v>77</v>
      </c>
      <c r="BO20" s="3" t="s">
        <v>77</v>
      </c>
      <c r="BP20" s="2">
        <v>1</v>
      </c>
      <c r="BQ20" s="3" t="s">
        <v>180</v>
      </c>
      <c r="BR20" s="3" t="s">
        <v>77</v>
      </c>
      <c r="BS20" s="3" t="s">
        <v>77</v>
      </c>
      <c r="BT20" s="3"/>
      <c r="BU20" s="4"/>
      <c r="BV20" s="4"/>
      <c r="BW20" s="3" t="s">
        <v>77</v>
      </c>
      <c r="BX20" s="3" t="s">
        <v>77</v>
      </c>
      <c r="BY20" s="3" t="s">
        <v>752</v>
      </c>
    </row>
    <row r="21" spans="1:77" ht="28.8" x14ac:dyDescent="0.3">
      <c r="A21" s="2">
        <v>493</v>
      </c>
      <c r="B21" s="3" t="s">
        <v>77</v>
      </c>
      <c r="C21" s="3" t="s">
        <v>77</v>
      </c>
      <c r="D21" s="3" t="s">
        <v>77</v>
      </c>
      <c r="E21" s="2">
        <v>1</v>
      </c>
      <c r="F21" s="11">
        <v>3</v>
      </c>
      <c r="G21" s="11">
        <v>8</v>
      </c>
      <c r="H21" s="11">
        <v>19</v>
      </c>
      <c r="I21" s="11">
        <v>120</v>
      </c>
      <c r="J21" s="2">
        <v>0</v>
      </c>
      <c r="K21" s="3" t="s">
        <v>77</v>
      </c>
      <c r="L21" s="3" t="s">
        <v>77</v>
      </c>
      <c r="M21" s="2" t="b">
        <v>0</v>
      </c>
      <c r="N21" s="2" t="b">
        <v>0</v>
      </c>
      <c r="O21" s="2" t="b">
        <v>0</v>
      </c>
      <c r="P21" s="2" t="b">
        <v>0</v>
      </c>
      <c r="Q21" s="4"/>
      <c r="R21" s="3" t="s">
        <v>753</v>
      </c>
      <c r="S21" s="3" t="s">
        <v>77</v>
      </c>
      <c r="T21" s="3" t="s">
        <v>81</v>
      </c>
      <c r="U21" s="3" t="s">
        <v>77</v>
      </c>
      <c r="V21" s="3" t="s">
        <v>83</v>
      </c>
      <c r="W21" s="3" t="s">
        <v>84</v>
      </c>
      <c r="X21" s="3" t="s">
        <v>198</v>
      </c>
      <c r="Y21" s="3" t="s">
        <v>129</v>
      </c>
      <c r="Z21" s="3" t="s">
        <v>77</v>
      </c>
      <c r="AA21" s="3" t="s">
        <v>500</v>
      </c>
      <c r="AB21" s="3" t="s">
        <v>77</v>
      </c>
      <c r="AC21" s="3" t="s">
        <v>77</v>
      </c>
      <c r="AD21" s="3" t="s">
        <v>77</v>
      </c>
      <c r="AE21" s="3" t="s">
        <v>77</v>
      </c>
      <c r="AF21" s="4"/>
      <c r="AG21" s="2">
        <v>1994</v>
      </c>
      <c r="AH21" s="4"/>
      <c r="AI21" s="4"/>
      <c r="AJ21" s="3" t="s">
        <v>754</v>
      </c>
      <c r="AK21" s="3" t="s">
        <v>77</v>
      </c>
      <c r="AL21" s="4"/>
      <c r="AM21" s="4"/>
      <c r="AN21" s="2">
        <v>1</v>
      </c>
      <c r="AO21" s="4"/>
      <c r="AP21" s="3" t="s">
        <v>77</v>
      </c>
      <c r="AQ21" s="11">
        <v>269</v>
      </c>
      <c r="AR21" s="2">
        <f>VLOOKUP(A21,Cap!B:G,6,FALSE)</f>
        <v>140</v>
      </c>
      <c r="AS21" s="2">
        <f>VLOOKUP(A21,Cap!B:H,7,FALSE)</f>
        <v>17</v>
      </c>
      <c r="AT21" s="3" t="s">
        <v>274</v>
      </c>
      <c r="AU21" s="11">
        <v>2020</v>
      </c>
      <c r="AV21" s="3" t="s">
        <v>77</v>
      </c>
      <c r="AW21" s="4"/>
      <c r="AX21" s="4"/>
      <c r="AY21" s="4"/>
      <c r="AZ21" s="4"/>
      <c r="BA21" s="4"/>
      <c r="BB21" s="4"/>
      <c r="BC21" s="4"/>
      <c r="BD21" s="4"/>
      <c r="BE21" s="2">
        <f>VLOOKUP(A21,Cap!B:T,19,FALSE)</f>
        <v>1.25</v>
      </c>
      <c r="BF21" s="3" t="s">
        <v>234</v>
      </c>
      <c r="BG21" s="5">
        <v>43983.715995370374</v>
      </c>
      <c r="BH21" s="3" t="s">
        <v>77</v>
      </c>
      <c r="BI21" s="10"/>
      <c r="BJ21" s="3" t="s">
        <v>77</v>
      </c>
      <c r="BK21" s="4"/>
      <c r="BL21" s="3" t="s">
        <v>77</v>
      </c>
      <c r="BM21" s="4"/>
      <c r="BN21" s="3" t="s">
        <v>77</v>
      </c>
      <c r="BO21" s="3" t="s">
        <v>77</v>
      </c>
      <c r="BP21" s="2">
        <v>1</v>
      </c>
      <c r="BQ21" s="3" t="s">
        <v>180</v>
      </c>
      <c r="BR21" s="3" t="s">
        <v>77</v>
      </c>
      <c r="BS21" s="3" t="s">
        <v>77</v>
      </c>
      <c r="BT21" s="3"/>
      <c r="BU21" s="4"/>
      <c r="BV21" s="4"/>
      <c r="BW21" s="3" t="s">
        <v>77</v>
      </c>
      <c r="BX21" s="3" t="s">
        <v>77</v>
      </c>
      <c r="BY21" s="3" t="s">
        <v>755</v>
      </c>
    </row>
    <row r="22" spans="1:77" ht="28.8" x14ac:dyDescent="0.3">
      <c r="A22" s="2">
        <v>495</v>
      </c>
      <c r="B22" s="3" t="s">
        <v>77</v>
      </c>
      <c r="C22" s="3" t="s">
        <v>77</v>
      </c>
      <c r="D22" s="3" t="s">
        <v>77</v>
      </c>
      <c r="E22" s="2">
        <v>1</v>
      </c>
      <c r="F22" s="11">
        <v>3</v>
      </c>
      <c r="G22" s="11">
        <v>8</v>
      </c>
      <c r="H22" s="11">
        <v>18</v>
      </c>
      <c r="I22" s="11">
        <v>115</v>
      </c>
      <c r="J22" s="2">
        <v>0</v>
      </c>
      <c r="K22" s="3" t="s">
        <v>77</v>
      </c>
      <c r="L22" s="3" t="s">
        <v>77</v>
      </c>
      <c r="M22" s="2" t="b">
        <v>0</v>
      </c>
      <c r="N22" s="2" t="b">
        <v>0</v>
      </c>
      <c r="O22" s="2" t="b">
        <v>0</v>
      </c>
      <c r="P22" s="2" t="b">
        <v>0</v>
      </c>
      <c r="Q22" s="4"/>
      <c r="R22" s="3" t="s">
        <v>756</v>
      </c>
      <c r="S22" s="3" t="s">
        <v>77</v>
      </c>
      <c r="T22" s="3" t="s">
        <v>81</v>
      </c>
      <c r="U22" s="3" t="s">
        <v>77</v>
      </c>
      <c r="V22" s="3" t="s">
        <v>83</v>
      </c>
      <c r="W22" s="3" t="s">
        <v>84</v>
      </c>
      <c r="X22" s="3" t="s">
        <v>198</v>
      </c>
      <c r="Y22" s="3" t="s">
        <v>129</v>
      </c>
      <c r="Z22" s="3" t="s">
        <v>77</v>
      </c>
      <c r="AA22" s="3" t="s">
        <v>489</v>
      </c>
      <c r="AB22" s="3" t="s">
        <v>77</v>
      </c>
      <c r="AC22" s="3" t="s">
        <v>77</v>
      </c>
      <c r="AD22" s="3" t="s">
        <v>77</v>
      </c>
      <c r="AE22" s="3" t="s">
        <v>77</v>
      </c>
      <c r="AF22" s="4"/>
      <c r="AG22" s="2">
        <v>1994</v>
      </c>
      <c r="AH22" s="4"/>
      <c r="AI22" s="4"/>
      <c r="AJ22" s="3" t="s">
        <v>757</v>
      </c>
      <c r="AK22" s="3" t="s">
        <v>77</v>
      </c>
      <c r="AL22" s="4"/>
      <c r="AM22" s="4"/>
      <c r="AN22" s="2">
        <v>1</v>
      </c>
      <c r="AO22" s="4"/>
      <c r="AP22" s="3" t="s">
        <v>77</v>
      </c>
      <c r="AQ22" s="11">
        <v>309</v>
      </c>
      <c r="AR22" s="2">
        <f>VLOOKUP(A22,Cap!B:G,6,FALSE)</f>
        <v>10</v>
      </c>
      <c r="AS22" s="2">
        <f>VLOOKUP(A22,Cap!B:H,7,FALSE)</f>
        <v>50</v>
      </c>
      <c r="AT22" s="3" t="s">
        <v>274</v>
      </c>
      <c r="AU22" s="11">
        <v>2020</v>
      </c>
      <c r="AV22" s="3" t="s">
        <v>77</v>
      </c>
      <c r="AW22" s="4"/>
      <c r="AX22" s="4"/>
      <c r="AY22" s="4"/>
      <c r="AZ22" s="4"/>
      <c r="BA22" s="4"/>
      <c r="BB22" s="4"/>
      <c r="BC22" s="4"/>
      <c r="BD22" s="4"/>
      <c r="BE22" s="2">
        <f>VLOOKUP(A22,Cap!B:T,19,FALSE)</f>
        <v>1.25</v>
      </c>
      <c r="BF22" s="3" t="s">
        <v>234</v>
      </c>
      <c r="BG22" s="5">
        <v>43983.717997685184</v>
      </c>
      <c r="BH22" s="3" t="s">
        <v>77</v>
      </c>
      <c r="BI22" s="10"/>
      <c r="BJ22" s="3" t="s">
        <v>77</v>
      </c>
      <c r="BK22" s="4"/>
      <c r="BL22" s="3" t="s">
        <v>77</v>
      </c>
      <c r="BM22" s="4"/>
      <c r="BN22" s="3" t="s">
        <v>77</v>
      </c>
      <c r="BO22" s="3" t="s">
        <v>77</v>
      </c>
      <c r="BP22" s="2">
        <v>1</v>
      </c>
      <c r="BQ22" s="3" t="s">
        <v>180</v>
      </c>
      <c r="BR22" s="3" t="s">
        <v>77</v>
      </c>
      <c r="BS22" s="3" t="s">
        <v>77</v>
      </c>
      <c r="BT22" s="3"/>
      <c r="BU22" s="4"/>
      <c r="BV22" s="4"/>
      <c r="BW22" s="3" t="s">
        <v>77</v>
      </c>
      <c r="BX22" s="3" t="s">
        <v>77</v>
      </c>
      <c r="BY22" s="3" t="s">
        <v>758</v>
      </c>
    </row>
    <row r="23" spans="1:77" ht="28.8" x14ac:dyDescent="0.3">
      <c r="A23" s="2">
        <v>497</v>
      </c>
      <c r="B23" s="3" t="s">
        <v>77</v>
      </c>
      <c r="C23" s="3" t="s">
        <v>77</v>
      </c>
      <c r="D23" s="3" t="s">
        <v>77</v>
      </c>
      <c r="E23" s="2">
        <v>1</v>
      </c>
      <c r="F23" s="11">
        <v>3</v>
      </c>
      <c r="G23" s="11">
        <v>8</v>
      </c>
      <c r="H23" s="11">
        <v>20</v>
      </c>
      <c r="I23" s="11">
        <v>136</v>
      </c>
      <c r="J23" s="2">
        <v>0</v>
      </c>
      <c r="K23" s="3" t="s">
        <v>77</v>
      </c>
      <c r="L23" s="3" t="s">
        <v>77</v>
      </c>
      <c r="M23" s="2" t="b">
        <v>0</v>
      </c>
      <c r="N23" s="2" t="b">
        <v>0</v>
      </c>
      <c r="O23" s="2" t="b">
        <v>0</v>
      </c>
      <c r="P23" s="2" t="b">
        <v>0</v>
      </c>
      <c r="Q23" s="4"/>
      <c r="R23" s="3" t="s">
        <v>759</v>
      </c>
      <c r="S23" s="3" t="s">
        <v>77</v>
      </c>
      <c r="T23" s="3" t="s">
        <v>81</v>
      </c>
      <c r="U23" s="3" t="s">
        <v>77</v>
      </c>
      <c r="V23" s="3" t="s">
        <v>83</v>
      </c>
      <c r="W23" s="3" t="s">
        <v>84</v>
      </c>
      <c r="X23" s="3" t="s">
        <v>198</v>
      </c>
      <c r="Y23" s="3" t="s">
        <v>129</v>
      </c>
      <c r="Z23" s="3" t="s">
        <v>77</v>
      </c>
      <c r="AA23" s="3" t="s">
        <v>489</v>
      </c>
      <c r="AB23" s="3" t="s">
        <v>77</v>
      </c>
      <c r="AC23" s="3" t="s">
        <v>77</v>
      </c>
      <c r="AD23" s="3" t="s">
        <v>77</v>
      </c>
      <c r="AE23" s="3" t="s">
        <v>77</v>
      </c>
      <c r="AF23" s="4"/>
      <c r="AG23" s="2">
        <v>1994</v>
      </c>
      <c r="AH23" s="4"/>
      <c r="AI23" s="4"/>
      <c r="AJ23" s="3" t="s">
        <v>757</v>
      </c>
      <c r="AK23" s="3" t="s">
        <v>77</v>
      </c>
      <c r="AL23" s="4"/>
      <c r="AM23" s="4"/>
      <c r="AN23" s="2">
        <v>1</v>
      </c>
      <c r="AO23" s="4"/>
      <c r="AP23" s="3" t="s">
        <v>77</v>
      </c>
      <c r="AQ23" s="11">
        <v>301</v>
      </c>
      <c r="AR23" s="2">
        <f>VLOOKUP(A23,Cap!B:G,6,FALSE)</f>
        <v>10</v>
      </c>
      <c r="AS23" s="2">
        <f>VLOOKUP(A23,Cap!B:H,7,FALSE)</f>
        <v>16</v>
      </c>
      <c r="AT23" s="3" t="s">
        <v>274</v>
      </c>
      <c r="AU23" s="11">
        <v>2020</v>
      </c>
      <c r="AV23" s="3" t="s">
        <v>77</v>
      </c>
      <c r="AW23" s="4"/>
      <c r="AX23" s="4"/>
      <c r="AY23" s="4"/>
      <c r="AZ23" s="4"/>
      <c r="BA23" s="4"/>
      <c r="BB23" s="4"/>
      <c r="BC23" s="4"/>
      <c r="BD23" s="4"/>
      <c r="BE23" s="2">
        <f>VLOOKUP(A23,Cap!B:T,19,FALSE)</f>
        <v>3.8374999999999999</v>
      </c>
      <c r="BF23" s="3" t="s">
        <v>234</v>
      </c>
      <c r="BG23" s="5">
        <v>43983.720335648148</v>
      </c>
      <c r="BH23" s="3" t="s">
        <v>77</v>
      </c>
      <c r="BI23" s="10"/>
      <c r="BJ23" s="3" t="s">
        <v>77</v>
      </c>
      <c r="BK23" s="4"/>
      <c r="BL23" s="3" t="s">
        <v>77</v>
      </c>
      <c r="BM23" s="4"/>
      <c r="BN23" s="3" t="s">
        <v>77</v>
      </c>
      <c r="BO23" s="3" t="s">
        <v>77</v>
      </c>
      <c r="BP23" s="2">
        <v>1</v>
      </c>
      <c r="BQ23" s="3" t="s">
        <v>180</v>
      </c>
      <c r="BR23" s="3" t="s">
        <v>77</v>
      </c>
      <c r="BS23" s="3" t="s">
        <v>77</v>
      </c>
      <c r="BT23" s="3"/>
      <c r="BU23" s="4"/>
      <c r="BV23" s="4"/>
      <c r="BW23" s="3" t="s">
        <v>77</v>
      </c>
      <c r="BX23" s="3" t="s">
        <v>77</v>
      </c>
      <c r="BY23" s="3" t="s">
        <v>760</v>
      </c>
    </row>
    <row r="24" spans="1:77" ht="28.8" x14ac:dyDescent="0.3">
      <c r="A24" s="2">
        <v>499</v>
      </c>
      <c r="B24" s="3" t="s">
        <v>77</v>
      </c>
      <c r="C24" s="3" t="s">
        <v>77</v>
      </c>
      <c r="D24" s="3" t="s">
        <v>77</v>
      </c>
      <c r="E24" s="2">
        <v>1</v>
      </c>
      <c r="F24" s="11">
        <v>3</v>
      </c>
      <c r="G24" s="11">
        <v>6</v>
      </c>
      <c r="H24" s="11">
        <v>13</v>
      </c>
      <c r="I24" s="11">
        <v>78</v>
      </c>
      <c r="J24" s="2">
        <v>0</v>
      </c>
      <c r="K24" s="3" t="s">
        <v>77</v>
      </c>
      <c r="L24" s="3" t="s">
        <v>77</v>
      </c>
      <c r="M24" s="2" t="b">
        <v>0</v>
      </c>
      <c r="N24" s="2" t="b">
        <v>0</v>
      </c>
      <c r="O24" s="2" t="b">
        <v>0</v>
      </c>
      <c r="P24" s="2" t="b">
        <v>0</v>
      </c>
      <c r="Q24" s="4"/>
      <c r="R24" s="3" t="s">
        <v>761</v>
      </c>
      <c r="S24" s="3" t="s">
        <v>77</v>
      </c>
      <c r="T24" s="3" t="s">
        <v>81</v>
      </c>
      <c r="U24" s="3" t="s">
        <v>77</v>
      </c>
      <c r="V24" s="3" t="s">
        <v>83</v>
      </c>
      <c r="W24" s="3" t="s">
        <v>84</v>
      </c>
      <c r="X24" s="3" t="s">
        <v>198</v>
      </c>
      <c r="Y24" s="3" t="s">
        <v>129</v>
      </c>
      <c r="Z24" s="3" t="s">
        <v>77</v>
      </c>
      <c r="AA24" s="3" t="s">
        <v>512</v>
      </c>
      <c r="AB24" s="3" t="s">
        <v>77</v>
      </c>
      <c r="AC24" s="3" t="s">
        <v>77</v>
      </c>
      <c r="AD24" s="3" t="s">
        <v>77</v>
      </c>
      <c r="AE24" s="3" t="s">
        <v>77</v>
      </c>
      <c r="AF24" s="4"/>
      <c r="AG24" s="2">
        <v>1994</v>
      </c>
      <c r="AH24" s="4"/>
      <c r="AI24" s="4"/>
      <c r="AJ24" s="3" t="s">
        <v>762</v>
      </c>
      <c r="AK24" s="3" t="s">
        <v>77</v>
      </c>
      <c r="AL24" s="4"/>
      <c r="AM24" s="4"/>
      <c r="AN24" s="2">
        <v>1</v>
      </c>
      <c r="AO24" s="4"/>
      <c r="AP24" s="3" t="s">
        <v>77</v>
      </c>
      <c r="AQ24" s="11">
        <v>322</v>
      </c>
      <c r="AR24" s="2">
        <f>VLOOKUP(A24,Cap!B:G,6,FALSE)</f>
        <v>2000</v>
      </c>
      <c r="AS24" s="2">
        <f>VLOOKUP(A24,Cap!B:H,7,FALSE)</f>
        <v>1</v>
      </c>
      <c r="AT24" s="3" t="s">
        <v>274</v>
      </c>
      <c r="AU24" s="11">
        <v>2020</v>
      </c>
      <c r="AV24" s="3" t="s">
        <v>77</v>
      </c>
      <c r="AW24" s="4"/>
      <c r="AX24" s="4"/>
      <c r="AY24" s="4"/>
      <c r="AZ24" s="4"/>
      <c r="BA24" s="4"/>
      <c r="BB24" s="4"/>
      <c r="BC24" s="4"/>
      <c r="BD24" s="4"/>
      <c r="BE24" s="2">
        <f>VLOOKUP(A24,Cap!B:T,19,FALSE)</f>
        <v>1.25</v>
      </c>
      <c r="BF24" s="3" t="s">
        <v>234</v>
      </c>
      <c r="BG24" s="5">
        <v>43983.722395833334</v>
      </c>
      <c r="BH24" s="3" t="s">
        <v>77</v>
      </c>
      <c r="BI24" s="10"/>
      <c r="BJ24" s="3" t="s">
        <v>77</v>
      </c>
      <c r="BK24" s="4"/>
      <c r="BL24" s="3" t="s">
        <v>77</v>
      </c>
      <c r="BM24" s="4"/>
      <c r="BN24" s="3" t="s">
        <v>77</v>
      </c>
      <c r="BO24" s="3" t="s">
        <v>77</v>
      </c>
      <c r="BP24" s="2">
        <v>1</v>
      </c>
      <c r="BQ24" s="3" t="s">
        <v>180</v>
      </c>
      <c r="BR24" s="3" t="s">
        <v>77</v>
      </c>
      <c r="BS24" s="3" t="s">
        <v>77</v>
      </c>
      <c r="BT24" s="3"/>
      <c r="BU24" s="4"/>
      <c r="BV24" s="4"/>
      <c r="BW24" s="3" t="s">
        <v>77</v>
      </c>
      <c r="BX24" s="3" t="s">
        <v>77</v>
      </c>
      <c r="BY24" s="3" t="s">
        <v>763</v>
      </c>
    </row>
    <row r="25" spans="1:77" ht="28.8" x14ac:dyDescent="0.3">
      <c r="A25" s="2">
        <v>501</v>
      </c>
      <c r="B25" s="3" t="s">
        <v>77</v>
      </c>
      <c r="C25" s="3" t="s">
        <v>77</v>
      </c>
      <c r="D25" s="3" t="s">
        <v>77</v>
      </c>
      <c r="E25" s="2">
        <v>1</v>
      </c>
      <c r="F25" s="11">
        <v>2</v>
      </c>
      <c r="G25" s="11">
        <v>4</v>
      </c>
      <c r="H25" s="11">
        <v>10</v>
      </c>
      <c r="I25" s="4"/>
      <c r="J25" s="2">
        <v>0</v>
      </c>
      <c r="K25" s="3" t="s">
        <v>77</v>
      </c>
      <c r="L25" s="3" t="s">
        <v>77</v>
      </c>
      <c r="M25" s="2" t="b">
        <v>0</v>
      </c>
      <c r="N25" s="2" t="b">
        <v>0</v>
      </c>
      <c r="O25" s="2" t="b">
        <v>0</v>
      </c>
      <c r="P25" s="2" t="b">
        <v>0</v>
      </c>
      <c r="Q25" s="4"/>
      <c r="R25" s="3" t="s">
        <v>764</v>
      </c>
      <c r="S25" s="3" t="s">
        <v>77</v>
      </c>
      <c r="T25" s="3" t="s">
        <v>81</v>
      </c>
      <c r="U25" s="3" t="s">
        <v>77</v>
      </c>
      <c r="V25" s="3" t="s">
        <v>83</v>
      </c>
      <c r="W25" s="3" t="s">
        <v>84</v>
      </c>
      <c r="X25" s="3" t="s">
        <v>77</v>
      </c>
      <c r="Y25" s="3" t="s">
        <v>129</v>
      </c>
      <c r="Z25" s="3" t="s">
        <v>77</v>
      </c>
      <c r="AA25" s="3" t="s">
        <v>448</v>
      </c>
      <c r="AB25" s="3" t="s">
        <v>77</v>
      </c>
      <c r="AC25" s="3" t="s">
        <v>77</v>
      </c>
      <c r="AD25" s="3" t="s">
        <v>77</v>
      </c>
      <c r="AE25" s="3" t="s">
        <v>77</v>
      </c>
      <c r="AF25" s="4"/>
      <c r="AG25" s="2">
        <v>1994</v>
      </c>
      <c r="AH25" s="4"/>
      <c r="AI25" s="4"/>
      <c r="AJ25" s="3" t="s">
        <v>765</v>
      </c>
      <c r="AK25" s="3" t="s">
        <v>77</v>
      </c>
      <c r="AL25" s="4"/>
      <c r="AM25" s="4"/>
      <c r="AN25" s="2">
        <v>1</v>
      </c>
      <c r="AO25" s="4"/>
      <c r="AP25" s="3" t="s">
        <v>77</v>
      </c>
      <c r="AQ25" s="11">
        <v>226</v>
      </c>
      <c r="AR25" s="2">
        <f>VLOOKUP(A25,Cap!B:G,6,FALSE)</f>
        <v>3000</v>
      </c>
      <c r="AS25" s="2">
        <f>VLOOKUP(A25,Cap!B:H,7,FALSE)</f>
        <v>1</v>
      </c>
      <c r="AT25" s="3" t="s">
        <v>274</v>
      </c>
      <c r="AU25" s="11">
        <v>2020</v>
      </c>
      <c r="AV25" s="3" t="s">
        <v>77</v>
      </c>
      <c r="AW25" s="4"/>
      <c r="AX25" s="4"/>
      <c r="AY25" s="4"/>
      <c r="AZ25" s="4"/>
      <c r="BA25" s="4"/>
      <c r="BB25" s="4"/>
      <c r="BC25" s="4"/>
      <c r="BD25" s="4"/>
      <c r="BE25" s="2">
        <f>VLOOKUP(A25,Cap!B:T,19,FALSE)</f>
        <v>3.2124999999999999</v>
      </c>
      <c r="BF25" s="3" t="s">
        <v>234</v>
      </c>
      <c r="BG25" s="5">
        <v>43983.730231481481</v>
      </c>
      <c r="BH25" s="3" t="s">
        <v>77</v>
      </c>
      <c r="BI25" s="10"/>
      <c r="BJ25" s="3" t="s">
        <v>77</v>
      </c>
      <c r="BK25" s="4"/>
      <c r="BL25" s="3" t="s">
        <v>77</v>
      </c>
      <c r="BM25" s="4"/>
      <c r="BN25" s="3" t="s">
        <v>77</v>
      </c>
      <c r="BO25" s="3" t="s">
        <v>77</v>
      </c>
      <c r="BP25" s="2">
        <v>2</v>
      </c>
      <c r="BQ25" s="3" t="s">
        <v>180</v>
      </c>
      <c r="BR25" s="3" t="s">
        <v>77</v>
      </c>
      <c r="BS25" s="3" t="s">
        <v>77</v>
      </c>
      <c r="BT25" s="3"/>
      <c r="BU25" s="4"/>
      <c r="BV25" s="4"/>
      <c r="BW25" s="3" t="s">
        <v>77</v>
      </c>
      <c r="BX25" s="3" t="s">
        <v>77</v>
      </c>
      <c r="BY25" s="3" t="s">
        <v>766</v>
      </c>
    </row>
    <row r="26" spans="1:77" ht="28.8" x14ac:dyDescent="0.3">
      <c r="A26" s="2">
        <v>503</v>
      </c>
      <c r="B26" s="3" t="s">
        <v>77</v>
      </c>
      <c r="C26" s="3" t="s">
        <v>77</v>
      </c>
      <c r="D26" s="3" t="s">
        <v>77</v>
      </c>
      <c r="E26" s="2">
        <v>1</v>
      </c>
      <c r="F26" s="11">
        <v>3</v>
      </c>
      <c r="G26" s="11">
        <v>6</v>
      </c>
      <c r="H26" s="11">
        <v>14</v>
      </c>
      <c r="I26" s="11">
        <v>83</v>
      </c>
      <c r="J26" s="2">
        <v>0</v>
      </c>
      <c r="K26" s="3" t="s">
        <v>77</v>
      </c>
      <c r="L26" s="3" t="s">
        <v>77</v>
      </c>
      <c r="M26" s="2" t="b">
        <v>0</v>
      </c>
      <c r="N26" s="2" t="b">
        <v>0</v>
      </c>
      <c r="O26" s="2" t="b">
        <v>0</v>
      </c>
      <c r="P26" s="2" t="b">
        <v>0</v>
      </c>
      <c r="Q26" s="4"/>
      <c r="R26" s="3" t="s">
        <v>767</v>
      </c>
      <c r="S26" s="3" t="s">
        <v>77</v>
      </c>
      <c r="T26" s="3" t="s">
        <v>81</v>
      </c>
      <c r="U26" s="3" t="s">
        <v>77</v>
      </c>
      <c r="V26" s="3" t="s">
        <v>83</v>
      </c>
      <c r="W26" s="3" t="s">
        <v>84</v>
      </c>
      <c r="X26" s="3" t="s">
        <v>77</v>
      </c>
      <c r="Y26" s="3" t="s">
        <v>129</v>
      </c>
      <c r="Z26" s="3" t="s">
        <v>77</v>
      </c>
      <c r="AA26" s="3" t="s">
        <v>448</v>
      </c>
      <c r="AB26" s="3" t="s">
        <v>77</v>
      </c>
      <c r="AC26" s="3" t="s">
        <v>77</v>
      </c>
      <c r="AD26" s="3" t="s">
        <v>77</v>
      </c>
      <c r="AE26" s="3" t="s">
        <v>77</v>
      </c>
      <c r="AF26" s="4"/>
      <c r="AG26" s="11">
        <v>1994</v>
      </c>
      <c r="AH26" s="4"/>
      <c r="AI26" s="4"/>
      <c r="AJ26" s="3" t="s">
        <v>768</v>
      </c>
      <c r="AK26" s="3" t="s">
        <v>77</v>
      </c>
      <c r="AL26" s="4"/>
      <c r="AM26" s="4"/>
      <c r="AN26" s="11">
        <v>1</v>
      </c>
      <c r="AO26" s="4"/>
      <c r="AP26" s="3" t="s">
        <v>77</v>
      </c>
      <c r="AQ26" s="2">
        <v>234</v>
      </c>
      <c r="AR26" s="2">
        <f>VLOOKUP(A26,Cap!B:G,6,FALSE)</f>
        <v>1520</v>
      </c>
      <c r="AS26" s="2">
        <f>VLOOKUP(A26,Cap!B:H,7,FALSE)</f>
        <v>1</v>
      </c>
      <c r="AT26" s="3" t="s">
        <v>274</v>
      </c>
      <c r="AU26" s="11">
        <v>2020</v>
      </c>
      <c r="AV26" s="3" t="s">
        <v>77</v>
      </c>
      <c r="AW26" s="4"/>
      <c r="AX26" s="4"/>
      <c r="AY26" s="4"/>
      <c r="AZ26" s="4"/>
      <c r="BA26" s="4"/>
      <c r="BB26" s="4"/>
      <c r="BC26" s="4"/>
      <c r="BD26" s="4"/>
      <c r="BE26" s="2">
        <f>VLOOKUP(A26,Cap!B:T,19,FALSE)</f>
        <v>2.5</v>
      </c>
      <c r="BF26" s="3" t="s">
        <v>234</v>
      </c>
      <c r="BG26" s="5">
        <v>43916.589490740742</v>
      </c>
      <c r="BH26" s="3" t="s">
        <v>107</v>
      </c>
      <c r="BI26" s="5">
        <v>44021.415462962963</v>
      </c>
      <c r="BJ26" s="3" t="s">
        <v>77</v>
      </c>
      <c r="BK26" s="4"/>
      <c r="BL26" s="3" t="s">
        <v>77</v>
      </c>
      <c r="BM26" s="4"/>
      <c r="BN26" s="3" t="s">
        <v>77</v>
      </c>
      <c r="BO26" s="3" t="s">
        <v>77</v>
      </c>
      <c r="BP26" s="11">
        <v>1</v>
      </c>
      <c r="BQ26" s="3" t="s">
        <v>180</v>
      </c>
      <c r="BR26" s="3" t="s">
        <v>77</v>
      </c>
      <c r="BS26" s="3" t="s">
        <v>77</v>
      </c>
      <c r="BT26" s="3"/>
      <c r="BU26" s="4"/>
      <c r="BV26" s="4"/>
      <c r="BW26" s="3" t="s">
        <v>77</v>
      </c>
      <c r="BX26" s="3" t="s">
        <v>77</v>
      </c>
      <c r="BY26" s="3" t="s">
        <v>769</v>
      </c>
    </row>
    <row r="27" spans="1:77" ht="28.8" x14ac:dyDescent="0.3">
      <c r="A27" s="2">
        <v>505</v>
      </c>
      <c r="B27" s="3" t="s">
        <v>77</v>
      </c>
      <c r="C27" s="3" t="s">
        <v>77</v>
      </c>
      <c r="D27" s="3" t="s">
        <v>77</v>
      </c>
      <c r="E27" s="2">
        <v>1</v>
      </c>
      <c r="F27" s="11">
        <v>3</v>
      </c>
      <c r="G27" s="11">
        <v>8</v>
      </c>
      <c r="H27" s="11">
        <v>19</v>
      </c>
      <c r="I27" s="11">
        <v>120</v>
      </c>
      <c r="J27" s="2">
        <v>0</v>
      </c>
      <c r="K27" s="3" t="s">
        <v>77</v>
      </c>
      <c r="L27" s="3" t="s">
        <v>77</v>
      </c>
      <c r="M27" s="2" t="b">
        <v>0</v>
      </c>
      <c r="N27" s="2" t="b">
        <v>0</v>
      </c>
      <c r="O27" s="2" t="b">
        <v>0</v>
      </c>
      <c r="P27" s="2" t="b">
        <v>0</v>
      </c>
      <c r="Q27" s="4"/>
      <c r="R27" s="3" t="s">
        <v>774</v>
      </c>
      <c r="S27" s="3" t="s">
        <v>77</v>
      </c>
      <c r="T27" s="3" t="s">
        <v>81</v>
      </c>
      <c r="U27" s="3" t="s">
        <v>77</v>
      </c>
      <c r="V27" s="3" t="s">
        <v>83</v>
      </c>
      <c r="W27" s="3" t="s">
        <v>84</v>
      </c>
      <c r="X27" s="3" t="s">
        <v>77</v>
      </c>
      <c r="Y27" s="3" t="s">
        <v>129</v>
      </c>
      <c r="Z27" s="3" t="s">
        <v>77</v>
      </c>
      <c r="AA27" s="3" t="s">
        <v>500</v>
      </c>
      <c r="AB27" s="3" t="s">
        <v>77</v>
      </c>
      <c r="AC27" s="3" t="s">
        <v>77</v>
      </c>
      <c r="AD27" s="3" t="s">
        <v>77</v>
      </c>
      <c r="AE27" s="3" t="s">
        <v>77</v>
      </c>
      <c r="AF27" s="4"/>
      <c r="AG27" s="2">
        <v>1994</v>
      </c>
      <c r="AH27" s="4"/>
      <c r="AI27" s="4"/>
      <c r="AJ27" s="3" t="s">
        <v>768</v>
      </c>
      <c r="AK27" s="3" t="s">
        <v>77</v>
      </c>
      <c r="AL27" s="4"/>
      <c r="AM27" s="4"/>
      <c r="AN27" s="2">
        <v>1</v>
      </c>
      <c r="AO27" s="4"/>
      <c r="AP27" s="3" t="s">
        <v>77</v>
      </c>
      <c r="AQ27" s="2">
        <v>269</v>
      </c>
      <c r="AR27" s="2">
        <f>VLOOKUP(A27,Cap!B:G,6,FALSE)</f>
        <v>140</v>
      </c>
      <c r="AS27" s="2">
        <f>VLOOKUP(A27,Cap!B:H,7,FALSE)</f>
        <v>25</v>
      </c>
      <c r="AT27" s="3" t="s">
        <v>274</v>
      </c>
      <c r="AU27" s="11">
        <v>2020</v>
      </c>
      <c r="AV27" s="3" t="s">
        <v>77</v>
      </c>
      <c r="AW27" s="4"/>
      <c r="AX27" s="4"/>
      <c r="AY27" s="4"/>
      <c r="AZ27" s="4"/>
      <c r="BA27" s="4"/>
      <c r="BB27" s="4"/>
      <c r="BC27" s="4"/>
      <c r="BD27" s="4"/>
      <c r="BE27" s="2">
        <f>VLOOKUP(A27,Cap!B:T,19,FALSE)</f>
        <v>1.25</v>
      </c>
      <c r="BF27" s="3" t="s">
        <v>234</v>
      </c>
      <c r="BG27" s="5">
        <v>43983.723807870374</v>
      </c>
      <c r="BH27" s="3" t="s">
        <v>106</v>
      </c>
      <c r="BI27" s="5">
        <v>44007.744687500002</v>
      </c>
      <c r="BJ27" s="3" t="s">
        <v>77</v>
      </c>
      <c r="BK27" s="4"/>
      <c r="BL27" s="3" t="s">
        <v>77</v>
      </c>
      <c r="BM27" s="4"/>
      <c r="BN27" s="3" t="s">
        <v>77</v>
      </c>
      <c r="BO27" s="3" t="s">
        <v>77</v>
      </c>
      <c r="BP27" s="2">
        <v>1</v>
      </c>
      <c r="BQ27" s="3" t="s">
        <v>180</v>
      </c>
      <c r="BR27" s="3" t="s">
        <v>77</v>
      </c>
      <c r="BS27" s="3" t="s">
        <v>77</v>
      </c>
      <c r="BT27" s="3"/>
      <c r="BU27" s="4"/>
      <c r="BV27" s="4"/>
      <c r="BW27" s="3" t="s">
        <v>77</v>
      </c>
      <c r="BX27" s="3" t="s">
        <v>77</v>
      </c>
      <c r="BY27" s="3" t="s">
        <v>775</v>
      </c>
    </row>
    <row r="28" spans="1:77" ht="28.8" x14ac:dyDescent="0.3">
      <c r="A28" s="2">
        <v>507</v>
      </c>
      <c r="B28" s="3" t="s">
        <v>77</v>
      </c>
      <c r="C28" s="3" t="s">
        <v>77</v>
      </c>
      <c r="D28" s="3" t="s">
        <v>77</v>
      </c>
      <c r="E28" s="2">
        <v>1</v>
      </c>
      <c r="F28" s="11">
        <v>3</v>
      </c>
      <c r="G28" s="11">
        <v>8</v>
      </c>
      <c r="H28" s="11">
        <v>18</v>
      </c>
      <c r="I28" s="11">
        <v>115</v>
      </c>
      <c r="J28" s="2">
        <v>0</v>
      </c>
      <c r="K28" s="3" t="s">
        <v>77</v>
      </c>
      <c r="L28" s="3" t="s">
        <v>77</v>
      </c>
      <c r="M28" s="2" t="b">
        <v>0</v>
      </c>
      <c r="N28" s="2" t="b">
        <v>0</v>
      </c>
      <c r="O28" s="2" t="b">
        <v>0</v>
      </c>
      <c r="P28" s="2" t="b">
        <v>0</v>
      </c>
      <c r="Q28" s="4"/>
      <c r="R28" s="3" t="s">
        <v>776</v>
      </c>
      <c r="S28" s="3" t="s">
        <v>77</v>
      </c>
      <c r="T28" s="3" t="s">
        <v>81</v>
      </c>
      <c r="U28" s="3" t="s">
        <v>77</v>
      </c>
      <c r="V28" s="3" t="s">
        <v>83</v>
      </c>
      <c r="W28" s="3" t="s">
        <v>84</v>
      </c>
      <c r="X28" s="3" t="s">
        <v>77</v>
      </c>
      <c r="Y28" s="3" t="s">
        <v>129</v>
      </c>
      <c r="Z28" s="3" t="s">
        <v>77</v>
      </c>
      <c r="AA28" s="3" t="s">
        <v>489</v>
      </c>
      <c r="AB28" s="3" t="s">
        <v>77</v>
      </c>
      <c r="AC28" s="3" t="s">
        <v>77</v>
      </c>
      <c r="AD28" s="3" t="s">
        <v>77</v>
      </c>
      <c r="AE28" s="3" t="s">
        <v>77</v>
      </c>
      <c r="AF28" s="4"/>
      <c r="AG28" s="2">
        <v>1994</v>
      </c>
      <c r="AH28" s="4"/>
      <c r="AI28" s="4"/>
      <c r="AJ28" s="3" t="s">
        <v>768</v>
      </c>
      <c r="AK28" s="3" t="s">
        <v>77</v>
      </c>
      <c r="AL28" s="4"/>
      <c r="AM28" s="4"/>
      <c r="AN28" s="2">
        <v>1</v>
      </c>
      <c r="AO28" s="4"/>
      <c r="AP28" s="3" t="s">
        <v>77</v>
      </c>
      <c r="AQ28" s="11">
        <v>309</v>
      </c>
      <c r="AR28" s="2">
        <f>VLOOKUP(A28,Cap!B:G,6,FALSE)</f>
        <v>10</v>
      </c>
      <c r="AS28" s="2">
        <f>VLOOKUP(A28,Cap!B:H,7,FALSE)</f>
        <v>38</v>
      </c>
      <c r="AT28" s="3" t="s">
        <v>274</v>
      </c>
      <c r="AU28" s="11">
        <v>2020</v>
      </c>
      <c r="AV28" s="3" t="s">
        <v>77</v>
      </c>
      <c r="AW28" s="4"/>
      <c r="AX28" s="4"/>
      <c r="AY28" s="4"/>
      <c r="AZ28" s="4"/>
      <c r="BA28" s="4"/>
      <c r="BB28" s="4"/>
      <c r="BC28" s="4"/>
      <c r="BD28" s="4"/>
      <c r="BE28" s="2">
        <f>VLOOKUP(A28,Cap!B:T,19,FALSE)</f>
        <v>1.25</v>
      </c>
      <c r="BF28" s="3" t="s">
        <v>234</v>
      </c>
      <c r="BG28" s="5">
        <v>43983.724247685182</v>
      </c>
      <c r="BH28" s="3" t="s">
        <v>106</v>
      </c>
      <c r="BI28" s="5">
        <v>44007.744837962964</v>
      </c>
      <c r="BJ28" s="3" t="s">
        <v>77</v>
      </c>
      <c r="BK28" s="4"/>
      <c r="BL28" s="3" t="s">
        <v>77</v>
      </c>
      <c r="BM28" s="4"/>
      <c r="BN28" s="3" t="s">
        <v>77</v>
      </c>
      <c r="BO28" s="3" t="s">
        <v>77</v>
      </c>
      <c r="BP28" s="2">
        <v>1</v>
      </c>
      <c r="BQ28" s="3" t="s">
        <v>180</v>
      </c>
      <c r="BR28" s="3" t="s">
        <v>77</v>
      </c>
      <c r="BS28" s="3" t="s">
        <v>77</v>
      </c>
      <c r="BT28" s="3"/>
      <c r="BU28" s="4"/>
      <c r="BV28" s="4"/>
      <c r="BW28" s="3" t="s">
        <v>77</v>
      </c>
      <c r="BX28" s="3" t="s">
        <v>77</v>
      </c>
      <c r="BY28" s="3" t="s">
        <v>777</v>
      </c>
    </row>
    <row r="29" spans="1:77" ht="28.8" x14ac:dyDescent="0.3">
      <c r="A29" s="2">
        <v>509</v>
      </c>
      <c r="B29" s="3" t="s">
        <v>77</v>
      </c>
      <c r="C29" s="3" t="s">
        <v>77</v>
      </c>
      <c r="D29" s="3" t="s">
        <v>77</v>
      </c>
      <c r="E29" s="2">
        <v>1</v>
      </c>
      <c r="F29" s="11">
        <v>3</v>
      </c>
      <c r="G29" s="11">
        <v>8</v>
      </c>
      <c r="H29" s="11">
        <v>20</v>
      </c>
      <c r="I29" s="11">
        <v>134</v>
      </c>
      <c r="J29" s="2">
        <v>0</v>
      </c>
      <c r="K29" s="3" t="s">
        <v>77</v>
      </c>
      <c r="L29" s="3" t="s">
        <v>77</v>
      </c>
      <c r="M29" s="2" t="b">
        <v>0</v>
      </c>
      <c r="N29" s="2" t="b">
        <v>0</v>
      </c>
      <c r="O29" s="2" t="b">
        <v>0</v>
      </c>
      <c r="P29" s="2" t="b">
        <v>0</v>
      </c>
      <c r="Q29" s="4"/>
      <c r="R29" s="3" t="s">
        <v>778</v>
      </c>
      <c r="S29" s="3" t="s">
        <v>77</v>
      </c>
      <c r="T29" s="3" t="s">
        <v>81</v>
      </c>
      <c r="U29" s="3" t="s">
        <v>77</v>
      </c>
      <c r="V29" s="3" t="s">
        <v>83</v>
      </c>
      <c r="W29" s="3" t="s">
        <v>84</v>
      </c>
      <c r="X29" s="3" t="s">
        <v>77</v>
      </c>
      <c r="Y29" s="3" t="s">
        <v>129</v>
      </c>
      <c r="Z29" s="3" t="s">
        <v>77</v>
      </c>
      <c r="AA29" s="3" t="s">
        <v>489</v>
      </c>
      <c r="AB29" s="3" t="s">
        <v>77</v>
      </c>
      <c r="AC29" s="3" t="s">
        <v>77</v>
      </c>
      <c r="AD29" s="3" t="s">
        <v>77</v>
      </c>
      <c r="AE29" s="3" t="s">
        <v>77</v>
      </c>
      <c r="AF29" s="4"/>
      <c r="AG29" s="2">
        <v>1994</v>
      </c>
      <c r="AH29" s="4"/>
      <c r="AI29" s="4"/>
      <c r="AJ29" s="3" t="s">
        <v>768</v>
      </c>
      <c r="AK29" s="3" t="s">
        <v>77</v>
      </c>
      <c r="AL29" s="4"/>
      <c r="AM29" s="4"/>
      <c r="AN29" s="2">
        <v>1</v>
      </c>
      <c r="AO29" s="4"/>
      <c r="AP29" s="3" t="s">
        <v>77</v>
      </c>
      <c r="AQ29" s="2">
        <v>312</v>
      </c>
      <c r="AR29" s="2">
        <f>VLOOKUP(A29,Cap!B:G,6,FALSE)</f>
        <v>190</v>
      </c>
      <c r="AS29" s="2">
        <f>VLOOKUP(A29,Cap!B:H,7,FALSE)</f>
        <v>25</v>
      </c>
      <c r="AT29" s="3" t="s">
        <v>274</v>
      </c>
      <c r="AU29" s="11">
        <v>2020</v>
      </c>
      <c r="AV29" s="3" t="s">
        <v>77</v>
      </c>
      <c r="AW29" s="4"/>
      <c r="AX29" s="4"/>
      <c r="AY29" s="4"/>
      <c r="AZ29" s="4"/>
      <c r="BA29" s="4"/>
      <c r="BB29" s="4"/>
      <c r="BC29" s="4"/>
      <c r="BD29" s="4"/>
      <c r="BE29" s="2">
        <f>VLOOKUP(A29,Cap!B:T,19,FALSE)</f>
        <v>1.25</v>
      </c>
      <c r="BF29" s="3" t="s">
        <v>234</v>
      </c>
      <c r="BG29" s="5">
        <v>43983.724490740744</v>
      </c>
      <c r="BH29" s="3" t="s">
        <v>107</v>
      </c>
      <c r="BI29" s="5">
        <v>44021.415671296294</v>
      </c>
      <c r="BJ29" s="3" t="s">
        <v>77</v>
      </c>
      <c r="BK29" s="4"/>
      <c r="BL29" s="3" t="s">
        <v>77</v>
      </c>
      <c r="BM29" s="4"/>
      <c r="BN29" s="3" t="s">
        <v>77</v>
      </c>
      <c r="BO29" s="3" t="s">
        <v>77</v>
      </c>
      <c r="BP29" s="2">
        <v>1</v>
      </c>
      <c r="BQ29" s="3" t="s">
        <v>840</v>
      </c>
      <c r="BR29" s="3"/>
      <c r="BS29" s="3" t="s">
        <v>77</v>
      </c>
      <c r="BT29" s="3"/>
      <c r="BU29" s="4"/>
      <c r="BV29" s="4"/>
      <c r="BW29" s="3" t="s">
        <v>77</v>
      </c>
      <c r="BX29" s="3" t="s">
        <v>77</v>
      </c>
      <c r="BY29" s="3" t="s">
        <v>780</v>
      </c>
    </row>
    <row r="30" spans="1:77" ht="28.8" x14ac:dyDescent="0.3">
      <c r="A30" s="2">
        <v>511</v>
      </c>
      <c r="B30" s="3" t="s">
        <v>77</v>
      </c>
      <c r="C30" s="3" t="s">
        <v>77</v>
      </c>
      <c r="D30" s="3" t="s">
        <v>77</v>
      </c>
      <c r="E30" s="2">
        <v>1</v>
      </c>
      <c r="F30" s="11">
        <v>3</v>
      </c>
      <c r="G30" s="11">
        <v>6</v>
      </c>
      <c r="H30" s="11">
        <v>14</v>
      </c>
      <c r="I30" s="4"/>
      <c r="J30" s="2">
        <v>0</v>
      </c>
      <c r="K30" s="3" t="s">
        <v>77</v>
      </c>
      <c r="L30" s="3" t="s">
        <v>77</v>
      </c>
      <c r="M30" s="2" t="b">
        <v>0</v>
      </c>
      <c r="N30" s="2" t="b">
        <v>0</v>
      </c>
      <c r="O30" s="2" t="b">
        <v>0</v>
      </c>
      <c r="P30" s="2" t="b">
        <v>0</v>
      </c>
      <c r="Q30" s="4"/>
      <c r="R30" s="3" t="s">
        <v>781</v>
      </c>
      <c r="S30" s="3" t="s">
        <v>77</v>
      </c>
      <c r="T30" s="3" t="s">
        <v>81</v>
      </c>
      <c r="U30" s="3" t="s">
        <v>77</v>
      </c>
      <c r="V30" s="3" t="s">
        <v>83</v>
      </c>
      <c r="W30" s="3" t="s">
        <v>84</v>
      </c>
      <c r="X30" s="3" t="s">
        <v>782</v>
      </c>
      <c r="Y30" s="3" t="s">
        <v>129</v>
      </c>
      <c r="Z30" s="3" t="s">
        <v>77</v>
      </c>
      <c r="AA30" s="3" t="s">
        <v>448</v>
      </c>
      <c r="AB30" s="3" t="s">
        <v>77</v>
      </c>
      <c r="AC30" s="3" t="s">
        <v>77</v>
      </c>
      <c r="AD30" s="3" t="s">
        <v>77</v>
      </c>
      <c r="AE30" s="3" t="s">
        <v>77</v>
      </c>
      <c r="AF30" s="4"/>
      <c r="AG30" s="2">
        <v>1994</v>
      </c>
      <c r="AH30" s="4"/>
      <c r="AI30" s="4"/>
      <c r="AJ30" s="3" t="s">
        <v>783</v>
      </c>
      <c r="AK30" s="3" t="s">
        <v>77</v>
      </c>
      <c r="AL30" s="4"/>
      <c r="AM30" s="4"/>
      <c r="AN30" s="2">
        <v>1</v>
      </c>
      <c r="AO30" s="4"/>
      <c r="AP30" s="3" t="s">
        <v>77</v>
      </c>
      <c r="AQ30" s="11">
        <v>234</v>
      </c>
      <c r="AR30" s="2">
        <f>VLOOKUP(A30,Cap!B:G,6,FALSE)</f>
        <v>1520</v>
      </c>
      <c r="AS30" s="2">
        <f>VLOOKUP(A30,Cap!B:H,7,FALSE)</f>
        <v>1</v>
      </c>
      <c r="AT30" s="3" t="s">
        <v>274</v>
      </c>
      <c r="AU30" s="11">
        <v>2020</v>
      </c>
      <c r="AV30" s="3" t="s">
        <v>77</v>
      </c>
      <c r="AW30" s="4"/>
      <c r="AX30" s="4"/>
      <c r="AY30" s="4"/>
      <c r="AZ30" s="4"/>
      <c r="BA30" s="4"/>
      <c r="BB30" s="4"/>
      <c r="BC30" s="4"/>
      <c r="BD30" s="4"/>
      <c r="BE30" s="2">
        <f>VLOOKUP(A30,Cap!B:T,19,FALSE)</f>
        <v>2.5</v>
      </c>
      <c r="BF30" s="3" t="s">
        <v>234</v>
      </c>
      <c r="BG30" s="5">
        <v>43916.585069444445</v>
      </c>
      <c r="BH30" s="3" t="s">
        <v>106</v>
      </c>
      <c r="BI30" s="5">
        <v>44007.745891203704</v>
      </c>
      <c r="BJ30" s="3" t="s">
        <v>77</v>
      </c>
      <c r="BK30" s="4"/>
      <c r="BL30" s="3" t="s">
        <v>77</v>
      </c>
      <c r="BM30" s="4"/>
      <c r="BN30" s="3" t="s">
        <v>77</v>
      </c>
      <c r="BO30" s="3" t="s">
        <v>77</v>
      </c>
      <c r="BP30" s="2">
        <v>1</v>
      </c>
      <c r="BQ30" s="3" t="s">
        <v>180</v>
      </c>
      <c r="BR30" s="3" t="s">
        <v>77</v>
      </c>
      <c r="BS30" s="3" t="s">
        <v>77</v>
      </c>
      <c r="BT30" s="3"/>
      <c r="BU30" s="4"/>
      <c r="BV30" s="4"/>
      <c r="BW30" s="3" t="s">
        <v>77</v>
      </c>
      <c r="BX30" s="3" t="s">
        <v>77</v>
      </c>
      <c r="BY30" s="3" t="s">
        <v>784</v>
      </c>
    </row>
    <row r="31" spans="1:77" ht="28.8" x14ac:dyDescent="0.3">
      <c r="A31" s="2">
        <v>513</v>
      </c>
      <c r="B31" s="3" t="s">
        <v>77</v>
      </c>
      <c r="C31" s="3" t="s">
        <v>77</v>
      </c>
      <c r="D31" s="3" t="s">
        <v>77</v>
      </c>
      <c r="E31" s="2">
        <v>1</v>
      </c>
      <c r="F31" s="11">
        <v>3</v>
      </c>
      <c r="G31" s="11">
        <v>8</v>
      </c>
      <c r="H31" s="11">
        <v>19</v>
      </c>
      <c r="I31" s="11">
        <v>120</v>
      </c>
      <c r="J31" s="2">
        <v>0</v>
      </c>
      <c r="K31" s="3" t="s">
        <v>77</v>
      </c>
      <c r="L31" s="3" t="s">
        <v>77</v>
      </c>
      <c r="M31" s="2" t="b">
        <v>0</v>
      </c>
      <c r="N31" s="2" t="b">
        <v>0</v>
      </c>
      <c r="O31" s="2" t="b">
        <v>0</v>
      </c>
      <c r="P31" s="2" t="b">
        <v>0</v>
      </c>
      <c r="Q31" s="4"/>
      <c r="R31" s="3" t="s">
        <v>785</v>
      </c>
      <c r="S31" s="3" t="s">
        <v>77</v>
      </c>
      <c r="T31" s="3" t="s">
        <v>81</v>
      </c>
      <c r="U31" s="3" t="s">
        <v>77</v>
      </c>
      <c r="V31" s="3" t="s">
        <v>83</v>
      </c>
      <c r="W31" s="3" t="s">
        <v>84</v>
      </c>
      <c r="X31" s="3" t="s">
        <v>782</v>
      </c>
      <c r="Y31" s="3" t="s">
        <v>129</v>
      </c>
      <c r="Z31" s="3" t="s">
        <v>77</v>
      </c>
      <c r="AA31" s="3" t="s">
        <v>500</v>
      </c>
      <c r="AB31" s="3" t="s">
        <v>77</v>
      </c>
      <c r="AC31" s="3" t="s">
        <v>77</v>
      </c>
      <c r="AD31" s="3" t="s">
        <v>77</v>
      </c>
      <c r="AE31" s="3" t="s">
        <v>77</v>
      </c>
      <c r="AF31" s="4"/>
      <c r="AG31" s="2">
        <v>1994</v>
      </c>
      <c r="AH31" s="4"/>
      <c r="AI31" s="4"/>
      <c r="AJ31" s="3" t="s">
        <v>783</v>
      </c>
      <c r="AK31" s="3" t="s">
        <v>77</v>
      </c>
      <c r="AL31" s="4"/>
      <c r="AM31" s="4"/>
      <c r="AN31" s="11">
        <v>1</v>
      </c>
      <c r="AO31" s="4"/>
      <c r="AP31" s="3" t="s">
        <v>77</v>
      </c>
      <c r="AQ31" s="2">
        <v>269</v>
      </c>
      <c r="AR31" s="2">
        <f>VLOOKUP(A31,Cap!B:G,6,FALSE)</f>
        <v>140</v>
      </c>
      <c r="AS31" s="2">
        <f>VLOOKUP(A31,Cap!B:H,7,FALSE)</f>
        <v>2</v>
      </c>
      <c r="AT31" s="3" t="s">
        <v>274</v>
      </c>
      <c r="AU31" s="11">
        <v>2020</v>
      </c>
      <c r="AV31" s="3" t="s">
        <v>77</v>
      </c>
      <c r="AW31" s="4"/>
      <c r="AX31" s="4"/>
      <c r="AY31" s="4"/>
      <c r="AZ31" s="4"/>
      <c r="BA31" s="4"/>
      <c r="BB31" s="4"/>
      <c r="BC31" s="4"/>
      <c r="BD31" s="4"/>
      <c r="BE31" s="2">
        <f>VLOOKUP(A31,Cap!B:T,19,FALSE)</f>
        <v>1.25</v>
      </c>
      <c r="BF31" s="3" t="s">
        <v>234</v>
      </c>
      <c r="BG31" s="5">
        <v>43983.725173611114</v>
      </c>
      <c r="BH31" s="3" t="s">
        <v>77</v>
      </c>
      <c r="BI31" s="4"/>
      <c r="BJ31" s="3" t="s">
        <v>77</v>
      </c>
      <c r="BK31" s="4"/>
      <c r="BL31" s="3" t="s">
        <v>77</v>
      </c>
      <c r="BM31" s="4"/>
      <c r="BN31" s="3" t="s">
        <v>77</v>
      </c>
      <c r="BO31" s="3" t="s">
        <v>77</v>
      </c>
      <c r="BP31" s="2">
        <v>1</v>
      </c>
      <c r="BQ31" s="3" t="s">
        <v>180</v>
      </c>
      <c r="BR31" s="3" t="s">
        <v>77</v>
      </c>
      <c r="BS31" s="3" t="s">
        <v>77</v>
      </c>
      <c r="BT31" s="3"/>
      <c r="BU31" s="4"/>
      <c r="BV31" s="4"/>
      <c r="BW31" s="3" t="s">
        <v>77</v>
      </c>
      <c r="BX31" s="3" t="s">
        <v>77</v>
      </c>
      <c r="BY31" s="3" t="s">
        <v>786</v>
      </c>
    </row>
    <row r="32" spans="1:77" ht="28.8" x14ac:dyDescent="0.3">
      <c r="A32" s="2">
        <v>515</v>
      </c>
      <c r="B32" s="3" t="s">
        <v>77</v>
      </c>
      <c r="C32" s="3" t="s">
        <v>77</v>
      </c>
      <c r="D32" s="3" t="s">
        <v>77</v>
      </c>
      <c r="E32" s="2">
        <v>1</v>
      </c>
      <c r="F32" s="11">
        <v>3</v>
      </c>
      <c r="G32" s="11">
        <v>8</v>
      </c>
      <c r="H32" s="11">
        <v>18</v>
      </c>
      <c r="I32" s="11">
        <v>115</v>
      </c>
      <c r="J32" s="2">
        <v>0</v>
      </c>
      <c r="K32" s="3" t="s">
        <v>77</v>
      </c>
      <c r="L32" s="3" t="s">
        <v>77</v>
      </c>
      <c r="M32" s="2" t="b">
        <v>0</v>
      </c>
      <c r="N32" s="2" t="b">
        <v>0</v>
      </c>
      <c r="O32" s="2" t="b">
        <v>0</v>
      </c>
      <c r="P32" s="2" t="b">
        <v>0</v>
      </c>
      <c r="Q32" s="4"/>
      <c r="R32" s="3" t="s">
        <v>787</v>
      </c>
      <c r="S32" s="3" t="s">
        <v>77</v>
      </c>
      <c r="T32" s="3" t="s">
        <v>81</v>
      </c>
      <c r="U32" s="3" t="s">
        <v>77</v>
      </c>
      <c r="V32" s="3" t="s">
        <v>83</v>
      </c>
      <c r="W32" s="3" t="s">
        <v>84</v>
      </c>
      <c r="X32" s="3" t="s">
        <v>782</v>
      </c>
      <c r="Y32" s="3" t="s">
        <v>129</v>
      </c>
      <c r="Z32" s="3" t="s">
        <v>77</v>
      </c>
      <c r="AA32" s="3" t="s">
        <v>489</v>
      </c>
      <c r="AB32" s="3" t="s">
        <v>77</v>
      </c>
      <c r="AC32" s="3" t="s">
        <v>77</v>
      </c>
      <c r="AD32" s="3" t="s">
        <v>77</v>
      </c>
      <c r="AE32" s="3" t="s">
        <v>77</v>
      </c>
      <c r="AF32" s="4"/>
      <c r="AG32" s="2">
        <v>1994</v>
      </c>
      <c r="AH32" s="4"/>
      <c r="AI32" s="4"/>
      <c r="AJ32" s="3" t="s">
        <v>788</v>
      </c>
      <c r="AK32" s="3" t="s">
        <v>77</v>
      </c>
      <c r="AL32" s="4"/>
      <c r="AM32" s="4"/>
      <c r="AN32" s="11">
        <v>1</v>
      </c>
      <c r="AO32" s="4"/>
      <c r="AP32" s="3" t="s">
        <v>77</v>
      </c>
      <c r="AQ32" s="11">
        <v>309</v>
      </c>
      <c r="AR32" s="2">
        <f>VLOOKUP(A32,Cap!B:G,6,FALSE)</f>
        <v>10</v>
      </c>
      <c r="AS32" s="2">
        <f>VLOOKUP(A32,Cap!B:H,7,FALSE)</f>
        <v>12</v>
      </c>
      <c r="AT32" s="3" t="s">
        <v>274</v>
      </c>
      <c r="AU32" s="11">
        <v>2020</v>
      </c>
      <c r="AV32" s="3" t="s">
        <v>77</v>
      </c>
      <c r="AW32" s="4"/>
      <c r="AX32" s="4"/>
      <c r="AY32" s="4"/>
      <c r="AZ32" s="4"/>
      <c r="BA32" s="4"/>
      <c r="BB32" s="4"/>
      <c r="BC32" s="4"/>
      <c r="BD32" s="4"/>
      <c r="BE32" s="2">
        <f>VLOOKUP(A32,Cap!B:T,19,FALSE)</f>
        <v>1.25</v>
      </c>
      <c r="BF32" s="3" t="s">
        <v>234</v>
      </c>
      <c r="BG32" s="12">
        <v>43916.590567129628</v>
      </c>
      <c r="BH32" s="3" t="s">
        <v>77</v>
      </c>
      <c r="BI32" s="4"/>
      <c r="BJ32" s="3" t="s">
        <v>77</v>
      </c>
      <c r="BK32" s="4"/>
      <c r="BL32" s="3" t="s">
        <v>77</v>
      </c>
      <c r="BM32" s="4"/>
      <c r="BN32" s="3" t="s">
        <v>77</v>
      </c>
      <c r="BO32" s="3" t="s">
        <v>77</v>
      </c>
      <c r="BP32" s="11">
        <v>1</v>
      </c>
      <c r="BQ32" s="3" t="s">
        <v>180</v>
      </c>
      <c r="BR32" s="3" t="s">
        <v>77</v>
      </c>
      <c r="BS32" s="3" t="s">
        <v>77</v>
      </c>
      <c r="BT32" s="3"/>
      <c r="BU32" s="4"/>
      <c r="BV32" s="4"/>
      <c r="BW32" s="3" t="s">
        <v>77</v>
      </c>
      <c r="BX32" s="3" t="s">
        <v>77</v>
      </c>
      <c r="BY32" s="3" t="s">
        <v>789</v>
      </c>
    </row>
    <row r="33" spans="1:77" ht="28.8" x14ac:dyDescent="0.3">
      <c r="A33" s="2">
        <v>517</v>
      </c>
      <c r="B33" s="3" t="s">
        <v>77</v>
      </c>
      <c r="C33" s="3" t="s">
        <v>77</v>
      </c>
      <c r="D33" s="3" t="s">
        <v>77</v>
      </c>
      <c r="E33" s="2">
        <v>1</v>
      </c>
      <c r="F33" s="11">
        <v>3</v>
      </c>
      <c r="G33" s="11">
        <v>8</v>
      </c>
      <c r="H33" s="11">
        <v>20</v>
      </c>
      <c r="I33" s="11">
        <v>136</v>
      </c>
      <c r="J33" s="2">
        <v>0</v>
      </c>
      <c r="K33" s="3" t="s">
        <v>77</v>
      </c>
      <c r="L33" s="3" t="s">
        <v>77</v>
      </c>
      <c r="M33" s="2" t="b">
        <v>0</v>
      </c>
      <c r="N33" s="2" t="b">
        <v>0</v>
      </c>
      <c r="O33" s="2" t="b">
        <v>0</v>
      </c>
      <c r="P33" s="2" t="b">
        <v>0</v>
      </c>
      <c r="Q33" s="4"/>
      <c r="R33" s="3" t="s">
        <v>790</v>
      </c>
      <c r="S33" s="3" t="s">
        <v>77</v>
      </c>
      <c r="T33" s="3" t="s">
        <v>81</v>
      </c>
      <c r="U33" s="3" t="s">
        <v>77</v>
      </c>
      <c r="V33" s="3" t="s">
        <v>83</v>
      </c>
      <c r="W33" s="3" t="s">
        <v>84</v>
      </c>
      <c r="X33" s="3" t="s">
        <v>782</v>
      </c>
      <c r="Y33" s="3" t="s">
        <v>129</v>
      </c>
      <c r="Z33" s="3" t="s">
        <v>77</v>
      </c>
      <c r="AA33" s="3" t="s">
        <v>489</v>
      </c>
      <c r="AB33" s="3" t="s">
        <v>77</v>
      </c>
      <c r="AC33" s="3" t="s">
        <v>77</v>
      </c>
      <c r="AD33" s="3" t="s">
        <v>77</v>
      </c>
      <c r="AE33" s="3" t="s">
        <v>77</v>
      </c>
      <c r="AF33" s="4"/>
      <c r="AG33" s="11">
        <v>1994</v>
      </c>
      <c r="AH33" s="4"/>
      <c r="AI33" s="4"/>
      <c r="AJ33" s="3" t="s">
        <v>788</v>
      </c>
      <c r="AK33" s="3" t="s">
        <v>77</v>
      </c>
      <c r="AL33" s="4"/>
      <c r="AM33" s="4"/>
      <c r="AN33" s="11">
        <v>1</v>
      </c>
      <c r="AO33" s="4"/>
      <c r="AP33" s="3" t="s">
        <v>77</v>
      </c>
      <c r="AQ33" s="11">
        <v>301</v>
      </c>
      <c r="AR33" s="2">
        <f>VLOOKUP(A33,Cap!B:G,6,FALSE)</f>
        <v>10</v>
      </c>
      <c r="AS33" s="2">
        <f>VLOOKUP(A33,Cap!B:H,7,FALSE)</f>
        <v>2</v>
      </c>
      <c r="AT33" s="3" t="s">
        <v>274</v>
      </c>
      <c r="AU33" s="11">
        <v>2020</v>
      </c>
      <c r="AV33" s="3" t="s">
        <v>77</v>
      </c>
      <c r="AW33" s="4"/>
      <c r="AX33" s="4"/>
      <c r="AY33" s="4"/>
      <c r="AZ33" s="4"/>
      <c r="BA33" s="4"/>
      <c r="BB33" s="4"/>
      <c r="BC33" s="4"/>
      <c r="BD33" s="4"/>
      <c r="BE33" s="2">
        <f>VLOOKUP(A33,Cap!B:T,19,FALSE)</f>
        <v>3.8374999999999999</v>
      </c>
      <c r="BF33" s="3" t="s">
        <v>234</v>
      </c>
      <c r="BG33" s="12">
        <v>43916.593969907408</v>
      </c>
      <c r="BH33" s="3" t="s">
        <v>77</v>
      </c>
      <c r="BI33" s="4"/>
      <c r="BJ33" s="3" t="s">
        <v>77</v>
      </c>
      <c r="BK33" s="4"/>
      <c r="BL33" s="3" t="s">
        <v>77</v>
      </c>
      <c r="BM33" s="4"/>
      <c r="BN33" s="3" t="s">
        <v>77</v>
      </c>
      <c r="BO33" s="3" t="s">
        <v>77</v>
      </c>
      <c r="BP33" s="11">
        <v>1</v>
      </c>
      <c r="BQ33" s="3" t="s">
        <v>180</v>
      </c>
      <c r="BR33" s="3" t="s">
        <v>77</v>
      </c>
      <c r="BS33" s="3" t="s">
        <v>77</v>
      </c>
      <c r="BT33" s="3"/>
      <c r="BU33" s="4"/>
      <c r="BV33" s="4"/>
      <c r="BW33" s="3" t="s">
        <v>77</v>
      </c>
      <c r="BX33" s="3" t="s">
        <v>77</v>
      </c>
      <c r="BY33" s="3" t="s">
        <v>791</v>
      </c>
    </row>
    <row r="34" spans="1:77" ht="28.8" x14ac:dyDescent="0.3">
      <c r="A34" s="2">
        <v>519</v>
      </c>
      <c r="B34" s="3" t="s">
        <v>77</v>
      </c>
      <c r="C34" s="3" t="s">
        <v>77</v>
      </c>
      <c r="D34" s="3" t="s">
        <v>77</v>
      </c>
      <c r="E34" s="2">
        <v>1</v>
      </c>
      <c r="F34" s="11">
        <v>3</v>
      </c>
      <c r="G34" s="11">
        <v>6</v>
      </c>
      <c r="H34" s="11">
        <v>14</v>
      </c>
      <c r="I34" s="11">
        <v>83</v>
      </c>
      <c r="J34" s="2">
        <v>0</v>
      </c>
      <c r="K34" s="3" t="s">
        <v>77</v>
      </c>
      <c r="L34" s="3" t="s">
        <v>77</v>
      </c>
      <c r="M34" s="2" t="b">
        <v>0</v>
      </c>
      <c r="N34" s="2" t="b">
        <v>0</v>
      </c>
      <c r="O34" s="2" t="b">
        <v>0</v>
      </c>
      <c r="P34" s="2" t="b">
        <v>0</v>
      </c>
      <c r="Q34" s="4"/>
      <c r="R34" s="3" t="s">
        <v>792</v>
      </c>
      <c r="S34" s="3" t="s">
        <v>77</v>
      </c>
      <c r="T34" s="3" t="s">
        <v>81</v>
      </c>
      <c r="U34" s="3" t="s">
        <v>77</v>
      </c>
      <c r="V34" s="3" t="s">
        <v>83</v>
      </c>
      <c r="W34" s="3" t="s">
        <v>84</v>
      </c>
      <c r="X34" s="3" t="s">
        <v>793</v>
      </c>
      <c r="Y34" s="3" t="s">
        <v>129</v>
      </c>
      <c r="Z34" s="3" t="s">
        <v>77</v>
      </c>
      <c r="AA34" s="3" t="s">
        <v>448</v>
      </c>
      <c r="AB34" s="3" t="s">
        <v>77</v>
      </c>
      <c r="AC34" s="3" t="s">
        <v>77</v>
      </c>
      <c r="AD34" s="3" t="s">
        <v>77</v>
      </c>
      <c r="AE34" s="3" t="s">
        <v>77</v>
      </c>
      <c r="AF34" s="4"/>
      <c r="AG34" s="11">
        <v>1994</v>
      </c>
      <c r="AH34" s="4"/>
      <c r="AI34" s="4"/>
      <c r="AJ34" s="3" t="s">
        <v>794</v>
      </c>
      <c r="AK34" s="3" t="s">
        <v>77</v>
      </c>
      <c r="AL34" s="4"/>
      <c r="AM34" s="4"/>
      <c r="AN34" s="11">
        <v>1</v>
      </c>
      <c r="AO34" s="4"/>
      <c r="AP34" s="3" t="s">
        <v>77</v>
      </c>
      <c r="AQ34" s="11">
        <v>234</v>
      </c>
      <c r="AR34" s="2">
        <f>VLOOKUP(A34,Cap!B:G,6,FALSE)</f>
        <v>1520</v>
      </c>
      <c r="AS34" s="2">
        <f>VLOOKUP(A34,Cap!B:H,7,FALSE)</f>
        <v>1</v>
      </c>
      <c r="AT34" s="3" t="s">
        <v>274</v>
      </c>
      <c r="AU34" s="11">
        <v>2020</v>
      </c>
      <c r="AV34" s="3" t="s">
        <v>77</v>
      </c>
      <c r="AW34" s="4"/>
      <c r="AX34" s="4"/>
      <c r="AY34" s="4"/>
      <c r="AZ34" s="4"/>
      <c r="BA34" s="4"/>
      <c r="BB34" s="4"/>
      <c r="BC34" s="4"/>
      <c r="BD34" s="4"/>
      <c r="BE34" s="2">
        <f>VLOOKUP(A34,Cap!B:T,19,FALSE)</f>
        <v>2.5</v>
      </c>
      <c r="BF34" s="3" t="s">
        <v>234</v>
      </c>
      <c r="BG34" s="12">
        <v>43916.5940625</v>
      </c>
      <c r="BH34" s="3" t="s">
        <v>107</v>
      </c>
      <c r="BI34" s="12">
        <v>44021.415810185186</v>
      </c>
      <c r="BJ34" s="3" t="s">
        <v>77</v>
      </c>
      <c r="BK34" s="4"/>
      <c r="BL34" s="3" t="s">
        <v>77</v>
      </c>
      <c r="BM34" s="4"/>
      <c r="BN34" s="3" t="s">
        <v>77</v>
      </c>
      <c r="BO34" s="3" t="s">
        <v>77</v>
      </c>
      <c r="BP34" s="11">
        <v>1</v>
      </c>
      <c r="BQ34" s="3" t="s">
        <v>180</v>
      </c>
      <c r="BR34" s="3" t="s">
        <v>77</v>
      </c>
      <c r="BS34" s="3" t="s">
        <v>77</v>
      </c>
      <c r="BT34" s="3"/>
      <c r="BU34" s="4"/>
      <c r="BV34" s="4"/>
      <c r="BW34" s="3" t="s">
        <v>77</v>
      </c>
      <c r="BX34" s="3" t="s">
        <v>77</v>
      </c>
      <c r="BY34" s="3" t="s">
        <v>795</v>
      </c>
    </row>
    <row r="35" spans="1:77" ht="28.8" x14ac:dyDescent="0.3">
      <c r="A35" s="2">
        <v>521</v>
      </c>
      <c r="B35" s="3" t="s">
        <v>77</v>
      </c>
      <c r="C35" s="3" t="s">
        <v>77</v>
      </c>
      <c r="D35" s="3" t="s">
        <v>77</v>
      </c>
      <c r="E35" s="2">
        <v>1</v>
      </c>
      <c r="F35" s="11">
        <v>3</v>
      </c>
      <c r="G35" s="11">
        <v>8</v>
      </c>
      <c r="H35" s="11">
        <v>19</v>
      </c>
      <c r="I35" s="11">
        <v>120</v>
      </c>
      <c r="J35" s="2">
        <v>0</v>
      </c>
      <c r="K35" s="3" t="s">
        <v>77</v>
      </c>
      <c r="L35" s="3" t="s">
        <v>77</v>
      </c>
      <c r="M35" s="2" t="b">
        <v>0</v>
      </c>
      <c r="N35" s="2" t="b">
        <v>0</v>
      </c>
      <c r="O35" s="2" t="b">
        <v>0</v>
      </c>
      <c r="P35" s="2" t="b">
        <v>0</v>
      </c>
      <c r="Q35" s="4"/>
      <c r="R35" s="3" t="s">
        <v>796</v>
      </c>
      <c r="S35" s="3" t="s">
        <v>77</v>
      </c>
      <c r="T35" s="3" t="s">
        <v>81</v>
      </c>
      <c r="U35" s="3" t="s">
        <v>77</v>
      </c>
      <c r="V35" s="3" t="s">
        <v>83</v>
      </c>
      <c r="W35" s="3" t="s">
        <v>84</v>
      </c>
      <c r="X35" s="3" t="s">
        <v>793</v>
      </c>
      <c r="Y35" s="3" t="s">
        <v>129</v>
      </c>
      <c r="Z35" s="3" t="s">
        <v>77</v>
      </c>
      <c r="AA35" s="3" t="s">
        <v>500</v>
      </c>
      <c r="AB35" s="3" t="s">
        <v>77</v>
      </c>
      <c r="AC35" s="3" t="s">
        <v>77</v>
      </c>
      <c r="AD35" s="3" t="s">
        <v>77</v>
      </c>
      <c r="AE35" s="3" t="s">
        <v>77</v>
      </c>
      <c r="AF35" s="4"/>
      <c r="AG35" s="11">
        <v>1994</v>
      </c>
      <c r="AH35" s="4"/>
      <c r="AI35" s="4"/>
      <c r="AJ35" s="3" t="s">
        <v>797</v>
      </c>
      <c r="AK35" s="3" t="s">
        <v>77</v>
      </c>
      <c r="AL35" s="4"/>
      <c r="AM35" s="4"/>
      <c r="AN35" s="11">
        <v>1</v>
      </c>
      <c r="AO35" s="4"/>
      <c r="AP35" s="3" t="s">
        <v>77</v>
      </c>
      <c r="AQ35" s="11">
        <v>269</v>
      </c>
      <c r="AR35" s="2">
        <f>VLOOKUP(A35,Cap!B:G,6,FALSE)</f>
        <v>140</v>
      </c>
      <c r="AS35" s="2">
        <f>VLOOKUP(A35,Cap!B:H,7,FALSE)</f>
        <v>19</v>
      </c>
      <c r="AT35" s="3" t="s">
        <v>274</v>
      </c>
      <c r="AU35" s="11">
        <v>2020</v>
      </c>
      <c r="AV35" s="3" t="s">
        <v>77</v>
      </c>
      <c r="AW35" s="4"/>
      <c r="AX35" s="4"/>
      <c r="AY35" s="4"/>
      <c r="AZ35" s="4"/>
      <c r="BA35" s="4"/>
      <c r="BB35" s="4"/>
      <c r="BC35" s="4"/>
      <c r="BD35" s="4"/>
      <c r="BE35" s="2">
        <f>VLOOKUP(A35,Cap!B:T,19,FALSE)</f>
        <v>1.25</v>
      </c>
      <c r="BF35" s="3" t="s">
        <v>234</v>
      </c>
      <c r="BG35" s="12">
        <v>43983.725416666668</v>
      </c>
      <c r="BH35" s="3" t="s">
        <v>77</v>
      </c>
      <c r="BI35" s="4"/>
      <c r="BJ35" s="3" t="s">
        <v>77</v>
      </c>
      <c r="BK35" s="4"/>
      <c r="BL35" s="3" t="s">
        <v>77</v>
      </c>
      <c r="BM35" s="4"/>
      <c r="BN35" s="3" t="s">
        <v>77</v>
      </c>
      <c r="BO35" s="3" t="s">
        <v>77</v>
      </c>
      <c r="BP35" s="11">
        <v>1</v>
      </c>
      <c r="BQ35" s="3" t="s">
        <v>180</v>
      </c>
      <c r="BR35" s="3" t="s">
        <v>77</v>
      </c>
      <c r="BS35" s="3" t="s">
        <v>77</v>
      </c>
      <c r="BT35" s="3"/>
      <c r="BU35" s="4"/>
      <c r="BV35" s="4"/>
      <c r="BW35" s="3" t="s">
        <v>77</v>
      </c>
      <c r="BX35" s="3" t="s">
        <v>77</v>
      </c>
      <c r="BY35" s="3" t="s">
        <v>798</v>
      </c>
    </row>
    <row r="36" spans="1:77" ht="28.8" x14ac:dyDescent="0.3">
      <c r="A36" s="2">
        <v>523</v>
      </c>
      <c r="B36" s="3" t="s">
        <v>77</v>
      </c>
      <c r="C36" s="3" t="s">
        <v>77</v>
      </c>
      <c r="D36" s="3" t="s">
        <v>77</v>
      </c>
      <c r="E36" s="2">
        <v>1</v>
      </c>
      <c r="F36" s="11">
        <v>3</v>
      </c>
      <c r="G36" s="11">
        <v>8</v>
      </c>
      <c r="H36" s="11">
        <v>18</v>
      </c>
      <c r="I36" s="11">
        <v>115</v>
      </c>
      <c r="J36" s="2">
        <v>0</v>
      </c>
      <c r="K36" s="3" t="s">
        <v>77</v>
      </c>
      <c r="L36" s="3" t="s">
        <v>77</v>
      </c>
      <c r="M36" s="2" t="b">
        <v>0</v>
      </c>
      <c r="N36" s="2" t="b">
        <v>0</v>
      </c>
      <c r="O36" s="2" t="b">
        <v>0</v>
      </c>
      <c r="P36" s="2" t="b">
        <v>0</v>
      </c>
      <c r="Q36" s="4"/>
      <c r="R36" s="3" t="s">
        <v>799</v>
      </c>
      <c r="S36" s="3" t="s">
        <v>77</v>
      </c>
      <c r="T36" s="3" t="s">
        <v>81</v>
      </c>
      <c r="U36" s="3" t="s">
        <v>77</v>
      </c>
      <c r="V36" s="3" t="s">
        <v>83</v>
      </c>
      <c r="W36" s="3" t="s">
        <v>84</v>
      </c>
      <c r="X36" s="3" t="s">
        <v>793</v>
      </c>
      <c r="Y36" s="3" t="s">
        <v>129</v>
      </c>
      <c r="Z36" s="3" t="s">
        <v>77</v>
      </c>
      <c r="AA36" s="3" t="s">
        <v>489</v>
      </c>
      <c r="AB36" s="3" t="s">
        <v>77</v>
      </c>
      <c r="AC36" s="3" t="s">
        <v>77</v>
      </c>
      <c r="AD36" s="3" t="s">
        <v>77</v>
      </c>
      <c r="AE36" s="3" t="s">
        <v>77</v>
      </c>
      <c r="AF36" s="4"/>
      <c r="AG36" s="11">
        <v>1994</v>
      </c>
      <c r="AH36" s="4"/>
      <c r="AI36" s="4"/>
      <c r="AJ36" s="3" t="s">
        <v>800</v>
      </c>
      <c r="AK36" s="3" t="s">
        <v>77</v>
      </c>
      <c r="AL36" s="4"/>
      <c r="AM36" s="4"/>
      <c r="AN36" s="11">
        <v>1</v>
      </c>
      <c r="AO36" s="4"/>
      <c r="AP36" s="3" t="s">
        <v>77</v>
      </c>
      <c r="AQ36" s="11">
        <v>309</v>
      </c>
      <c r="AR36" s="2">
        <f>VLOOKUP(A36,Cap!B:G,6,FALSE)</f>
        <v>10</v>
      </c>
      <c r="AS36" s="2">
        <f>VLOOKUP(A36,Cap!B:H,7,FALSE)</f>
        <v>55</v>
      </c>
      <c r="AT36" s="3" t="s">
        <v>274</v>
      </c>
      <c r="AU36" s="11">
        <v>2020</v>
      </c>
      <c r="AV36" s="3" t="s">
        <v>77</v>
      </c>
      <c r="AW36" s="4"/>
      <c r="AX36" s="4"/>
      <c r="AY36" s="4"/>
      <c r="AZ36" s="4"/>
      <c r="BA36" s="4"/>
      <c r="BB36" s="4"/>
      <c r="BC36" s="4"/>
      <c r="BD36" s="4"/>
      <c r="BE36" s="2">
        <f>VLOOKUP(A36,Cap!B:T,19,FALSE)</f>
        <v>1.25</v>
      </c>
      <c r="BF36" s="3" t="s">
        <v>234</v>
      </c>
      <c r="BG36" s="12">
        <v>43916.595196759263</v>
      </c>
      <c r="BH36" s="3" t="s">
        <v>77</v>
      </c>
      <c r="BI36" s="4"/>
      <c r="BJ36" s="3" t="s">
        <v>77</v>
      </c>
      <c r="BK36" s="4"/>
      <c r="BL36" s="3" t="s">
        <v>77</v>
      </c>
      <c r="BM36" s="4"/>
      <c r="BN36" s="3" t="s">
        <v>77</v>
      </c>
      <c r="BO36" s="3" t="s">
        <v>77</v>
      </c>
      <c r="BP36" s="11">
        <v>1</v>
      </c>
      <c r="BQ36" s="3" t="s">
        <v>180</v>
      </c>
      <c r="BR36" s="3" t="s">
        <v>77</v>
      </c>
      <c r="BS36" s="3" t="s">
        <v>77</v>
      </c>
      <c r="BT36" s="3"/>
      <c r="BU36" s="4"/>
      <c r="BV36" s="4"/>
      <c r="BW36" s="3" t="s">
        <v>77</v>
      </c>
      <c r="BX36" s="3" t="s">
        <v>77</v>
      </c>
      <c r="BY36" s="3" t="s">
        <v>801</v>
      </c>
    </row>
    <row r="37" spans="1:77" ht="28.8" x14ac:dyDescent="0.3">
      <c r="A37" s="2">
        <v>525</v>
      </c>
      <c r="B37" s="3" t="s">
        <v>77</v>
      </c>
      <c r="C37" s="3" t="s">
        <v>77</v>
      </c>
      <c r="D37" s="3" t="s">
        <v>77</v>
      </c>
      <c r="E37" s="2">
        <v>1</v>
      </c>
      <c r="F37" s="11">
        <v>3</v>
      </c>
      <c r="G37" s="11">
        <v>8</v>
      </c>
      <c r="H37" s="11">
        <v>20</v>
      </c>
      <c r="I37" s="11">
        <v>136</v>
      </c>
      <c r="J37" s="2">
        <v>0</v>
      </c>
      <c r="K37" s="3" t="s">
        <v>77</v>
      </c>
      <c r="L37" s="3" t="s">
        <v>77</v>
      </c>
      <c r="M37" s="2" t="b">
        <v>0</v>
      </c>
      <c r="N37" s="2" t="b">
        <v>0</v>
      </c>
      <c r="O37" s="2" t="b">
        <v>0</v>
      </c>
      <c r="P37" s="2" t="b">
        <v>0</v>
      </c>
      <c r="Q37" s="4"/>
      <c r="R37" s="3" t="s">
        <v>802</v>
      </c>
      <c r="S37" s="3" t="s">
        <v>77</v>
      </c>
      <c r="T37" s="3" t="s">
        <v>81</v>
      </c>
      <c r="U37" s="3" t="s">
        <v>77</v>
      </c>
      <c r="V37" s="3" t="s">
        <v>83</v>
      </c>
      <c r="W37" s="3" t="s">
        <v>84</v>
      </c>
      <c r="X37" s="3" t="s">
        <v>793</v>
      </c>
      <c r="Y37" s="3" t="s">
        <v>129</v>
      </c>
      <c r="Z37" s="3" t="s">
        <v>77</v>
      </c>
      <c r="AA37" s="3" t="s">
        <v>489</v>
      </c>
      <c r="AB37" s="3" t="s">
        <v>77</v>
      </c>
      <c r="AC37" s="3" t="s">
        <v>77</v>
      </c>
      <c r="AD37" s="3" t="s">
        <v>77</v>
      </c>
      <c r="AE37" s="3" t="s">
        <v>77</v>
      </c>
      <c r="AF37" s="4"/>
      <c r="AG37" s="2">
        <v>1994</v>
      </c>
      <c r="AH37" s="4"/>
      <c r="AI37" s="4"/>
      <c r="AJ37" s="3" t="s">
        <v>800</v>
      </c>
      <c r="AK37" s="3" t="s">
        <v>77</v>
      </c>
      <c r="AL37" s="4"/>
      <c r="AM37" s="4"/>
      <c r="AN37" s="2">
        <v>1</v>
      </c>
      <c r="AO37" s="4"/>
      <c r="AP37" s="3" t="s">
        <v>77</v>
      </c>
      <c r="AQ37" s="11">
        <v>301</v>
      </c>
      <c r="AR37" s="2">
        <f>VLOOKUP(A37,Cap!B:G,6,FALSE)</f>
        <v>10</v>
      </c>
      <c r="AS37" s="2">
        <f>VLOOKUP(A37,Cap!B:H,7,FALSE)</f>
        <v>18</v>
      </c>
      <c r="AT37" s="3" t="s">
        <v>274</v>
      </c>
      <c r="AU37" s="11">
        <v>2020</v>
      </c>
      <c r="AV37" s="3" t="s">
        <v>77</v>
      </c>
      <c r="AW37" s="4"/>
      <c r="AX37" s="4"/>
      <c r="AY37" s="4"/>
      <c r="AZ37" s="4"/>
      <c r="BA37" s="4"/>
      <c r="BB37" s="4"/>
      <c r="BC37" s="4"/>
      <c r="BD37" s="4"/>
      <c r="BE37" s="2">
        <f>VLOOKUP(A37,Cap!B:T,19,FALSE)</f>
        <v>3.8374999999999999</v>
      </c>
      <c r="BF37" s="3" t="s">
        <v>234</v>
      </c>
      <c r="BG37" s="5">
        <v>43916.595532407409</v>
      </c>
      <c r="BH37" s="3" t="s">
        <v>77</v>
      </c>
      <c r="BI37" s="10"/>
      <c r="BJ37" s="3" t="s">
        <v>77</v>
      </c>
      <c r="BK37" s="4"/>
      <c r="BL37" s="3" t="s">
        <v>77</v>
      </c>
      <c r="BM37" s="4"/>
      <c r="BN37" s="3" t="s">
        <v>77</v>
      </c>
      <c r="BO37" s="3" t="s">
        <v>77</v>
      </c>
      <c r="BP37" s="11">
        <v>1</v>
      </c>
      <c r="BQ37" s="3" t="s">
        <v>180</v>
      </c>
      <c r="BR37" s="3" t="s">
        <v>77</v>
      </c>
      <c r="BS37" s="3" t="s">
        <v>77</v>
      </c>
      <c r="BT37" s="3"/>
      <c r="BU37" s="4"/>
      <c r="BV37" s="4"/>
      <c r="BW37" s="3" t="s">
        <v>77</v>
      </c>
      <c r="BX37" s="3" t="s">
        <v>77</v>
      </c>
      <c r="BY37" s="3" t="s">
        <v>803</v>
      </c>
    </row>
    <row r="38" spans="1:77" ht="28.8" x14ac:dyDescent="0.3">
      <c r="A38" s="2">
        <v>527</v>
      </c>
      <c r="B38" s="3" t="s">
        <v>77</v>
      </c>
      <c r="C38" s="3" t="s">
        <v>77</v>
      </c>
      <c r="D38" s="3" t="s">
        <v>77</v>
      </c>
      <c r="E38" s="2">
        <v>1</v>
      </c>
      <c r="F38" s="11">
        <v>3</v>
      </c>
      <c r="G38" s="11">
        <v>6</v>
      </c>
      <c r="H38" s="11">
        <v>15</v>
      </c>
      <c r="I38" s="11">
        <v>96</v>
      </c>
      <c r="J38" s="2">
        <v>0</v>
      </c>
      <c r="K38" s="3" t="s">
        <v>77</v>
      </c>
      <c r="L38" s="3" t="s">
        <v>77</v>
      </c>
      <c r="M38" s="2" t="b">
        <v>0</v>
      </c>
      <c r="N38" s="2" t="b">
        <v>0</v>
      </c>
      <c r="O38" s="2" t="b">
        <v>0</v>
      </c>
      <c r="P38" s="2" t="b">
        <v>0</v>
      </c>
      <c r="Q38" s="4"/>
      <c r="R38" s="3" t="s">
        <v>804</v>
      </c>
      <c r="S38" s="3" t="s">
        <v>77</v>
      </c>
      <c r="T38" s="3" t="s">
        <v>81</v>
      </c>
      <c r="U38" s="3" t="s">
        <v>77</v>
      </c>
      <c r="V38" s="3" t="s">
        <v>83</v>
      </c>
      <c r="W38" s="3" t="s">
        <v>84</v>
      </c>
      <c r="X38" s="3" t="s">
        <v>793</v>
      </c>
      <c r="Y38" s="3" t="s">
        <v>129</v>
      </c>
      <c r="Z38" s="3" t="s">
        <v>77</v>
      </c>
      <c r="AA38" s="3" t="s">
        <v>77</v>
      </c>
      <c r="AB38" s="3" t="s">
        <v>77</v>
      </c>
      <c r="AC38" s="3" t="s">
        <v>77</v>
      </c>
      <c r="AD38" s="3" t="s">
        <v>77</v>
      </c>
      <c r="AE38" s="3" t="s">
        <v>77</v>
      </c>
      <c r="AF38" s="4"/>
      <c r="AG38" s="2">
        <v>1994</v>
      </c>
      <c r="AH38" s="4"/>
      <c r="AI38" s="4"/>
      <c r="AJ38" s="3" t="s">
        <v>800</v>
      </c>
      <c r="AK38" s="3" t="s">
        <v>77</v>
      </c>
      <c r="AL38" s="4"/>
      <c r="AM38" s="4"/>
      <c r="AN38" s="11">
        <v>1</v>
      </c>
      <c r="AO38" s="4"/>
      <c r="AP38" s="3" t="s">
        <v>77</v>
      </c>
      <c r="AQ38" s="4"/>
      <c r="AR38" s="2">
        <f>VLOOKUP(A38,Cap!B:G,6,FALSE)</f>
        <v>5000</v>
      </c>
      <c r="AS38" s="2">
        <f>VLOOKUP(A38,Cap!B:H,7,FALSE)</f>
        <v>1</v>
      </c>
      <c r="AT38" s="3" t="s">
        <v>274</v>
      </c>
      <c r="AU38" s="11">
        <v>2020</v>
      </c>
      <c r="AV38" s="3" t="s">
        <v>77</v>
      </c>
      <c r="AW38" s="4"/>
      <c r="AX38" s="4"/>
      <c r="AY38" s="4"/>
      <c r="AZ38" s="4"/>
      <c r="BA38" s="4"/>
      <c r="BB38" s="4"/>
      <c r="BC38" s="4"/>
      <c r="BD38" s="4"/>
      <c r="BE38" s="2">
        <f>VLOOKUP(A38,Cap!B:T,19,FALSE)</f>
        <v>0</v>
      </c>
      <c r="BF38" s="3" t="s">
        <v>234</v>
      </c>
      <c r="BG38" s="12">
        <v>43983.725775462961</v>
      </c>
      <c r="BH38" s="3" t="s">
        <v>77</v>
      </c>
      <c r="BI38" s="4"/>
      <c r="BJ38" s="3" t="s">
        <v>77</v>
      </c>
      <c r="BK38" s="4"/>
      <c r="BL38" s="3" t="s">
        <v>77</v>
      </c>
      <c r="BM38" s="4"/>
      <c r="BN38" s="3" t="s">
        <v>77</v>
      </c>
      <c r="BO38" s="3" t="s">
        <v>77</v>
      </c>
      <c r="BP38" s="11">
        <v>1</v>
      </c>
      <c r="BQ38" s="3" t="s">
        <v>180</v>
      </c>
      <c r="BR38" s="3" t="s">
        <v>77</v>
      </c>
      <c r="BS38" s="3" t="s">
        <v>77</v>
      </c>
      <c r="BT38" s="3"/>
      <c r="BU38" s="4"/>
      <c r="BV38" s="4"/>
      <c r="BW38" s="3" t="s">
        <v>77</v>
      </c>
      <c r="BX38" s="3" t="s">
        <v>77</v>
      </c>
      <c r="BY38" s="3" t="s">
        <v>805</v>
      </c>
    </row>
    <row r="39" spans="1:77" ht="28.8" x14ac:dyDescent="0.3">
      <c r="A39" s="2">
        <v>529</v>
      </c>
      <c r="B39" s="3" t="s">
        <v>77</v>
      </c>
      <c r="C39" s="3" t="s">
        <v>77</v>
      </c>
      <c r="D39" s="3" t="s">
        <v>77</v>
      </c>
      <c r="E39" s="2">
        <v>1</v>
      </c>
      <c r="F39" s="11">
        <v>3</v>
      </c>
      <c r="G39" s="11">
        <v>6</v>
      </c>
      <c r="H39" s="11">
        <v>14</v>
      </c>
      <c r="I39" s="11">
        <v>83</v>
      </c>
      <c r="J39" s="2">
        <v>0</v>
      </c>
      <c r="K39" s="3" t="s">
        <v>77</v>
      </c>
      <c r="L39" s="3" t="s">
        <v>77</v>
      </c>
      <c r="M39" s="2" t="b">
        <v>0</v>
      </c>
      <c r="N39" s="2" t="b">
        <v>0</v>
      </c>
      <c r="O39" s="2" t="b">
        <v>0</v>
      </c>
      <c r="P39" s="2" t="b">
        <v>0</v>
      </c>
      <c r="Q39" s="4"/>
      <c r="R39" s="3" t="s">
        <v>806</v>
      </c>
      <c r="S39" s="3" t="s">
        <v>77</v>
      </c>
      <c r="T39" s="3" t="s">
        <v>81</v>
      </c>
      <c r="U39" s="3" t="s">
        <v>77</v>
      </c>
      <c r="V39" s="3" t="s">
        <v>83</v>
      </c>
      <c r="W39" s="3" t="s">
        <v>84</v>
      </c>
      <c r="X39" s="3" t="s">
        <v>807</v>
      </c>
      <c r="Y39" s="3" t="s">
        <v>129</v>
      </c>
      <c r="Z39" s="3" t="s">
        <v>77</v>
      </c>
      <c r="AA39" s="3" t="s">
        <v>448</v>
      </c>
      <c r="AB39" s="3" t="s">
        <v>77</v>
      </c>
      <c r="AC39" s="3" t="s">
        <v>77</v>
      </c>
      <c r="AD39" s="3" t="s">
        <v>77</v>
      </c>
      <c r="AE39" s="3" t="s">
        <v>77</v>
      </c>
      <c r="AF39" s="4"/>
      <c r="AG39" s="11">
        <v>1994</v>
      </c>
      <c r="AH39" s="4"/>
      <c r="AI39" s="4"/>
      <c r="AJ39" s="3" t="s">
        <v>808</v>
      </c>
      <c r="AK39" s="3" t="s">
        <v>77</v>
      </c>
      <c r="AL39" s="4"/>
      <c r="AM39" s="4"/>
      <c r="AN39" s="11">
        <v>1</v>
      </c>
      <c r="AO39" s="4"/>
      <c r="AP39" s="3" t="s">
        <v>77</v>
      </c>
      <c r="AQ39" s="11">
        <v>234</v>
      </c>
      <c r="AR39" s="2">
        <f>VLOOKUP(A39,Cap!B:G,6,FALSE)</f>
        <v>1520</v>
      </c>
      <c r="AS39" s="2">
        <f>VLOOKUP(A39,Cap!B:H,7,FALSE)</f>
        <v>1</v>
      </c>
      <c r="AT39" s="3" t="s">
        <v>274</v>
      </c>
      <c r="AU39" s="11">
        <v>2020</v>
      </c>
      <c r="AV39" s="3" t="s">
        <v>77</v>
      </c>
      <c r="AW39" s="4"/>
      <c r="AX39" s="4"/>
      <c r="AY39" s="4"/>
      <c r="AZ39" s="4"/>
      <c r="BA39" s="4"/>
      <c r="BB39" s="4"/>
      <c r="BC39" s="4"/>
      <c r="BD39" s="4"/>
      <c r="BE39" s="2">
        <f>VLOOKUP(A39,Cap!B:T,19,FALSE)</f>
        <v>2.5</v>
      </c>
      <c r="BF39" s="3" t="s">
        <v>234</v>
      </c>
      <c r="BG39" s="12">
        <v>43916.597500000003</v>
      </c>
      <c r="BH39" s="3" t="s">
        <v>107</v>
      </c>
      <c r="BI39" s="12">
        <v>44021.416041666664</v>
      </c>
      <c r="BJ39" s="3" t="s">
        <v>77</v>
      </c>
      <c r="BK39" s="4"/>
      <c r="BL39" s="3" t="s">
        <v>77</v>
      </c>
      <c r="BM39" s="4"/>
      <c r="BN39" s="3" t="s">
        <v>77</v>
      </c>
      <c r="BO39" s="3" t="s">
        <v>77</v>
      </c>
      <c r="BP39" s="11">
        <v>1</v>
      </c>
      <c r="BQ39" s="3" t="s">
        <v>180</v>
      </c>
      <c r="BR39" s="3" t="s">
        <v>77</v>
      </c>
      <c r="BS39" s="3" t="s">
        <v>77</v>
      </c>
      <c r="BT39" s="3"/>
      <c r="BU39" s="4"/>
      <c r="BV39" s="4"/>
      <c r="BW39" s="3" t="s">
        <v>77</v>
      </c>
      <c r="BX39" s="3" t="s">
        <v>77</v>
      </c>
      <c r="BY39" s="3" t="s">
        <v>809</v>
      </c>
    </row>
    <row r="40" spans="1:77" ht="28.8" x14ac:dyDescent="0.3">
      <c r="A40" s="2">
        <v>531</v>
      </c>
      <c r="B40" s="3" t="s">
        <v>77</v>
      </c>
      <c r="C40" s="3" t="s">
        <v>77</v>
      </c>
      <c r="D40" s="3" t="s">
        <v>77</v>
      </c>
      <c r="E40" s="2">
        <v>1</v>
      </c>
      <c r="F40" s="11">
        <v>3</v>
      </c>
      <c r="G40" s="11">
        <v>8</v>
      </c>
      <c r="H40" s="11">
        <v>19</v>
      </c>
      <c r="I40" s="11">
        <v>120</v>
      </c>
      <c r="J40" s="2">
        <v>0</v>
      </c>
      <c r="K40" s="3" t="s">
        <v>77</v>
      </c>
      <c r="L40" s="3" t="s">
        <v>77</v>
      </c>
      <c r="M40" s="2" t="b">
        <v>0</v>
      </c>
      <c r="N40" s="2" t="b">
        <v>0</v>
      </c>
      <c r="O40" s="2" t="b">
        <v>0</v>
      </c>
      <c r="P40" s="2" t="b">
        <v>0</v>
      </c>
      <c r="Q40" s="4"/>
      <c r="R40" s="3" t="s">
        <v>810</v>
      </c>
      <c r="S40" s="3" t="s">
        <v>77</v>
      </c>
      <c r="T40" s="3" t="s">
        <v>81</v>
      </c>
      <c r="U40" s="3" t="s">
        <v>77</v>
      </c>
      <c r="V40" s="3" t="s">
        <v>83</v>
      </c>
      <c r="W40" s="3" t="s">
        <v>84</v>
      </c>
      <c r="X40" s="3" t="s">
        <v>807</v>
      </c>
      <c r="Y40" s="3" t="s">
        <v>129</v>
      </c>
      <c r="Z40" s="3" t="s">
        <v>77</v>
      </c>
      <c r="AA40" s="3" t="s">
        <v>500</v>
      </c>
      <c r="AB40" s="3" t="s">
        <v>77</v>
      </c>
      <c r="AC40" s="3" t="s">
        <v>77</v>
      </c>
      <c r="AD40" s="3" t="s">
        <v>77</v>
      </c>
      <c r="AE40" s="3" t="s">
        <v>77</v>
      </c>
      <c r="AF40" s="4"/>
      <c r="AG40" s="2">
        <v>1994</v>
      </c>
      <c r="AH40" s="4"/>
      <c r="AI40" s="4"/>
      <c r="AJ40" s="3" t="s">
        <v>811</v>
      </c>
      <c r="AK40" s="3" t="s">
        <v>77</v>
      </c>
      <c r="AL40" s="4"/>
      <c r="AM40" s="4"/>
      <c r="AN40" s="11">
        <v>1</v>
      </c>
      <c r="AO40" s="4"/>
      <c r="AP40" s="3" t="s">
        <v>77</v>
      </c>
      <c r="AQ40" s="11">
        <v>269</v>
      </c>
      <c r="AR40" s="2">
        <f>VLOOKUP(A40,Cap!B:G,6,FALSE)</f>
        <v>140</v>
      </c>
      <c r="AS40" s="2">
        <f>VLOOKUP(A40,Cap!B:H,7,FALSE)</f>
        <v>6</v>
      </c>
      <c r="AT40" s="3" t="s">
        <v>274</v>
      </c>
      <c r="AU40" s="11">
        <v>2020</v>
      </c>
      <c r="AV40" s="3" t="s">
        <v>77</v>
      </c>
      <c r="AW40" s="4"/>
      <c r="AX40" s="4"/>
      <c r="AY40" s="4"/>
      <c r="AZ40" s="4"/>
      <c r="BA40" s="4"/>
      <c r="BB40" s="4"/>
      <c r="BC40" s="4"/>
      <c r="BD40" s="4"/>
      <c r="BE40" s="2">
        <f>VLOOKUP(A40,Cap!B:T,19,FALSE)</f>
        <v>1.25</v>
      </c>
      <c r="BF40" s="3" t="s">
        <v>234</v>
      </c>
      <c r="BG40" s="5">
        <v>43983.725949074076</v>
      </c>
      <c r="BH40" s="3" t="s">
        <v>77</v>
      </c>
      <c r="BI40" s="10"/>
      <c r="BJ40" s="3" t="s">
        <v>77</v>
      </c>
      <c r="BK40" s="4"/>
      <c r="BL40" s="3" t="s">
        <v>77</v>
      </c>
      <c r="BM40" s="4"/>
      <c r="BN40" s="3" t="s">
        <v>77</v>
      </c>
      <c r="BO40" s="3" t="s">
        <v>77</v>
      </c>
      <c r="BP40" s="2">
        <v>1</v>
      </c>
      <c r="BQ40" s="3" t="s">
        <v>180</v>
      </c>
      <c r="BR40" s="3" t="s">
        <v>77</v>
      </c>
      <c r="BS40" s="3" t="s">
        <v>77</v>
      </c>
      <c r="BT40" s="3"/>
      <c r="BU40" s="4"/>
      <c r="BV40" s="4"/>
      <c r="BW40" s="3" t="s">
        <v>77</v>
      </c>
      <c r="BX40" s="3" t="s">
        <v>77</v>
      </c>
      <c r="BY40" s="3" t="s">
        <v>812</v>
      </c>
    </row>
    <row r="41" spans="1:77" ht="28.8" x14ac:dyDescent="0.3">
      <c r="A41" s="2">
        <v>533</v>
      </c>
      <c r="B41" s="3" t="s">
        <v>77</v>
      </c>
      <c r="C41" s="3" t="s">
        <v>77</v>
      </c>
      <c r="D41" s="3" t="s">
        <v>77</v>
      </c>
      <c r="E41" s="2">
        <v>1</v>
      </c>
      <c r="F41" s="11">
        <v>3</v>
      </c>
      <c r="G41" s="11">
        <v>8</v>
      </c>
      <c r="H41" s="11">
        <v>18</v>
      </c>
      <c r="I41" s="11">
        <v>115</v>
      </c>
      <c r="J41" s="2">
        <v>0</v>
      </c>
      <c r="K41" s="3" t="s">
        <v>77</v>
      </c>
      <c r="L41" s="3" t="s">
        <v>77</v>
      </c>
      <c r="M41" s="2" t="b">
        <v>0</v>
      </c>
      <c r="N41" s="2" t="b">
        <v>0</v>
      </c>
      <c r="O41" s="2" t="b">
        <v>0</v>
      </c>
      <c r="P41" s="2" t="b">
        <v>0</v>
      </c>
      <c r="Q41" s="4"/>
      <c r="R41" s="3" t="s">
        <v>813</v>
      </c>
      <c r="S41" s="3" t="s">
        <v>77</v>
      </c>
      <c r="T41" s="3" t="s">
        <v>81</v>
      </c>
      <c r="U41" s="3" t="s">
        <v>77</v>
      </c>
      <c r="V41" s="3" t="s">
        <v>83</v>
      </c>
      <c r="W41" s="3" t="s">
        <v>84</v>
      </c>
      <c r="X41" s="3" t="s">
        <v>807</v>
      </c>
      <c r="Y41" s="3" t="s">
        <v>129</v>
      </c>
      <c r="Z41" s="3" t="s">
        <v>77</v>
      </c>
      <c r="AA41" s="3" t="s">
        <v>489</v>
      </c>
      <c r="AB41" s="3" t="s">
        <v>77</v>
      </c>
      <c r="AC41" s="3" t="s">
        <v>77</v>
      </c>
      <c r="AD41" s="3" t="s">
        <v>77</v>
      </c>
      <c r="AE41" s="3" t="s">
        <v>77</v>
      </c>
      <c r="AF41" s="4"/>
      <c r="AG41" s="2">
        <v>1994</v>
      </c>
      <c r="AH41" s="4"/>
      <c r="AI41" s="4"/>
      <c r="AJ41" s="3" t="s">
        <v>811</v>
      </c>
      <c r="AK41" s="3" t="s">
        <v>77</v>
      </c>
      <c r="AL41" s="4"/>
      <c r="AM41" s="4"/>
      <c r="AN41" s="11">
        <v>1</v>
      </c>
      <c r="AO41" s="4"/>
      <c r="AP41" s="3" t="s">
        <v>77</v>
      </c>
      <c r="AQ41" s="2">
        <v>309</v>
      </c>
      <c r="AR41" s="2">
        <f>VLOOKUP(A41,Cap!B:G,6,FALSE)</f>
        <v>10</v>
      </c>
      <c r="AS41" s="2">
        <f>VLOOKUP(A41,Cap!B:H,7,FALSE)</f>
        <v>32</v>
      </c>
      <c r="AT41" s="3" t="s">
        <v>274</v>
      </c>
      <c r="AU41" s="11">
        <v>2020</v>
      </c>
      <c r="AV41" s="3" t="s">
        <v>77</v>
      </c>
      <c r="AW41" s="4"/>
      <c r="AX41" s="4"/>
      <c r="AY41" s="4"/>
      <c r="AZ41" s="4"/>
      <c r="BA41" s="4"/>
      <c r="BB41" s="4"/>
      <c r="BC41" s="4"/>
      <c r="BD41" s="4"/>
      <c r="BE41" s="2">
        <f>VLOOKUP(A41,Cap!B:T,19,FALSE)</f>
        <v>1.25</v>
      </c>
      <c r="BF41" s="3" t="s">
        <v>234</v>
      </c>
      <c r="BG41" s="5">
        <v>43916.597974537035</v>
      </c>
      <c r="BH41" s="3" t="s">
        <v>77</v>
      </c>
      <c r="BI41" s="4"/>
      <c r="BJ41" s="3" t="s">
        <v>77</v>
      </c>
      <c r="BK41" s="4"/>
      <c r="BL41" s="3" t="s">
        <v>77</v>
      </c>
      <c r="BM41" s="4"/>
      <c r="BN41" s="3" t="s">
        <v>77</v>
      </c>
      <c r="BO41" s="3" t="s">
        <v>77</v>
      </c>
      <c r="BP41" s="2">
        <v>1</v>
      </c>
      <c r="BQ41" s="3" t="s">
        <v>180</v>
      </c>
      <c r="BR41" s="3" t="s">
        <v>77</v>
      </c>
      <c r="BS41" s="3" t="s">
        <v>77</v>
      </c>
      <c r="BT41" s="3"/>
      <c r="BU41" s="4"/>
      <c r="BV41" s="4"/>
      <c r="BW41" s="3" t="s">
        <v>77</v>
      </c>
      <c r="BX41" s="3" t="s">
        <v>77</v>
      </c>
      <c r="BY41" s="3" t="s">
        <v>814</v>
      </c>
    </row>
    <row r="42" spans="1:77" ht="28.8" x14ac:dyDescent="0.3">
      <c r="A42" s="2">
        <v>535</v>
      </c>
      <c r="B42" s="3" t="s">
        <v>77</v>
      </c>
      <c r="C42" s="3" t="s">
        <v>77</v>
      </c>
      <c r="D42" s="3" t="s">
        <v>77</v>
      </c>
      <c r="E42" s="2">
        <v>1</v>
      </c>
      <c r="F42" s="11">
        <v>3</v>
      </c>
      <c r="G42" s="11">
        <v>8</v>
      </c>
      <c r="H42" s="11">
        <v>20</v>
      </c>
      <c r="I42" s="11">
        <v>136</v>
      </c>
      <c r="J42" s="2">
        <v>0</v>
      </c>
      <c r="K42" s="3" t="s">
        <v>77</v>
      </c>
      <c r="L42" s="3" t="s">
        <v>77</v>
      </c>
      <c r="M42" s="2" t="b">
        <v>0</v>
      </c>
      <c r="N42" s="2" t="b">
        <v>0</v>
      </c>
      <c r="O42" s="2" t="b">
        <v>0</v>
      </c>
      <c r="P42" s="2" t="b">
        <v>0</v>
      </c>
      <c r="Q42" s="4"/>
      <c r="R42" s="3" t="s">
        <v>815</v>
      </c>
      <c r="S42" s="3" t="s">
        <v>77</v>
      </c>
      <c r="T42" s="3" t="s">
        <v>81</v>
      </c>
      <c r="U42" s="3" t="s">
        <v>77</v>
      </c>
      <c r="V42" s="3" t="s">
        <v>83</v>
      </c>
      <c r="W42" s="3" t="s">
        <v>84</v>
      </c>
      <c r="X42" s="3" t="s">
        <v>807</v>
      </c>
      <c r="Y42" s="3" t="s">
        <v>129</v>
      </c>
      <c r="Z42" s="3" t="s">
        <v>77</v>
      </c>
      <c r="AA42" s="3" t="s">
        <v>489</v>
      </c>
      <c r="AB42" s="3" t="s">
        <v>77</v>
      </c>
      <c r="AC42" s="3" t="s">
        <v>77</v>
      </c>
      <c r="AD42" s="3" t="s">
        <v>77</v>
      </c>
      <c r="AE42" s="3" t="s">
        <v>77</v>
      </c>
      <c r="AF42" s="4"/>
      <c r="AG42" s="2">
        <v>1994</v>
      </c>
      <c r="AH42" s="4"/>
      <c r="AI42" s="4"/>
      <c r="AJ42" s="3" t="s">
        <v>816</v>
      </c>
      <c r="AK42" s="3" t="s">
        <v>77</v>
      </c>
      <c r="AL42" s="4"/>
      <c r="AM42" s="4"/>
      <c r="AN42" s="11">
        <v>1</v>
      </c>
      <c r="AO42" s="4"/>
      <c r="AP42" s="3" t="s">
        <v>77</v>
      </c>
      <c r="AQ42" s="2">
        <v>301</v>
      </c>
      <c r="AR42" s="2">
        <f>VLOOKUP(A42,Cap!B:G,6,FALSE)</f>
        <v>10</v>
      </c>
      <c r="AS42" s="2">
        <f>VLOOKUP(A42,Cap!B:H,7,FALSE)</f>
        <v>6</v>
      </c>
      <c r="AT42" s="3" t="s">
        <v>274</v>
      </c>
      <c r="AU42" s="11">
        <v>2020</v>
      </c>
      <c r="AV42" s="3" t="s">
        <v>77</v>
      </c>
      <c r="AW42" s="4"/>
      <c r="AX42" s="4"/>
      <c r="AY42" s="4"/>
      <c r="AZ42" s="4"/>
      <c r="BA42" s="4"/>
      <c r="BB42" s="4"/>
      <c r="BC42" s="4"/>
      <c r="BD42" s="4"/>
      <c r="BE42" s="2">
        <f>VLOOKUP(A42,Cap!B:T,19,FALSE)</f>
        <v>3.8374999999999999</v>
      </c>
      <c r="BF42" s="3" t="s">
        <v>234</v>
      </c>
      <c r="BG42" s="5">
        <v>43916.598333333335</v>
      </c>
      <c r="BH42" s="3" t="s">
        <v>77</v>
      </c>
      <c r="BI42" s="4"/>
      <c r="BJ42" s="3" t="s">
        <v>77</v>
      </c>
      <c r="BK42" s="4"/>
      <c r="BL42" s="3" t="s">
        <v>77</v>
      </c>
      <c r="BM42" s="4"/>
      <c r="BN42" s="3" t="s">
        <v>77</v>
      </c>
      <c r="BO42" s="3" t="s">
        <v>77</v>
      </c>
      <c r="BP42" s="2">
        <v>1</v>
      </c>
      <c r="BQ42" s="3" t="s">
        <v>180</v>
      </c>
      <c r="BR42" s="3" t="s">
        <v>77</v>
      </c>
      <c r="BS42" s="3" t="s">
        <v>77</v>
      </c>
      <c r="BT42" s="3"/>
      <c r="BU42" s="4"/>
      <c r="BV42" s="4"/>
      <c r="BW42" s="3" t="s">
        <v>77</v>
      </c>
      <c r="BX42" s="3" t="s">
        <v>77</v>
      </c>
      <c r="BY42" s="3" t="s">
        <v>817</v>
      </c>
    </row>
    <row r="43" spans="1:77" ht="28.8" x14ac:dyDescent="0.3">
      <c r="A43" s="2">
        <v>537</v>
      </c>
      <c r="B43" s="3" t="s">
        <v>77</v>
      </c>
      <c r="C43" s="3" t="s">
        <v>77</v>
      </c>
      <c r="D43" s="3" t="s">
        <v>77</v>
      </c>
      <c r="E43" s="2">
        <v>1</v>
      </c>
      <c r="F43" s="11">
        <v>3</v>
      </c>
      <c r="G43" s="11">
        <v>6</v>
      </c>
      <c r="H43" s="11">
        <v>14</v>
      </c>
      <c r="I43" s="11">
        <v>83</v>
      </c>
      <c r="J43" s="2">
        <v>0</v>
      </c>
      <c r="K43" s="3" t="s">
        <v>77</v>
      </c>
      <c r="L43" s="3" t="s">
        <v>77</v>
      </c>
      <c r="M43" s="2" t="b">
        <v>0</v>
      </c>
      <c r="N43" s="2" t="b">
        <v>0</v>
      </c>
      <c r="O43" s="2" t="b">
        <v>0</v>
      </c>
      <c r="P43" s="2" t="b">
        <v>0</v>
      </c>
      <c r="Q43" s="4"/>
      <c r="R43" s="3" t="s">
        <v>818</v>
      </c>
      <c r="S43" s="3" t="s">
        <v>77</v>
      </c>
      <c r="T43" s="3" t="s">
        <v>81</v>
      </c>
      <c r="U43" s="3" t="s">
        <v>77</v>
      </c>
      <c r="V43" s="3" t="s">
        <v>83</v>
      </c>
      <c r="W43" s="3" t="s">
        <v>84</v>
      </c>
      <c r="X43" s="3" t="s">
        <v>577</v>
      </c>
      <c r="Y43" s="3" t="s">
        <v>129</v>
      </c>
      <c r="Z43" s="3" t="s">
        <v>77</v>
      </c>
      <c r="AA43" s="3" t="s">
        <v>448</v>
      </c>
      <c r="AB43" s="3" t="s">
        <v>77</v>
      </c>
      <c r="AC43" s="3" t="s">
        <v>77</v>
      </c>
      <c r="AD43" s="3" t="s">
        <v>77</v>
      </c>
      <c r="AE43" s="3" t="s">
        <v>77</v>
      </c>
      <c r="AF43" s="4"/>
      <c r="AG43" s="2">
        <v>1994</v>
      </c>
      <c r="AH43" s="4"/>
      <c r="AI43" s="4"/>
      <c r="AJ43" s="3" t="s">
        <v>819</v>
      </c>
      <c r="AK43" s="3" t="s">
        <v>77</v>
      </c>
      <c r="AL43" s="4"/>
      <c r="AM43" s="4"/>
      <c r="AN43" s="2">
        <v>1</v>
      </c>
      <c r="AO43" s="4"/>
      <c r="AP43" s="3" t="s">
        <v>77</v>
      </c>
      <c r="AQ43" s="11">
        <v>234</v>
      </c>
      <c r="AR43" s="2">
        <f>VLOOKUP(A43,Cap!B:G,6,FALSE)</f>
        <v>1520</v>
      </c>
      <c r="AS43" s="2">
        <f>VLOOKUP(A43,Cap!B:H,7,FALSE)</f>
        <v>1</v>
      </c>
      <c r="AT43" s="3" t="s">
        <v>274</v>
      </c>
      <c r="AU43" s="11">
        <v>2020</v>
      </c>
      <c r="AV43" s="3" t="s">
        <v>77</v>
      </c>
      <c r="AW43" s="4"/>
      <c r="AX43" s="4"/>
      <c r="AY43" s="4"/>
      <c r="AZ43" s="4"/>
      <c r="BA43" s="4"/>
      <c r="BB43" s="4"/>
      <c r="BC43" s="4"/>
      <c r="BD43" s="4"/>
      <c r="BE43" s="2">
        <f>VLOOKUP(A43,Cap!B:T,19,FALSE)</f>
        <v>2.5</v>
      </c>
      <c r="BF43" s="3" t="s">
        <v>234</v>
      </c>
      <c r="BG43" s="5">
        <v>43916.59851851852</v>
      </c>
      <c r="BH43" s="3" t="s">
        <v>107</v>
      </c>
      <c r="BI43" s="5">
        <v>44021.416192129633</v>
      </c>
      <c r="BJ43" s="3" t="s">
        <v>77</v>
      </c>
      <c r="BK43" s="4"/>
      <c r="BL43" s="3" t="s">
        <v>77</v>
      </c>
      <c r="BM43" s="4"/>
      <c r="BN43" s="3" t="s">
        <v>77</v>
      </c>
      <c r="BO43" s="3" t="s">
        <v>77</v>
      </c>
      <c r="BP43" s="2">
        <v>1</v>
      </c>
      <c r="BQ43" s="3" t="s">
        <v>180</v>
      </c>
      <c r="BR43" s="20" t="s">
        <v>77</v>
      </c>
      <c r="BS43" s="3" t="s">
        <v>77</v>
      </c>
      <c r="BT43" s="3"/>
      <c r="BU43" s="4"/>
      <c r="BV43" s="4"/>
      <c r="BW43" s="3" t="s">
        <v>77</v>
      </c>
      <c r="BX43" s="3" t="s">
        <v>77</v>
      </c>
      <c r="BY43" s="3" t="s">
        <v>820</v>
      </c>
    </row>
    <row r="44" spans="1:77" ht="28.8" x14ac:dyDescent="0.3">
      <c r="A44" s="2">
        <v>544</v>
      </c>
      <c r="B44" s="3" t="s">
        <v>77</v>
      </c>
      <c r="C44" s="3" t="s">
        <v>77</v>
      </c>
      <c r="D44" s="3" t="s">
        <v>77</v>
      </c>
      <c r="E44" s="2">
        <v>1</v>
      </c>
      <c r="F44" s="11">
        <v>3</v>
      </c>
      <c r="G44" s="11">
        <v>8</v>
      </c>
      <c r="H44" s="11">
        <v>19</v>
      </c>
      <c r="I44" s="11">
        <v>120</v>
      </c>
      <c r="J44" s="2">
        <v>0</v>
      </c>
      <c r="K44" s="3" t="s">
        <v>77</v>
      </c>
      <c r="L44" s="3" t="s">
        <v>77</v>
      </c>
      <c r="M44" s="2" t="b">
        <v>0</v>
      </c>
      <c r="N44" s="2" t="b">
        <v>0</v>
      </c>
      <c r="O44" s="2" t="b">
        <v>0</v>
      </c>
      <c r="P44" s="2" t="b">
        <v>0</v>
      </c>
      <c r="Q44" s="4"/>
      <c r="R44" s="3" t="s">
        <v>821</v>
      </c>
      <c r="S44" s="3" t="s">
        <v>77</v>
      </c>
      <c r="T44" s="3" t="s">
        <v>81</v>
      </c>
      <c r="U44" s="3" t="s">
        <v>77</v>
      </c>
      <c r="V44" s="3" t="s">
        <v>83</v>
      </c>
      <c r="W44" s="3" t="s">
        <v>84</v>
      </c>
      <c r="X44" s="3" t="s">
        <v>577</v>
      </c>
      <c r="Y44" s="3" t="s">
        <v>129</v>
      </c>
      <c r="Z44" s="3" t="s">
        <v>77</v>
      </c>
      <c r="AA44" s="3" t="s">
        <v>500</v>
      </c>
      <c r="AB44" s="3" t="s">
        <v>77</v>
      </c>
      <c r="AC44" s="3" t="s">
        <v>77</v>
      </c>
      <c r="AD44" s="3" t="s">
        <v>77</v>
      </c>
      <c r="AE44" s="3" t="s">
        <v>77</v>
      </c>
      <c r="AF44" s="4"/>
      <c r="AG44" s="2">
        <v>1994</v>
      </c>
      <c r="AH44" s="4"/>
      <c r="AI44" s="4"/>
      <c r="AJ44" s="3" t="s">
        <v>822</v>
      </c>
      <c r="AK44" s="3" t="s">
        <v>77</v>
      </c>
      <c r="AL44" s="4"/>
      <c r="AM44" s="4"/>
      <c r="AN44" s="2">
        <v>1</v>
      </c>
      <c r="AO44" s="4"/>
      <c r="AP44" s="3" t="s">
        <v>77</v>
      </c>
      <c r="AQ44" s="11">
        <v>269</v>
      </c>
      <c r="AR44" s="2">
        <f>VLOOKUP(A44,Cap!B:G,6,FALSE)</f>
        <v>140</v>
      </c>
      <c r="AS44" s="2">
        <f>VLOOKUP(A44,Cap!B:H,7,FALSE)</f>
        <v>16</v>
      </c>
      <c r="AT44" s="3" t="s">
        <v>274</v>
      </c>
      <c r="AU44" s="11">
        <v>2020</v>
      </c>
      <c r="AV44" s="3" t="s">
        <v>77</v>
      </c>
      <c r="AW44" s="4"/>
      <c r="AX44" s="4"/>
      <c r="AY44" s="4"/>
      <c r="AZ44" s="4"/>
      <c r="BA44" s="4"/>
      <c r="BB44" s="4"/>
      <c r="BC44" s="4"/>
      <c r="BD44" s="4"/>
      <c r="BE44" s="2">
        <f>VLOOKUP(A44,Cap!B:T,19,FALSE)</f>
        <v>1.25</v>
      </c>
      <c r="BF44" s="3" t="s">
        <v>234</v>
      </c>
      <c r="BG44" s="5">
        <v>43983.726273148146</v>
      </c>
      <c r="BH44" s="3" t="s">
        <v>77</v>
      </c>
      <c r="BI44" s="10"/>
      <c r="BJ44" s="3" t="s">
        <v>77</v>
      </c>
      <c r="BK44" s="4"/>
      <c r="BL44" s="3" t="s">
        <v>77</v>
      </c>
      <c r="BM44" s="4"/>
      <c r="BN44" s="3" t="s">
        <v>77</v>
      </c>
      <c r="BO44" s="3" t="s">
        <v>77</v>
      </c>
      <c r="BP44" s="2">
        <v>1</v>
      </c>
      <c r="BQ44" s="3" t="s">
        <v>180</v>
      </c>
      <c r="BR44" s="20" t="s">
        <v>77</v>
      </c>
      <c r="BS44" s="3" t="s">
        <v>77</v>
      </c>
      <c r="BT44" s="3"/>
      <c r="BU44" s="4"/>
      <c r="BV44" s="4"/>
      <c r="BW44" s="3" t="s">
        <v>77</v>
      </c>
      <c r="BX44" s="3" t="s">
        <v>77</v>
      </c>
      <c r="BY44" s="3" t="s">
        <v>823</v>
      </c>
    </row>
    <row r="45" spans="1:77" ht="28.8" x14ac:dyDescent="0.3">
      <c r="A45" s="2">
        <v>546</v>
      </c>
      <c r="B45" s="3" t="s">
        <v>77</v>
      </c>
      <c r="C45" s="3" t="s">
        <v>77</v>
      </c>
      <c r="D45" s="3" t="s">
        <v>77</v>
      </c>
      <c r="E45" s="2">
        <v>1</v>
      </c>
      <c r="F45" s="11">
        <v>3</v>
      </c>
      <c r="G45" s="11">
        <v>8</v>
      </c>
      <c r="H45" s="11">
        <v>18</v>
      </c>
      <c r="I45" s="11">
        <v>115</v>
      </c>
      <c r="J45" s="2">
        <v>0</v>
      </c>
      <c r="K45" s="3" t="s">
        <v>77</v>
      </c>
      <c r="L45" s="3" t="s">
        <v>77</v>
      </c>
      <c r="M45" s="2" t="b">
        <v>0</v>
      </c>
      <c r="N45" s="2" t="b">
        <v>0</v>
      </c>
      <c r="O45" s="2" t="b">
        <v>0</v>
      </c>
      <c r="P45" s="2" t="b">
        <v>0</v>
      </c>
      <c r="Q45" s="4"/>
      <c r="R45" s="3" t="s">
        <v>824</v>
      </c>
      <c r="S45" s="3" t="s">
        <v>77</v>
      </c>
      <c r="T45" s="3" t="s">
        <v>81</v>
      </c>
      <c r="U45" s="3" t="s">
        <v>77</v>
      </c>
      <c r="V45" s="3" t="s">
        <v>83</v>
      </c>
      <c r="W45" s="3" t="s">
        <v>84</v>
      </c>
      <c r="X45" s="3" t="s">
        <v>577</v>
      </c>
      <c r="Y45" s="3" t="s">
        <v>129</v>
      </c>
      <c r="Z45" s="3" t="s">
        <v>77</v>
      </c>
      <c r="AA45" s="3" t="s">
        <v>489</v>
      </c>
      <c r="AB45" s="3" t="s">
        <v>77</v>
      </c>
      <c r="AC45" s="3" t="s">
        <v>77</v>
      </c>
      <c r="AD45" s="3" t="s">
        <v>77</v>
      </c>
      <c r="AE45" s="3" t="s">
        <v>77</v>
      </c>
      <c r="AF45" s="4"/>
      <c r="AG45" s="2">
        <v>1994</v>
      </c>
      <c r="AH45" s="4"/>
      <c r="AI45" s="4"/>
      <c r="AJ45" s="3" t="s">
        <v>825</v>
      </c>
      <c r="AK45" s="3" t="s">
        <v>77</v>
      </c>
      <c r="AL45" s="4"/>
      <c r="AM45" s="4"/>
      <c r="AN45" s="2">
        <v>1</v>
      </c>
      <c r="AO45" s="4"/>
      <c r="AP45" s="3" t="s">
        <v>77</v>
      </c>
      <c r="AQ45" s="11">
        <v>309</v>
      </c>
      <c r="AR45" s="2">
        <f>VLOOKUP(A45,Cap!B:G,6,FALSE)</f>
        <v>10</v>
      </c>
      <c r="AS45" s="2">
        <f>VLOOKUP(A45,Cap!B:H,7,FALSE)</f>
        <v>52</v>
      </c>
      <c r="AT45" s="3" t="s">
        <v>274</v>
      </c>
      <c r="AU45" s="11">
        <v>2020</v>
      </c>
      <c r="AV45" s="3" t="s">
        <v>77</v>
      </c>
      <c r="AW45" s="4"/>
      <c r="AX45" s="4"/>
      <c r="AY45" s="4"/>
      <c r="AZ45" s="4"/>
      <c r="BA45" s="4"/>
      <c r="BB45" s="4"/>
      <c r="BC45" s="4"/>
      <c r="BD45" s="4"/>
      <c r="BE45" s="2">
        <f>VLOOKUP(A45,Cap!B:T,19,FALSE)</f>
        <v>1.25</v>
      </c>
      <c r="BF45" s="3" t="s">
        <v>234</v>
      </c>
      <c r="BG45" s="5">
        <v>43916.603055555555</v>
      </c>
      <c r="BH45" s="3" t="s">
        <v>77</v>
      </c>
      <c r="BI45" s="10"/>
      <c r="BJ45" s="3" t="s">
        <v>77</v>
      </c>
      <c r="BK45" s="4"/>
      <c r="BL45" s="3" t="s">
        <v>77</v>
      </c>
      <c r="BM45" s="4"/>
      <c r="BN45" s="3" t="s">
        <v>77</v>
      </c>
      <c r="BO45" s="3" t="s">
        <v>77</v>
      </c>
      <c r="BP45" s="11">
        <v>1</v>
      </c>
      <c r="BQ45" s="3" t="s">
        <v>180</v>
      </c>
      <c r="BR45" s="20" t="s">
        <v>77</v>
      </c>
      <c r="BS45" s="3" t="s">
        <v>77</v>
      </c>
      <c r="BT45" s="3"/>
      <c r="BU45" s="4"/>
      <c r="BV45" s="4"/>
      <c r="BW45" s="3" t="s">
        <v>77</v>
      </c>
      <c r="BX45" s="3" t="s">
        <v>77</v>
      </c>
      <c r="BY45" s="3" t="s">
        <v>826</v>
      </c>
    </row>
    <row r="46" spans="1:77" ht="28.8" x14ac:dyDescent="0.3">
      <c r="A46" s="2">
        <v>548</v>
      </c>
      <c r="B46" s="3" t="s">
        <v>77</v>
      </c>
      <c r="C46" s="3" t="s">
        <v>77</v>
      </c>
      <c r="D46" s="3" t="s">
        <v>77</v>
      </c>
      <c r="E46" s="2">
        <v>1</v>
      </c>
      <c r="F46" s="11">
        <v>3</v>
      </c>
      <c r="G46" s="11">
        <v>8</v>
      </c>
      <c r="H46" s="11">
        <v>20</v>
      </c>
      <c r="I46" s="11">
        <v>136</v>
      </c>
      <c r="J46" s="2">
        <v>0</v>
      </c>
      <c r="K46" s="3" t="s">
        <v>77</v>
      </c>
      <c r="L46" s="3" t="s">
        <v>77</v>
      </c>
      <c r="M46" s="2" t="b">
        <v>0</v>
      </c>
      <c r="N46" s="2" t="b">
        <v>0</v>
      </c>
      <c r="O46" s="2" t="b">
        <v>0</v>
      </c>
      <c r="P46" s="2" t="b">
        <v>0</v>
      </c>
      <c r="Q46" s="4"/>
      <c r="R46" s="3" t="s">
        <v>827</v>
      </c>
      <c r="S46" s="3" t="s">
        <v>77</v>
      </c>
      <c r="T46" s="3" t="s">
        <v>81</v>
      </c>
      <c r="U46" s="3" t="s">
        <v>77</v>
      </c>
      <c r="V46" s="3" t="s">
        <v>83</v>
      </c>
      <c r="W46" s="3" t="s">
        <v>84</v>
      </c>
      <c r="X46" s="3" t="s">
        <v>577</v>
      </c>
      <c r="Y46" s="3" t="s">
        <v>129</v>
      </c>
      <c r="Z46" s="3" t="s">
        <v>77</v>
      </c>
      <c r="AA46" s="3" t="s">
        <v>489</v>
      </c>
      <c r="AB46" s="3" t="s">
        <v>77</v>
      </c>
      <c r="AC46" s="3" t="s">
        <v>77</v>
      </c>
      <c r="AD46" s="3" t="s">
        <v>77</v>
      </c>
      <c r="AE46" s="3" t="s">
        <v>77</v>
      </c>
      <c r="AF46" s="4"/>
      <c r="AG46" s="2">
        <v>1994</v>
      </c>
      <c r="AH46" s="4"/>
      <c r="AI46" s="4"/>
      <c r="AJ46" s="3" t="s">
        <v>825</v>
      </c>
      <c r="AK46" s="3" t="s">
        <v>77</v>
      </c>
      <c r="AL46" s="4"/>
      <c r="AM46" s="4"/>
      <c r="AN46" s="2">
        <v>1</v>
      </c>
      <c r="AO46" s="4"/>
      <c r="AP46" s="3" t="s">
        <v>77</v>
      </c>
      <c r="AQ46" s="11">
        <v>301</v>
      </c>
      <c r="AR46" s="2">
        <f>VLOOKUP(A46,Cap!B:G,6,FALSE)</f>
        <v>10</v>
      </c>
      <c r="AS46" s="2">
        <f>VLOOKUP(A46,Cap!B:H,7,FALSE)</f>
        <v>16</v>
      </c>
      <c r="AT46" s="3" t="s">
        <v>274</v>
      </c>
      <c r="AU46" s="11">
        <v>2020</v>
      </c>
      <c r="AV46" s="3" t="s">
        <v>77</v>
      </c>
      <c r="AW46" s="4"/>
      <c r="AX46" s="4"/>
      <c r="AY46" s="4"/>
      <c r="AZ46" s="4"/>
      <c r="BA46" s="4"/>
      <c r="BB46" s="4"/>
      <c r="BC46" s="4"/>
      <c r="BD46" s="4"/>
      <c r="BE46" s="2">
        <f>VLOOKUP(A46,Cap!B:T,19,FALSE)</f>
        <v>3.8374999999999999</v>
      </c>
      <c r="BF46" s="3" t="s">
        <v>234</v>
      </c>
      <c r="BG46" s="5">
        <v>43916.603310185186</v>
      </c>
      <c r="BH46" s="3" t="s">
        <v>77</v>
      </c>
      <c r="BI46" s="10"/>
      <c r="BJ46" s="3" t="s">
        <v>77</v>
      </c>
      <c r="BK46" s="4"/>
      <c r="BL46" s="3" t="s">
        <v>77</v>
      </c>
      <c r="BM46" s="4"/>
      <c r="BN46" s="3" t="s">
        <v>77</v>
      </c>
      <c r="BO46" s="3" t="s">
        <v>77</v>
      </c>
      <c r="BP46" s="2">
        <v>1</v>
      </c>
      <c r="BQ46" s="3" t="s">
        <v>180</v>
      </c>
      <c r="BR46" s="20" t="s">
        <v>77</v>
      </c>
      <c r="BS46" s="3" t="s">
        <v>77</v>
      </c>
      <c r="BT46" s="3"/>
      <c r="BU46" s="4"/>
      <c r="BV46" s="4"/>
      <c r="BW46" s="3" t="s">
        <v>77</v>
      </c>
      <c r="BX46" s="3" t="s">
        <v>77</v>
      </c>
      <c r="BY46" s="3" t="s">
        <v>828</v>
      </c>
    </row>
    <row r="47" spans="1:77" ht="28.8" x14ac:dyDescent="0.3">
      <c r="A47" s="2">
        <v>550</v>
      </c>
      <c r="B47" s="3" t="s">
        <v>77</v>
      </c>
      <c r="C47" s="3" t="s">
        <v>77</v>
      </c>
      <c r="D47" s="3" t="s">
        <v>77</v>
      </c>
      <c r="E47" s="2">
        <v>1</v>
      </c>
      <c r="F47" s="11">
        <v>3</v>
      </c>
      <c r="G47" s="11">
        <v>6</v>
      </c>
      <c r="H47" s="11">
        <v>14</v>
      </c>
      <c r="I47" s="11">
        <v>83</v>
      </c>
      <c r="J47" s="2">
        <v>0</v>
      </c>
      <c r="K47" s="3" t="s">
        <v>77</v>
      </c>
      <c r="L47" s="3" t="s">
        <v>77</v>
      </c>
      <c r="M47" s="2" t="b">
        <v>0</v>
      </c>
      <c r="N47" s="2" t="b">
        <v>0</v>
      </c>
      <c r="O47" s="2" t="b">
        <v>0</v>
      </c>
      <c r="P47" s="2" t="b">
        <v>0</v>
      </c>
      <c r="Q47" s="4"/>
      <c r="R47" s="3" t="s">
        <v>829</v>
      </c>
      <c r="S47" s="3" t="s">
        <v>77</v>
      </c>
      <c r="T47" s="3" t="s">
        <v>81</v>
      </c>
      <c r="U47" s="3" t="s">
        <v>77</v>
      </c>
      <c r="V47" s="3" t="s">
        <v>83</v>
      </c>
      <c r="W47" s="3" t="s">
        <v>84</v>
      </c>
      <c r="X47" s="3" t="s">
        <v>830</v>
      </c>
      <c r="Y47" s="3" t="s">
        <v>129</v>
      </c>
      <c r="Z47" s="3" t="s">
        <v>77</v>
      </c>
      <c r="AA47" s="3" t="s">
        <v>448</v>
      </c>
      <c r="AB47" s="3" t="s">
        <v>77</v>
      </c>
      <c r="AC47" s="3" t="s">
        <v>77</v>
      </c>
      <c r="AD47" s="3" t="s">
        <v>77</v>
      </c>
      <c r="AE47" s="3" t="s">
        <v>77</v>
      </c>
      <c r="AF47" s="4"/>
      <c r="AG47" s="2">
        <v>1994</v>
      </c>
      <c r="AH47" s="4"/>
      <c r="AI47" s="4"/>
      <c r="AJ47" s="3" t="s">
        <v>831</v>
      </c>
      <c r="AK47" s="3" t="s">
        <v>77</v>
      </c>
      <c r="AL47" s="4"/>
      <c r="AM47" s="4"/>
      <c r="AN47" s="2">
        <v>1</v>
      </c>
      <c r="AO47" s="4"/>
      <c r="AP47" s="3" t="s">
        <v>77</v>
      </c>
      <c r="AQ47" s="11">
        <v>234</v>
      </c>
      <c r="AR47" s="2">
        <f>VLOOKUP(A47,Cap!B:G,6,FALSE)</f>
        <v>1520</v>
      </c>
      <c r="AS47" s="2">
        <f>VLOOKUP(A47,Cap!B:H,7,FALSE)</f>
        <v>1</v>
      </c>
      <c r="AT47" s="3" t="s">
        <v>274</v>
      </c>
      <c r="AU47" s="11">
        <v>2020</v>
      </c>
      <c r="AV47" s="3" t="s">
        <v>77</v>
      </c>
      <c r="AW47" s="4"/>
      <c r="AX47" s="4"/>
      <c r="AY47" s="4"/>
      <c r="AZ47" s="4"/>
      <c r="BA47" s="4"/>
      <c r="BB47" s="4"/>
      <c r="BC47" s="4"/>
      <c r="BD47" s="4"/>
      <c r="BE47" s="2">
        <f>VLOOKUP(A47,Cap!B:T,19,FALSE)</f>
        <v>2.5</v>
      </c>
      <c r="BF47" s="3" t="s">
        <v>234</v>
      </c>
      <c r="BG47" s="5">
        <v>43916.603541666664</v>
      </c>
      <c r="BH47" s="3" t="s">
        <v>107</v>
      </c>
      <c r="BI47" s="5">
        <v>44021.416354166664</v>
      </c>
      <c r="BJ47" s="3" t="s">
        <v>77</v>
      </c>
      <c r="BK47" s="4"/>
      <c r="BL47" s="3" t="s">
        <v>77</v>
      </c>
      <c r="BM47" s="4"/>
      <c r="BN47" s="3" t="s">
        <v>77</v>
      </c>
      <c r="BO47" s="3" t="s">
        <v>77</v>
      </c>
      <c r="BP47" s="2">
        <v>1</v>
      </c>
      <c r="BQ47" s="3" t="s">
        <v>180</v>
      </c>
      <c r="BR47" s="20" t="s">
        <v>77</v>
      </c>
      <c r="BS47" s="3" t="s">
        <v>77</v>
      </c>
      <c r="BT47" s="3"/>
      <c r="BU47" s="4"/>
      <c r="BV47" s="4"/>
      <c r="BW47" s="3" t="s">
        <v>77</v>
      </c>
      <c r="BX47" s="3" t="s">
        <v>77</v>
      </c>
      <c r="BY47" s="3" t="s">
        <v>832</v>
      </c>
    </row>
    <row r="48" spans="1:77" ht="28.8" x14ac:dyDescent="0.3">
      <c r="A48" s="2">
        <v>552</v>
      </c>
      <c r="B48" s="3" t="s">
        <v>77</v>
      </c>
      <c r="C48" s="3" t="s">
        <v>77</v>
      </c>
      <c r="D48" s="3" t="s">
        <v>77</v>
      </c>
      <c r="E48" s="2">
        <v>1</v>
      </c>
      <c r="F48" s="11">
        <v>3</v>
      </c>
      <c r="G48" s="11">
        <v>8</v>
      </c>
      <c r="H48" s="11">
        <v>19</v>
      </c>
      <c r="I48" s="11">
        <v>120</v>
      </c>
      <c r="J48" s="2">
        <v>0</v>
      </c>
      <c r="K48" s="3" t="s">
        <v>77</v>
      </c>
      <c r="L48" s="3" t="s">
        <v>77</v>
      </c>
      <c r="M48" s="2" t="b">
        <v>0</v>
      </c>
      <c r="N48" s="2" t="b">
        <v>0</v>
      </c>
      <c r="O48" s="2" t="b">
        <v>0</v>
      </c>
      <c r="P48" s="2" t="b">
        <v>0</v>
      </c>
      <c r="Q48" s="4"/>
      <c r="R48" s="3" t="s">
        <v>833</v>
      </c>
      <c r="S48" s="3" t="s">
        <v>77</v>
      </c>
      <c r="T48" s="3" t="s">
        <v>81</v>
      </c>
      <c r="U48" s="3" t="s">
        <v>77</v>
      </c>
      <c r="V48" s="3" t="s">
        <v>83</v>
      </c>
      <c r="W48" s="3" t="s">
        <v>84</v>
      </c>
      <c r="X48" s="3" t="s">
        <v>830</v>
      </c>
      <c r="Y48" s="3" t="s">
        <v>129</v>
      </c>
      <c r="Z48" s="3" t="s">
        <v>77</v>
      </c>
      <c r="AA48" s="3" t="s">
        <v>500</v>
      </c>
      <c r="AB48" s="3" t="s">
        <v>77</v>
      </c>
      <c r="AC48" s="3" t="s">
        <v>77</v>
      </c>
      <c r="AD48" s="3" t="s">
        <v>77</v>
      </c>
      <c r="AE48" s="3" t="s">
        <v>77</v>
      </c>
      <c r="AF48" s="4"/>
      <c r="AG48" s="2">
        <v>1994</v>
      </c>
      <c r="AH48" s="4"/>
      <c r="AI48" s="4"/>
      <c r="AJ48" s="3" t="s">
        <v>834</v>
      </c>
      <c r="AK48" s="3" t="s">
        <v>77</v>
      </c>
      <c r="AL48" s="4"/>
      <c r="AM48" s="4"/>
      <c r="AN48" s="11">
        <v>1</v>
      </c>
      <c r="AO48" s="4"/>
      <c r="AP48" s="3" t="s">
        <v>77</v>
      </c>
      <c r="AQ48" s="11">
        <v>269</v>
      </c>
      <c r="AR48" s="2">
        <f>VLOOKUP(A48,Cap!B:G,6,FALSE)</f>
        <v>140</v>
      </c>
      <c r="AS48" s="2">
        <f>VLOOKUP(A48,Cap!B:H,7,FALSE)</f>
        <v>15</v>
      </c>
      <c r="AT48" s="3" t="s">
        <v>274</v>
      </c>
      <c r="AU48" s="11">
        <v>2020</v>
      </c>
      <c r="AV48" s="3" t="s">
        <v>77</v>
      </c>
      <c r="AW48" s="4"/>
      <c r="AX48" s="4"/>
      <c r="AY48" s="4"/>
      <c r="AZ48" s="4"/>
      <c r="BA48" s="4"/>
      <c r="BB48" s="4"/>
      <c r="BC48" s="4"/>
      <c r="BD48" s="4"/>
      <c r="BE48" s="2">
        <f>VLOOKUP(A48,Cap!B:T,19,FALSE)</f>
        <v>1.25</v>
      </c>
      <c r="BF48" s="3" t="s">
        <v>234</v>
      </c>
      <c r="BG48" s="5">
        <v>43983.726412037038</v>
      </c>
      <c r="BH48" s="3" t="s">
        <v>77</v>
      </c>
      <c r="BI48" s="10"/>
      <c r="BJ48" s="3" t="s">
        <v>77</v>
      </c>
      <c r="BK48" s="4"/>
      <c r="BL48" s="3" t="s">
        <v>77</v>
      </c>
      <c r="BM48" s="4"/>
      <c r="BN48" s="3" t="s">
        <v>77</v>
      </c>
      <c r="BO48" s="3" t="s">
        <v>77</v>
      </c>
      <c r="BP48" s="11">
        <v>1</v>
      </c>
      <c r="BQ48" s="3" t="s">
        <v>180</v>
      </c>
      <c r="BR48" s="20" t="s">
        <v>77</v>
      </c>
      <c r="BS48" s="3" t="s">
        <v>77</v>
      </c>
      <c r="BT48" s="3"/>
      <c r="BU48" s="4"/>
      <c r="BV48" s="4"/>
      <c r="BW48" s="3" t="s">
        <v>77</v>
      </c>
      <c r="BX48" s="3" t="s">
        <v>77</v>
      </c>
      <c r="BY48" s="3" t="s">
        <v>835</v>
      </c>
    </row>
    <row r="49" spans="1:77" ht="28.8" x14ac:dyDescent="0.3">
      <c r="A49" s="2">
        <v>554</v>
      </c>
      <c r="B49" s="3" t="s">
        <v>77</v>
      </c>
      <c r="C49" s="3" t="s">
        <v>77</v>
      </c>
      <c r="D49" s="3" t="s">
        <v>77</v>
      </c>
      <c r="E49" s="2">
        <v>1</v>
      </c>
      <c r="F49" s="11">
        <v>3</v>
      </c>
      <c r="G49" s="11">
        <v>8</v>
      </c>
      <c r="H49" s="11">
        <v>18</v>
      </c>
      <c r="I49" s="11">
        <v>115</v>
      </c>
      <c r="J49" s="2">
        <v>0</v>
      </c>
      <c r="K49" s="3" t="s">
        <v>77</v>
      </c>
      <c r="L49" s="3" t="s">
        <v>77</v>
      </c>
      <c r="M49" s="2" t="b">
        <v>0</v>
      </c>
      <c r="N49" s="2" t="b">
        <v>0</v>
      </c>
      <c r="O49" s="2" t="b">
        <v>0</v>
      </c>
      <c r="P49" s="2" t="b">
        <v>0</v>
      </c>
      <c r="Q49" s="4"/>
      <c r="R49" s="3" t="s">
        <v>836</v>
      </c>
      <c r="S49" s="3" t="s">
        <v>77</v>
      </c>
      <c r="T49" s="3" t="s">
        <v>81</v>
      </c>
      <c r="U49" s="3" t="s">
        <v>77</v>
      </c>
      <c r="V49" s="3" t="s">
        <v>83</v>
      </c>
      <c r="W49" s="3" t="s">
        <v>84</v>
      </c>
      <c r="X49" s="3" t="s">
        <v>830</v>
      </c>
      <c r="Y49" s="3" t="s">
        <v>129</v>
      </c>
      <c r="Z49" s="3" t="s">
        <v>77</v>
      </c>
      <c r="AA49" s="3" t="s">
        <v>489</v>
      </c>
      <c r="AB49" s="3" t="s">
        <v>77</v>
      </c>
      <c r="AC49" s="3" t="s">
        <v>77</v>
      </c>
      <c r="AD49" s="3" t="s">
        <v>77</v>
      </c>
      <c r="AE49" s="3" t="s">
        <v>77</v>
      </c>
      <c r="AF49" s="4"/>
      <c r="AG49" s="2">
        <v>1994</v>
      </c>
      <c r="AH49" s="4"/>
      <c r="AI49" s="4"/>
      <c r="AJ49" s="3" t="s">
        <v>837</v>
      </c>
      <c r="AK49" s="3" t="s">
        <v>77</v>
      </c>
      <c r="AL49" s="4"/>
      <c r="AM49" s="4"/>
      <c r="AN49" s="11">
        <v>1</v>
      </c>
      <c r="AO49" s="4"/>
      <c r="AP49" s="3" t="s">
        <v>77</v>
      </c>
      <c r="AQ49" s="11">
        <v>309</v>
      </c>
      <c r="AR49" s="2">
        <f>VLOOKUP(A49,Cap!B:G,6,FALSE)</f>
        <v>10</v>
      </c>
      <c r="AS49" s="2">
        <f>VLOOKUP(A49,Cap!B:H,7,FALSE)</f>
        <v>50</v>
      </c>
      <c r="AT49" s="3" t="s">
        <v>274</v>
      </c>
      <c r="AU49" s="11">
        <v>2020</v>
      </c>
      <c r="AV49" s="3" t="s">
        <v>77</v>
      </c>
      <c r="AW49" s="4"/>
      <c r="AX49" s="4"/>
      <c r="AY49" s="4"/>
      <c r="AZ49" s="4"/>
      <c r="BA49" s="4"/>
      <c r="BB49" s="4"/>
      <c r="BC49" s="4"/>
      <c r="BD49" s="4"/>
      <c r="BE49" s="2">
        <f>VLOOKUP(A49,Cap!B:T,19,FALSE)</f>
        <v>1.25</v>
      </c>
      <c r="BF49" s="3" t="s">
        <v>234</v>
      </c>
      <c r="BG49" s="5">
        <v>43916.604097222225</v>
      </c>
      <c r="BH49" s="3" t="s">
        <v>77</v>
      </c>
      <c r="BI49" s="10"/>
      <c r="BJ49" s="3" t="s">
        <v>77</v>
      </c>
      <c r="BK49" s="4"/>
      <c r="BL49" s="3" t="s">
        <v>77</v>
      </c>
      <c r="BM49" s="4"/>
      <c r="BN49" s="3" t="s">
        <v>77</v>
      </c>
      <c r="BO49" s="3" t="s">
        <v>77</v>
      </c>
      <c r="BP49" s="11">
        <v>1</v>
      </c>
      <c r="BQ49" s="3" t="s">
        <v>180</v>
      </c>
      <c r="BR49" s="20" t="s">
        <v>77</v>
      </c>
      <c r="BS49" s="3" t="s">
        <v>77</v>
      </c>
      <c r="BT49" s="3"/>
      <c r="BU49" s="4"/>
      <c r="BV49" s="4"/>
      <c r="BW49" s="3" t="s">
        <v>77</v>
      </c>
      <c r="BX49" s="3" t="s">
        <v>77</v>
      </c>
      <c r="BY49" s="3" t="s">
        <v>838</v>
      </c>
    </row>
    <row r="50" spans="1:77" ht="28.8" x14ac:dyDescent="0.3">
      <c r="A50" s="2">
        <v>556</v>
      </c>
      <c r="B50" s="3" t="s">
        <v>77</v>
      </c>
      <c r="C50" s="3" t="s">
        <v>77</v>
      </c>
      <c r="D50" s="3" t="s">
        <v>77</v>
      </c>
      <c r="E50" s="2">
        <v>1</v>
      </c>
      <c r="F50" s="11">
        <v>3</v>
      </c>
      <c r="G50" s="11">
        <v>8</v>
      </c>
      <c r="H50" s="11">
        <v>20</v>
      </c>
      <c r="I50" s="11">
        <v>134</v>
      </c>
      <c r="J50" s="2">
        <v>0</v>
      </c>
      <c r="K50" s="3" t="s">
        <v>77</v>
      </c>
      <c r="L50" s="3" t="s">
        <v>77</v>
      </c>
      <c r="M50" s="2" t="b">
        <v>0</v>
      </c>
      <c r="N50" s="2" t="b">
        <v>0</v>
      </c>
      <c r="O50" s="2" t="b">
        <v>0</v>
      </c>
      <c r="P50" s="2" t="b">
        <v>0</v>
      </c>
      <c r="Q50" s="4"/>
      <c r="R50" s="3" t="s">
        <v>839</v>
      </c>
      <c r="S50" s="3" t="s">
        <v>77</v>
      </c>
      <c r="T50" s="3" t="s">
        <v>81</v>
      </c>
      <c r="U50" s="3" t="s">
        <v>77</v>
      </c>
      <c r="V50" s="3" t="s">
        <v>83</v>
      </c>
      <c r="W50" s="3" t="s">
        <v>84</v>
      </c>
      <c r="X50" s="3" t="s">
        <v>830</v>
      </c>
      <c r="Y50" s="3" t="s">
        <v>129</v>
      </c>
      <c r="Z50" s="3" t="s">
        <v>77</v>
      </c>
      <c r="AA50" s="3" t="s">
        <v>489</v>
      </c>
      <c r="AB50" s="3" t="s">
        <v>77</v>
      </c>
      <c r="AC50" s="3" t="s">
        <v>77</v>
      </c>
      <c r="AD50" s="3" t="s">
        <v>77</v>
      </c>
      <c r="AE50" s="3" t="s">
        <v>77</v>
      </c>
      <c r="AF50" s="4"/>
      <c r="AG50" s="2">
        <v>1994</v>
      </c>
      <c r="AH50" s="4"/>
      <c r="AI50" s="4"/>
      <c r="AJ50" s="3" t="s">
        <v>837</v>
      </c>
      <c r="AK50" s="3" t="s">
        <v>77</v>
      </c>
      <c r="AL50" s="4"/>
      <c r="AM50" s="4"/>
      <c r="AN50" s="2">
        <v>1</v>
      </c>
      <c r="AO50" s="4"/>
      <c r="AP50" s="3" t="s">
        <v>77</v>
      </c>
      <c r="AQ50" s="2">
        <v>312</v>
      </c>
      <c r="AR50" s="2">
        <f>VLOOKUP(A50,Cap!B:G,6,FALSE)</f>
        <v>190</v>
      </c>
      <c r="AS50" s="2">
        <f>VLOOKUP(A50,Cap!B:H,7,FALSE)</f>
        <v>15</v>
      </c>
      <c r="AT50" s="3" t="s">
        <v>274</v>
      </c>
      <c r="AU50" s="11">
        <v>2020</v>
      </c>
      <c r="AV50" s="3" t="s">
        <v>77</v>
      </c>
      <c r="AW50" s="4"/>
      <c r="AX50" s="4"/>
      <c r="AY50" s="4"/>
      <c r="AZ50" s="4"/>
      <c r="BA50" s="4"/>
      <c r="BB50" s="4"/>
      <c r="BC50" s="4"/>
      <c r="BD50" s="4"/>
      <c r="BE50" s="2">
        <f>VLOOKUP(A50,Cap!B:T,19,FALSE)</f>
        <v>1.25</v>
      </c>
      <c r="BF50" s="3" t="s">
        <v>234</v>
      </c>
      <c r="BG50" s="5">
        <v>43916.60434027778</v>
      </c>
      <c r="BH50" s="3" t="s">
        <v>77</v>
      </c>
      <c r="BI50" s="10"/>
      <c r="BJ50" s="3" t="s">
        <v>77</v>
      </c>
      <c r="BK50" s="4"/>
      <c r="BL50" s="3" t="s">
        <v>77</v>
      </c>
      <c r="BM50" s="4"/>
      <c r="BN50" s="3" t="s">
        <v>77</v>
      </c>
      <c r="BO50" s="3" t="s">
        <v>77</v>
      </c>
      <c r="BP50" s="2">
        <v>1</v>
      </c>
      <c r="BQ50" s="3" t="s">
        <v>840</v>
      </c>
      <c r="BR50" s="3" t="s">
        <v>77</v>
      </c>
      <c r="BS50" s="3" t="s">
        <v>77</v>
      </c>
      <c r="BT50" s="3"/>
      <c r="BU50" s="4"/>
      <c r="BV50" s="4"/>
      <c r="BW50" s="3" t="s">
        <v>77</v>
      </c>
      <c r="BX50" s="3" t="s">
        <v>77</v>
      </c>
      <c r="BY50" s="3" t="s">
        <v>841</v>
      </c>
    </row>
    <row r="51" spans="1:77" ht="28.8" x14ac:dyDescent="0.3">
      <c r="A51" s="2">
        <v>558</v>
      </c>
      <c r="B51" s="3" t="s">
        <v>77</v>
      </c>
      <c r="C51" s="3" t="s">
        <v>77</v>
      </c>
      <c r="D51" s="3" t="s">
        <v>77</v>
      </c>
      <c r="E51" s="2">
        <v>1</v>
      </c>
      <c r="F51" s="11">
        <v>3</v>
      </c>
      <c r="G51" s="11">
        <v>8</v>
      </c>
      <c r="H51" s="11">
        <v>19</v>
      </c>
      <c r="I51" s="11">
        <v>120</v>
      </c>
      <c r="J51" s="2">
        <v>0</v>
      </c>
      <c r="K51" s="3" t="s">
        <v>77</v>
      </c>
      <c r="L51" s="3" t="s">
        <v>77</v>
      </c>
      <c r="M51" s="2" t="b">
        <v>0</v>
      </c>
      <c r="N51" s="2" t="b">
        <v>0</v>
      </c>
      <c r="O51" s="2" t="b">
        <v>0</v>
      </c>
      <c r="P51" s="2" t="b">
        <v>0</v>
      </c>
      <c r="Q51" s="4"/>
      <c r="R51" s="3" t="s">
        <v>842</v>
      </c>
      <c r="S51" s="3" t="s">
        <v>77</v>
      </c>
      <c r="T51" s="3" t="s">
        <v>81</v>
      </c>
      <c r="U51" s="3" t="s">
        <v>77</v>
      </c>
      <c r="V51" s="3" t="s">
        <v>83</v>
      </c>
      <c r="W51" s="3" t="s">
        <v>84</v>
      </c>
      <c r="X51" s="3" t="s">
        <v>843</v>
      </c>
      <c r="Y51" s="3" t="s">
        <v>129</v>
      </c>
      <c r="Z51" s="3" t="s">
        <v>77</v>
      </c>
      <c r="AA51" s="3" t="s">
        <v>500</v>
      </c>
      <c r="AB51" s="3" t="s">
        <v>77</v>
      </c>
      <c r="AC51" s="3" t="s">
        <v>77</v>
      </c>
      <c r="AD51" s="3" t="s">
        <v>77</v>
      </c>
      <c r="AE51" s="3" t="s">
        <v>77</v>
      </c>
      <c r="AF51" s="4"/>
      <c r="AG51" s="2">
        <v>1994</v>
      </c>
      <c r="AH51" s="4"/>
      <c r="AI51" s="4"/>
      <c r="AJ51" s="3" t="s">
        <v>844</v>
      </c>
      <c r="AK51" s="3" t="s">
        <v>77</v>
      </c>
      <c r="AL51" s="4"/>
      <c r="AM51" s="4"/>
      <c r="AN51" s="11">
        <v>1</v>
      </c>
      <c r="AO51" s="4"/>
      <c r="AP51" s="3" t="s">
        <v>77</v>
      </c>
      <c r="AQ51" s="2">
        <v>269</v>
      </c>
      <c r="AR51" s="2">
        <f>VLOOKUP(A51,Cap!B:G,6,FALSE)</f>
        <v>140</v>
      </c>
      <c r="AS51" s="2">
        <f>VLOOKUP(A51,Cap!B:H,7,FALSE)</f>
        <v>20</v>
      </c>
      <c r="AT51" s="3" t="s">
        <v>274</v>
      </c>
      <c r="AU51" s="11">
        <v>2020</v>
      </c>
      <c r="AV51" s="3" t="s">
        <v>77</v>
      </c>
      <c r="AW51" s="4"/>
      <c r="AX51" s="4"/>
      <c r="AY51" s="4"/>
      <c r="AZ51" s="4"/>
      <c r="BA51" s="4"/>
      <c r="BB51" s="4"/>
      <c r="BC51" s="4"/>
      <c r="BD51" s="4"/>
      <c r="BE51" s="2">
        <f>VLOOKUP(A51,Cap!B:T,19,FALSE)</f>
        <v>1.25</v>
      </c>
      <c r="BF51" s="3" t="s">
        <v>234</v>
      </c>
      <c r="BG51" s="5">
        <v>43983.726550925923</v>
      </c>
      <c r="BH51" s="3" t="s">
        <v>77</v>
      </c>
      <c r="BI51" s="4"/>
      <c r="BJ51" s="3" t="s">
        <v>77</v>
      </c>
      <c r="BK51" s="4"/>
      <c r="BL51" s="3" t="s">
        <v>77</v>
      </c>
      <c r="BM51" s="4"/>
      <c r="BN51" s="3" t="s">
        <v>77</v>
      </c>
      <c r="BO51" s="3" t="s">
        <v>77</v>
      </c>
      <c r="BP51" s="2">
        <v>1</v>
      </c>
      <c r="BQ51" s="3" t="s">
        <v>180</v>
      </c>
      <c r="BR51" s="3" t="s">
        <v>77</v>
      </c>
      <c r="BS51" s="3" t="s">
        <v>77</v>
      </c>
      <c r="BT51" s="3"/>
      <c r="BU51" s="4"/>
      <c r="BV51" s="4"/>
      <c r="BW51" s="3" t="s">
        <v>77</v>
      </c>
      <c r="BX51" s="3" t="s">
        <v>77</v>
      </c>
      <c r="BY51" s="3" t="s">
        <v>845</v>
      </c>
    </row>
    <row r="52" spans="1:77" ht="28.8" x14ac:dyDescent="0.3">
      <c r="A52" s="2">
        <v>560</v>
      </c>
      <c r="B52" s="3" t="s">
        <v>77</v>
      </c>
      <c r="C52" s="3" t="s">
        <v>77</v>
      </c>
      <c r="D52" s="3" t="s">
        <v>77</v>
      </c>
      <c r="E52" s="2">
        <v>1</v>
      </c>
      <c r="F52" s="11">
        <v>3</v>
      </c>
      <c r="G52" s="11">
        <v>6</v>
      </c>
      <c r="H52" s="11">
        <v>15</v>
      </c>
      <c r="I52" s="11">
        <v>100</v>
      </c>
      <c r="J52" s="2">
        <v>0</v>
      </c>
      <c r="K52" s="3" t="s">
        <v>77</v>
      </c>
      <c r="L52" s="3" t="s">
        <v>77</v>
      </c>
      <c r="M52" s="2" t="b">
        <v>0</v>
      </c>
      <c r="N52" s="2" t="b">
        <v>0</v>
      </c>
      <c r="O52" s="2" t="b">
        <v>0</v>
      </c>
      <c r="P52" s="2" t="b">
        <v>0</v>
      </c>
      <c r="Q52" s="4"/>
      <c r="R52" s="3" t="s">
        <v>846</v>
      </c>
      <c r="S52" s="3" t="s">
        <v>77</v>
      </c>
      <c r="T52" s="3" t="s">
        <v>81</v>
      </c>
      <c r="U52" s="3" t="s">
        <v>77</v>
      </c>
      <c r="V52" s="3" t="s">
        <v>83</v>
      </c>
      <c r="W52" s="3" t="s">
        <v>84</v>
      </c>
      <c r="X52" s="3" t="s">
        <v>843</v>
      </c>
      <c r="Y52" s="3" t="s">
        <v>129</v>
      </c>
      <c r="Z52" s="3" t="s">
        <v>77</v>
      </c>
      <c r="AA52" s="3" t="s">
        <v>77</v>
      </c>
      <c r="AB52" s="3" t="s">
        <v>77</v>
      </c>
      <c r="AC52" s="3" t="s">
        <v>77</v>
      </c>
      <c r="AD52" s="3" t="s">
        <v>77</v>
      </c>
      <c r="AE52" s="3" t="s">
        <v>77</v>
      </c>
      <c r="AF52" s="4"/>
      <c r="AG52" s="2">
        <v>1994</v>
      </c>
      <c r="AH52" s="4"/>
      <c r="AI52" s="4"/>
      <c r="AJ52" s="3" t="s">
        <v>844</v>
      </c>
      <c r="AK52" s="3" t="s">
        <v>77</v>
      </c>
      <c r="AL52" s="4"/>
      <c r="AM52" s="4"/>
      <c r="AN52" s="11">
        <v>1</v>
      </c>
      <c r="AO52" s="4"/>
      <c r="AP52" s="3" t="s">
        <v>77</v>
      </c>
      <c r="AQ52" s="10"/>
      <c r="AR52" s="2">
        <f>VLOOKUP(A52,Cap!B:G,6,FALSE)</f>
        <v>10000</v>
      </c>
      <c r="AS52" s="2">
        <f>VLOOKUP(A52,Cap!B:H,7,FALSE)</f>
        <v>1</v>
      </c>
      <c r="AT52" s="3" t="s">
        <v>274</v>
      </c>
      <c r="AU52" s="11">
        <v>2020</v>
      </c>
      <c r="AV52" s="3" t="s">
        <v>77</v>
      </c>
      <c r="AW52" s="4"/>
      <c r="AX52" s="4"/>
      <c r="AY52" s="4"/>
      <c r="AZ52" s="4"/>
      <c r="BA52" s="4"/>
      <c r="BB52" s="4"/>
      <c r="BC52" s="4"/>
      <c r="BD52" s="4"/>
      <c r="BE52" s="2">
        <f>VLOOKUP(A52,Cap!B:T,19,FALSE)</f>
        <v>0</v>
      </c>
      <c r="BF52" s="3" t="s">
        <v>234</v>
      </c>
      <c r="BG52" s="5">
        <v>43916.606481481482</v>
      </c>
      <c r="BH52" s="3" t="s">
        <v>77</v>
      </c>
      <c r="BI52" s="4"/>
      <c r="BJ52" s="3" t="s">
        <v>77</v>
      </c>
      <c r="BK52" s="4"/>
      <c r="BL52" s="3" t="s">
        <v>77</v>
      </c>
      <c r="BM52" s="4"/>
      <c r="BN52" s="3" t="s">
        <v>77</v>
      </c>
      <c r="BO52" s="3" t="s">
        <v>77</v>
      </c>
      <c r="BP52" s="2">
        <v>1</v>
      </c>
      <c r="BQ52" s="3" t="s">
        <v>180</v>
      </c>
      <c r="BR52" s="3" t="s">
        <v>77</v>
      </c>
      <c r="BS52" s="3" t="s">
        <v>77</v>
      </c>
      <c r="BT52" s="3"/>
      <c r="BU52" s="4"/>
      <c r="BV52" s="4"/>
      <c r="BW52" s="3" t="s">
        <v>77</v>
      </c>
      <c r="BX52" s="3" t="s">
        <v>77</v>
      </c>
      <c r="BY52" s="3" t="s">
        <v>847</v>
      </c>
    </row>
    <row r="53" spans="1:77" ht="28.8" x14ac:dyDescent="0.3">
      <c r="A53" s="2">
        <v>562</v>
      </c>
      <c r="B53" s="3" t="s">
        <v>77</v>
      </c>
      <c r="C53" s="3" t="s">
        <v>77</v>
      </c>
      <c r="D53" s="3" t="s">
        <v>77</v>
      </c>
      <c r="E53" s="2">
        <v>1</v>
      </c>
      <c r="F53" s="11">
        <v>3</v>
      </c>
      <c r="G53" s="11">
        <v>8</v>
      </c>
      <c r="H53" s="11">
        <v>18</v>
      </c>
      <c r="I53" s="11">
        <v>115</v>
      </c>
      <c r="J53" s="2">
        <v>0</v>
      </c>
      <c r="K53" s="3" t="s">
        <v>77</v>
      </c>
      <c r="L53" s="3" t="s">
        <v>77</v>
      </c>
      <c r="M53" s="2" t="b">
        <v>0</v>
      </c>
      <c r="N53" s="2" t="b">
        <v>0</v>
      </c>
      <c r="O53" s="2" t="b">
        <v>0</v>
      </c>
      <c r="P53" s="2" t="b">
        <v>0</v>
      </c>
      <c r="Q53" s="4"/>
      <c r="R53" s="3" t="s">
        <v>848</v>
      </c>
      <c r="S53" s="3" t="s">
        <v>77</v>
      </c>
      <c r="T53" s="3" t="s">
        <v>81</v>
      </c>
      <c r="U53" s="3" t="s">
        <v>77</v>
      </c>
      <c r="V53" s="3" t="s">
        <v>83</v>
      </c>
      <c r="W53" s="3" t="s">
        <v>84</v>
      </c>
      <c r="X53" s="3" t="s">
        <v>843</v>
      </c>
      <c r="Y53" s="3" t="s">
        <v>129</v>
      </c>
      <c r="Z53" s="3" t="s">
        <v>77</v>
      </c>
      <c r="AA53" s="3" t="s">
        <v>489</v>
      </c>
      <c r="AB53" s="3" t="s">
        <v>77</v>
      </c>
      <c r="AC53" s="3" t="s">
        <v>77</v>
      </c>
      <c r="AD53" s="3" t="s">
        <v>77</v>
      </c>
      <c r="AE53" s="3" t="s">
        <v>77</v>
      </c>
      <c r="AF53" s="4"/>
      <c r="AG53" s="11">
        <v>1994</v>
      </c>
      <c r="AH53" s="4"/>
      <c r="AI53" s="4"/>
      <c r="AJ53" s="3" t="s">
        <v>849</v>
      </c>
      <c r="AK53" s="3" t="s">
        <v>77</v>
      </c>
      <c r="AL53" s="4"/>
      <c r="AM53" s="4"/>
      <c r="AN53" s="11">
        <v>1</v>
      </c>
      <c r="AO53" s="4"/>
      <c r="AP53" s="3" t="s">
        <v>77</v>
      </c>
      <c r="AQ53" s="11">
        <v>309</v>
      </c>
      <c r="AR53" s="2">
        <f>VLOOKUP(A53,Cap!B:G,6,FALSE)</f>
        <v>10</v>
      </c>
      <c r="AS53" s="2">
        <f>VLOOKUP(A53,Cap!B:H,7,FALSE)</f>
        <v>60</v>
      </c>
      <c r="AT53" s="3" t="s">
        <v>274</v>
      </c>
      <c r="AU53" s="11">
        <v>2020</v>
      </c>
      <c r="AV53" s="3" t="s">
        <v>77</v>
      </c>
      <c r="AW53" s="4"/>
      <c r="AX53" s="4"/>
      <c r="AY53" s="4"/>
      <c r="AZ53" s="4"/>
      <c r="BA53" s="4"/>
      <c r="BB53" s="4"/>
      <c r="BC53" s="4"/>
      <c r="BD53" s="4"/>
      <c r="BE53" s="2">
        <f>VLOOKUP(A53,Cap!B:T,19,FALSE)</f>
        <v>1.25</v>
      </c>
      <c r="BF53" s="3" t="s">
        <v>234</v>
      </c>
      <c r="BG53" s="12">
        <v>43916.60733796296</v>
      </c>
      <c r="BH53" s="3" t="s">
        <v>77</v>
      </c>
      <c r="BI53" s="4"/>
      <c r="BJ53" s="3" t="s">
        <v>77</v>
      </c>
      <c r="BK53" s="4"/>
      <c r="BL53" s="3" t="s">
        <v>77</v>
      </c>
      <c r="BM53" s="4"/>
      <c r="BN53" s="3" t="s">
        <v>77</v>
      </c>
      <c r="BO53" s="3" t="s">
        <v>77</v>
      </c>
      <c r="BP53" s="11">
        <v>1</v>
      </c>
      <c r="BQ53" s="3" t="s">
        <v>180</v>
      </c>
      <c r="BR53" s="3" t="s">
        <v>77</v>
      </c>
      <c r="BS53" s="3" t="s">
        <v>77</v>
      </c>
      <c r="BT53" s="3"/>
      <c r="BU53" s="4"/>
      <c r="BV53" s="4"/>
      <c r="BW53" s="3" t="s">
        <v>77</v>
      </c>
      <c r="BX53" s="3" t="s">
        <v>77</v>
      </c>
      <c r="BY53" s="3" t="s">
        <v>850</v>
      </c>
    </row>
    <row r="54" spans="1:77" ht="28.8" x14ac:dyDescent="0.3">
      <c r="A54" s="2">
        <v>564</v>
      </c>
      <c r="B54" s="3" t="s">
        <v>77</v>
      </c>
      <c r="C54" s="3" t="s">
        <v>77</v>
      </c>
      <c r="D54" s="3" t="s">
        <v>77</v>
      </c>
      <c r="E54" s="2">
        <v>1</v>
      </c>
      <c r="F54" s="11">
        <v>3</v>
      </c>
      <c r="G54" s="11">
        <v>8</v>
      </c>
      <c r="H54" s="11">
        <v>20</v>
      </c>
      <c r="I54" s="11">
        <v>134</v>
      </c>
      <c r="J54" s="2">
        <v>0</v>
      </c>
      <c r="K54" s="3" t="s">
        <v>77</v>
      </c>
      <c r="L54" s="3" t="s">
        <v>77</v>
      </c>
      <c r="M54" s="2" t="b">
        <v>0</v>
      </c>
      <c r="N54" s="2" t="b">
        <v>0</v>
      </c>
      <c r="O54" s="2" t="b">
        <v>0</v>
      </c>
      <c r="P54" s="2" t="b">
        <v>0</v>
      </c>
      <c r="Q54" s="4"/>
      <c r="R54" s="3" t="s">
        <v>851</v>
      </c>
      <c r="S54" s="3" t="s">
        <v>77</v>
      </c>
      <c r="T54" s="3" t="s">
        <v>81</v>
      </c>
      <c r="U54" s="3" t="s">
        <v>77</v>
      </c>
      <c r="V54" s="3" t="s">
        <v>83</v>
      </c>
      <c r="W54" s="3" t="s">
        <v>84</v>
      </c>
      <c r="X54" s="3" t="s">
        <v>843</v>
      </c>
      <c r="Y54" s="3" t="s">
        <v>129</v>
      </c>
      <c r="Z54" s="3" t="s">
        <v>77</v>
      </c>
      <c r="AA54" s="3" t="s">
        <v>489</v>
      </c>
      <c r="AB54" s="3" t="s">
        <v>77</v>
      </c>
      <c r="AC54" s="3" t="s">
        <v>77</v>
      </c>
      <c r="AD54" s="3" t="s">
        <v>77</v>
      </c>
      <c r="AE54" s="3" t="s">
        <v>77</v>
      </c>
      <c r="AF54" s="4"/>
      <c r="AG54" s="2">
        <v>1994</v>
      </c>
      <c r="AH54" s="4"/>
      <c r="AI54" s="4"/>
      <c r="AJ54" s="3" t="s">
        <v>849</v>
      </c>
      <c r="AK54" s="3" t="s">
        <v>77</v>
      </c>
      <c r="AL54" s="4"/>
      <c r="AM54" s="4"/>
      <c r="AN54" s="2">
        <v>1</v>
      </c>
      <c r="AO54" s="4"/>
      <c r="AP54" s="3" t="s">
        <v>77</v>
      </c>
      <c r="AQ54" s="11">
        <v>312</v>
      </c>
      <c r="AR54" s="2">
        <f>VLOOKUP(A54,Cap!B:G,6,FALSE)</f>
        <v>190</v>
      </c>
      <c r="AS54" s="2">
        <f>VLOOKUP(A54,Cap!B:H,7,FALSE)</f>
        <v>20</v>
      </c>
      <c r="AT54" s="3" t="s">
        <v>274</v>
      </c>
      <c r="AU54" s="11">
        <v>2020</v>
      </c>
      <c r="AV54" s="3" t="s">
        <v>77</v>
      </c>
      <c r="AW54" s="4"/>
      <c r="AX54" s="4"/>
      <c r="AY54" s="4"/>
      <c r="AZ54" s="4"/>
      <c r="BA54" s="4"/>
      <c r="BB54" s="4"/>
      <c r="BC54" s="4"/>
      <c r="BD54" s="4"/>
      <c r="BE54" s="2">
        <f>VLOOKUP(A54,Cap!B:T,19,FALSE)</f>
        <v>1.25</v>
      </c>
      <c r="BF54" s="3" t="s">
        <v>234</v>
      </c>
      <c r="BG54" s="5">
        <v>43916.607789351852</v>
      </c>
      <c r="BH54" s="3" t="s">
        <v>77</v>
      </c>
      <c r="BI54" s="10"/>
      <c r="BJ54" s="3" t="s">
        <v>77</v>
      </c>
      <c r="BK54" s="4"/>
      <c r="BL54" s="3" t="s">
        <v>77</v>
      </c>
      <c r="BM54" s="4"/>
      <c r="BN54" s="3" t="s">
        <v>77</v>
      </c>
      <c r="BO54" s="3" t="s">
        <v>77</v>
      </c>
      <c r="BP54" s="11">
        <v>1</v>
      </c>
      <c r="BQ54" s="3" t="s">
        <v>180</v>
      </c>
      <c r="BR54" s="3" t="s">
        <v>77</v>
      </c>
      <c r="BS54" s="3" t="s">
        <v>77</v>
      </c>
      <c r="BT54" s="3"/>
      <c r="BU54" s="4"/>
      <c r="BV54" s="4"/>
      <c r="BW54" s="3" t="s">
        <v>77</v>
      </c>
      <c r="BX54" s="3" t="s">
        <v>77</v>
      </c>
      <c r="BY54" s="3" t="s">
        <v>852</v>
      </c>
    </row>
    <row r="55" spans="1:77" ht="28.8" x14ac:dyDescent="0.3">
      <c r="A55" s="2">
        <v>566</v>
      </c>
      <c r="B55" s="3" t="s">
        <v>77</v>
      </c>
      <c r="C55" s="3" t="s">
        <v>77</v>
      </c>
      <c r="D55" s="3" t="s">
        <v>77</v>
      </c>
      <c r="E55" s="2">
        <v>1</v>
      </c>
      <c r="F55" s="11">
        <v>3</v>
      </c>
      <c r="G55" s="11">
        <v>6</v>
      </c>
      <c r="H55" s="11">
        <v>14</v>
      </c>
      <c r="I55" s="11">
        <v>83</v>
      </c>
      <c r="J55" s="2">
        <v>0</v>
      </c>
      <c r="K55" s="3" t="s">
        <v>77</v>
      </c>
      <c r="L55" s="3" t="s">
        <v>77</v>
      </c>
      <c r="M55" s="2" t="b">
        <v>0</v>
      </c>
      <c r="N55" s="2" t="b">
        <v>0</v>
      </c>
      <c r="O55" s="2" t="b">
        <v>0</v>
      </c>
      <c r="P55" s="2" t="b">
        <v>0</v>
      </c>
      <c r="Q55" s="4"/>
      <c r="R55" s="3" t="s">
        <v>853</v>
      </c>
      <c r="S55" s="3" t="s">
        <v>77</v>
      </c>
      <c r="T55" s="3" t="s">
        <v>81</v>
      </c>
      <c r="U55" s="3" t="s">
        <v>77</v>
      </c>
      <c r="V55" s="3" t="s">
        <v>83</v>
      </c>
      <c r="W55" s="3" t="s">
        <v>84</v>
      </c>
      <c r="X55" s="3" t="s">
        <v>843</v>
      </c>
      <c r="Y55" s="3" t="s">
        <v>129</v>
      </c>
      <c r="Z55" s="3" t="s">
        <v>77</v>
      </c>
      <c r="AA55" s="3" t="s">
        <v>448</v>
      </c>
      <c r="AB55" s="3" t="s">
        <v>77</v>
      </c>
      <c r="AC55" s="3" t="s">
        <v>77</v>
      </c>
      <c r="AD55" s="3" t="s">
        <v>77</v>
      </c>
      <c r="AE55" s="3" t="s">
        <v>77</v>
      </c>
      <c r="AF55" s="4"/>
      <c r="AG55" s="2">
        <v>1994</v>
      </c>
      <c r="AH55" s="4"/>
      <c r="AI55" s="4"/>
      <c r="AJ55" s="3" t="s">
        <v>77</v>
      </c>
      <c r="AK55" s="3" t="s">
        <v>77</v>
      </c>
      <c r="AL55" s="4"/>
      <c r="AM55" s="4"/>
      <c r="AN55" s="2">
        <v>1</v>
      </c>
      <c r="AO55" s="4"/>
      <c r="AP55" s="3" t="s">
        <v>77</v>
      </c>
      <c r="AQ55" s="11">
        <v>234</v>
      </c>
      <c r="AR55" s="2">
        <f>VLOOKUP(A55,Cap!B:G,6,FALSE)</f>
        <v>1520</v>
      </c>
      <c r="AS55" s="2">
        <f>VLOOKUP(A55,Cap!B:H,7,FALSE)</f>
        <v>1</v>
      </c>
      <c r="AT55" s="3" t="s">
        <v>274</v>
      </c>
      <c r="AU55" s="11">
        <v>2020</v>
      </c>
      <c r="AV55" s="3" t="s">
        <v>77</v>
      </c>
      <c r="AW55" s="4"/>
      <c r="AX55" s="4"/>
      <c r="AY55" s="4"/>
      <c r="AZ55" s="4"/>
      <c r="BA55" s="4"/>
      <c r="BB55" s="4"/>
      <c r="BC55" s="4"/>
      <c r="BD55" s="4"/>
      <c r="BE55" s="2">
        <f>VLOOKUP(A55,Cap!B:T,19,FALSE)</f>
        <v>2.5</v>
      </c>
      <c r="BF55" s="3" t="s">
        <v>234</v>
      </c>
      <c r="BG55" s="5">
        <v>43916.608287037037</v>
      </c>
      <c r="BH55" s="3" t="s">
        <v>107</v>
      </c>
      <c r="BI55" s="5">
        <v>44021.416678240741</v>
      </c>
      <c r="BJ55" s="3" t="s">
        <v>77</v>
      </c>
      <c r="BK55" s="4"/>
      <c r="BL55" s="3" t="s">
        <v>77</v>
      </c>
      <c r="BM55" s="4"/>
      <c r="BN55" s="3" t="s">
        <v>77</v>
      </c>
      <c r="BO55" s="3" t="s">
        <v>77</v>
      </c>
      <c r="BP55" s="11">
        <v>1</v>
      </c>
      <c r="BQ55" s="3" t="s">
        <v>180</v>
      </c>
      <c r="BR55" s="3" t="s">
        <v>77</v>
      </c>
      <c r="BS55" s="3" t="s">
        <v>77</v>
      </c>
      <c r="BT55" s="3"/>
      <c r="BU55" s="4"/>
      <c r="BV55" s="4"/>
      <c r="BW55" s="3" t="s">
        <v>77</v>
      </c>
      <c r="BX55" s="3" t="s">
        <v>77</v>
      </c>
      <c r="BY55" s="3" t="s">
        <v>854</v>
      </c>
    </row>
    <row r="56" spans="1:77" ht="28.8" x14ac:dyDescent="0.3">
      <c r="A56" s="2">
        <v>568</v>
      </c>
      <c r="B56" s="3" t="s">
        <v>77</v>
      </c>
      <c r="C56" s="3" t="s">
        <v>77</v>
      </c>
      <c r="D56" s="3" t="s">
        <v>77</v>
      </c>
      <c r="E56" s="2">
        <v>1</v>
      </c>
      <c r="F56" s="11">
        <v>3</v>
      </c>
      <c r="G56" s="11">
        <v>6</v>
      </c>
      <c r="H56" s="11">
        <v>14</v>
      </c>
      <c r="I56" s="11">
        <v>83</v>
      </c>
      <c r="J56" s="2">
        <v>0</v>
      </c>
      <c r="K56" s="3" t="s">
        <v>77</v>
      </c>
      <c r="L56" s="3" t="s">
        <v>77</v>
      </c>
      <c r="M56" s="2" t="b">
        <v>0</v>
      </c>
      <c r="N56" s="2" t="b">
        <v>0</v>
      </c>
      <c r="O56" s="2" t="b">
        <v>0</v>
      </c>
      <c r="P56" s="2" t="b">
        <v>0</v>
      </c>
      <c r="Q56" s="4"/>
      <c r="R56" s="3" t="s">
        <v>855</v>
      </c>
      <c r="S56" s="3" t="s">
        <v>77</v>
      </c>
      <c r="T56" s="3" t="s">
        <v>81</v>
      </c>
      <c r="U56" s="3" t="s">
        <v>77</v>
      </c>
      <c r="V56" s="3" t="s">
        <v>83</v>
      </c>
      <c r="W56" s="3" t="s">
        <v>84</v>
      </c>
      <c r="X56" s="3" t="s">
        <v>550</v>
      </c>
      <c r="Y56" s="3" t="s">
        <v>129</v>
      </c>
      <c r="Z56" s="3" t="s">
        <v>77</v>
      </c>
      <c r="AA56" s="3" t="s">
        <v>448</v>
      </c>
      <c r="AB56" s="3" t="s">
        <v>77</v>
      </c>
      <c r="AC56" s="3" t="s">
        <v>77</v>
      </c>
      <c r="AD56" s="3" t="s">
        <v>77</v>
      </c>
      <c r="AE56" s="3" t="s">
        <v>77</v>
      </c>
      <c r="AF56" s="4"/>
      <c r="AG56" s="11">
        <v>1994</v>
      </c>
      <c r="AH56" s="4"/>
      <c r="AI56" s="4"/>
      <c r="AJ56" s="3" t="s">
        <v>856</v>
      </c>
      <c r="AK56" s="3" t="s">
        <v>77</v>
      </c>
      <c r="AL56" s="4"/>
      <c r="AM56" s="4"/>
      <c r="AN56" s="11">
        <v>1</v>
      </c>
      <c r="AO56" s="4"/>
      <c r="AP56" s="3" t="s">
        <v>77</v>
      </c>
      <c r="AQ56" s="11">
        <v>234</v>
      </c>
      <c r="AR56" s="2">
        <f>VLOOKUP(A56,Cap!B:G,6,FALSE)</f>
        <v>1520</v>
      </c>
      <c r="AS56" s="2">
        <f>VLOOKUP(A56,Cap!B:H,7,FALSE)</f>
        <v>1</v>
      </c>
      <c r="AT56" s="3" t="s">
        <v>274</v>
      </c>
      <c r="AU56" s="11">
        <v>2020</v>
      </c>
      <c r="AV56" s="3" t="s">
        <v>77</v>
      </c>
      <c r="AW56" s="4"/>
      <c r="AX56" s="4"/>
      <c r="AY56" s="4"/>
      <c r="AZ56" s="4"/>
      <c r="BA56" s="4"/>
      <c r="BB56" s="4"/>
      <c r="BC56" s="4"/>
      <c r="BD56" s="4"/>
      <c r="BE56" s="2">
        <f>VLOOKUP(A56,Cap!B:T,19,FALSE)</f>
        <v>2.5</v>
      </c>
      <c r="BF56" s="3" t="s">
        <v>234</v>
      </c>
      <c r="BG56" s="12">
        <v>43916.609039351853</v>
      </c>
      <c r="BH56" s="3" t="s">
        <v>107</v>
      </c>
      <c r="BI56" s="12">
        <v>44021.416759259257</v>
      </c>
      <c r="BJ56" s="3" t="s">
        <v>77</v>
      </c>
      <c r="BK56" s="4"/>
      <c r="BL56" s="3" t="s">
        <v>77</v>
      </c>
      <c r="BM56" s="4"/>
      <c r="BN56" s="3" t="s">
        <v>77</v>
      </c>
      <c r="BO56" s="3" t="s">
        <v>77</v>
      </c>
      <c r="BP56" s="11">
        <v>1</v>
      </c>
      <c r="BQ56" s="3" t="s">
        <v>180</v>
      </c>
      <c r="BR56" s="3" t="s">
        <v>77</v>
      </c>
      <c r="BS56" s="3" t="s">
        <v>77</v>
      </c>
      <c r="BT56" s="3"/>
      <c r="BU56" s="4"/>
      <c r="BV56" s="4"/>
      <c r="BW56" s="3" t="s">
        <v>77</v>
      </c>
      <c r="BX56" s="3" t="s">
        <v>77</v>
      </c>
      <c r="BY56" s="3" t="s">
        <v>857</v>
      </c>
    </row>
    <row r="57" spans="1:77" ht="28.8" x14ac:dyDescent="0.3">
      <c r="A57" s="2">
        <v>569</v>
      </c>
      <c r="B57" s="3" t="s">
        <v>77</v>
      </c>
      <c r="C57" s="3" t="s">
        <v>77</v>
      </c>
      <c r="D57" s="3" t="s">
        <v>77</v>
      </c>
      <c r="E57" s="2">
        <v>1</v>
      </c>
      <c r="F57" s="11">
        <v>3</v>
      </c>
      <c r="G57" s="11">
        <v>8</v>
      </c>
      <c r="H57" s="11">
        <v>19</v>
      </c>
      <c r="I57" s="11">
        <v>128</v>
      </c>
      <c r="J57" s="2">
        <v>0</v>
      </c>
      <c r="K57" s="3" t="s">
        <v>77</v>
      </c>
      <c r="L57" s="3" t="s">
        <v>77</v>
      </c>
      <c r="M57" s="2" t="b">
        <v>0</v>
      </c>
      <c r="N57" s="2" t="b">
        <v>0</v>
      </c>
      <c r="O57" s="2" t="b">
        <v>0</v>
      </c>
      <c r="P57" s="2" t="b">
        <v>0</v>
      </c>
      <c r="Q57" s="4"/>
      <c r="R57" s="3" t="s">
        <v>858</v>
      </c>
      <c r="S57" s="3" t="s">
        <v>77</v>
      </c>
      <c r="T57" s="3" t="s">
        <v>81</v>
      </c>
      <c r="U57" s="3" t="s">
        <v>77</v>
      </c>
      <c r="V57" s="3" t="s">
        <v>83</v>
      </c>
      <c r="W57" s="3" t="s">
        <v>84</v>
      </c>
      <c r="X57" s="3" t="s">
        <v>550</v>
      </c>
      <c r="Y57" s="3" t="s">
        <v>129</v>
      </c>
      <c r="Z57" s="3" t="s">
        <v>77</v>
      </c>
      <c r="AA57" s="3" t="s">
        <v>500</v>
      </c>
      <c r="AB57" s="3" t="s">
        <v>77</v>
      </c>
      <c r="AC57" s="3" t="s">
        <v>77</v>
      </c>
      <c r="AD57" s="3" t="s">
        <v>77</v>
      </c>
      <c r="AE57" s="3" t="s">
        <v>77</v>
      </c>
      <c r="AF57" s="4"/>
      <c r="AG57" s="2">
        <v>1994</v>
      </c>
      <c r="AH57" s="4"/>
      <c r="AI57" s="4"/>
      <c r="AJ57" s="3" t="s">
        <v>859</v>
      </c>
      <c r="AK57" s="3" t="s">
        <v>77</v>
      </c>
      <c r="AL57" s="4"/>
      <c r="AM57" s="4"/>
      <c r="AN57" s="2">
        <v>1</v>
      </c>
      <c r="AO57" s="4"/>
      <c r="AP57" s="3" t="s">
        <v>77</v>
      </c>
      <c r="AQ57" s="11">
        <v>287</v>
      </c>
      <c r="AR57" s="2">
        <f>VLOOKUP(A57,Cap!B:G,6,FALSE)</f>
        <v>60</v>
      </c>
      <c r="AS57" s="2">
        <f>VLOOKUP(A57,Cap!B:H,7,FALSE)</f>
        <v>60</v>
      </c>
      <c r="AT57" s="3" t="s">
        <v>274</v>
      </c>
      <c r="AU57" s="11">
        <v>2020</v>
      </c>
      <c r="AV57" s="3" t="s">
        <v>77</v>
      </c>
      <c r="AW57" s="4"/>
      <c r="AX57" s="4"/>
      <c r="AY57" s="4"/>
      <c r="AZ57" s="4"/>
      <c r="BA57" s="4"/>
      <c r="BB57" s="4"/>
      <c r="BC57" s="4"/>
      <c r="BD57" s="4"/>
      <c r="BE57" s="2">
        <f>VLOOKUP(A57,Cap!B:T,19,FALSE)</f>
        <v>1.25</v>
      </c>
      <c r="BF57" s="3" t="s">
        <v>234</v>
      </c>
      <c r="BG57" s="5">
        <v>43983.727187500001</v>
      </c>
      <c r="BH57" s="3" t="s">
        <v>77</v>
      </c>
      <c r="BI57" s="10"/>
      <c r="BJ57" s="3" t="s">
        <v>77</v>
      </c>
      <c r="BK57" s="4"/>
      <c r="BL57" s="3" t="s">
        <v>77</v>
      </c>
      <c r="BM57" s="4"/>
      <c r="BN57" s="3" t="s">
        <v>77</v>
      </c>
      <c r="BO57" s="3" t="s">
        <v>77</v>
      </c>
      <c r="BP57" s="11">
        <v>1</v>
      </c>
      <c r="BQ57" s="3" t="s">
        <v>180</v>
      </c>
      <c r="BR57" s="3" t="s">
        <v>77</v>
      </c>
      <c r="BS57" s="3" t="s">
        <v>77</v>
      </c>
      <c r="BT57" s="3"/>
      <c r="BU57" s="4"/>
      <c r="BV57" s="4"/>
      <c r="BW57" s="3" t="s">
        <v>77</v>
      </c>
      <c r="BX57" s="3" t="s">
        <v>77</v>
      </c>
      <c r="BY57" s="3" t="s">
        <v>860</v>
      </c>
    </row>
    <row r="58" spans="1:77" ht="28.8" x14ac:dyDescent="0.3">
      <c r="A58" s="2">
        <v>570</v>
      </c>
      <c r="B58" s="3" t="s">
        <v>77</v>
      </c>
      <c r="C58" s="3" t="s">
        <v>77</v>
      </c>
      <c r="D58" s="3" t="s">
        <v>77</v>
      </c>
      <c r="E58" s="2">
        <v>1</v>
      </c>
      <c r="F58" s="11">
        <v>3</v>
      </c>
      <c r="G58" s="11">
        <v>8</v>
      </c>
      <c r="H58" s="11">
        <v>18</v>
      </c>
      <c r="I58" s="11">
        <v>117</v>
      </c>
      <c r="J58" s="2">
        <v>0</v>
      </c>
      <c r="K58" s="3" t="s">
        <v>77</v>
      </c>
      <c r="L58" s="3" t="s">
        <v>77</v>
      </c>
      <c r="M58" s="2" t="b">
        <v>0</v>
      </c>
      <c r="N58" s="2" t="b">
        <v>0</v>
      </c>
      <c r="O58" s="2" t="b">
        <v>0</v>
      </c>
      <c r="P58" s="2" t="b">
        <v>0</v>
      </c>
      <c r="Q58" s="4"/>
      <c r="R58" s="3" t="s">
        <v>861</v>
      </c>
      <c r="S58" s="3" t="s">
        <v>77</v>
      </c>
      <c r="T58" s="3" t="s">
        <v>81</v>
      </c>
      <c r="U58" s="3" t="s">
        <v>77</v>
      </c>
      <c r="V58" s="3" t="s">
        <v>83</v>
      </c>
      <c r="W58" s="3" t="s">
        <v>84</v>
      </c>
      <c r="X58" s="3" t="s">
        <v>550</v>
      </c>
      <c r="Y58" s="3" t="s">
        <v>129</v>
      </c>
      <c r="Z58" s="3" t="s">
        <v>77</v>
      </c>
      <c r="AA58" s="3" t="s">
        <v>489</v>
      </c>
      <c r="AB58" s="3" t="s">
        <v>77</v>
      </c>
      <c r="AC58" s="3" t="s">
        <v>77</v>
      </c>
      <c r="AD58" s="3" t="s">
        <v>77</v>
      </c>
      <c r="AE58" s="3" t="s">
        <v>77</v>
      </c>
      <c r="AF58" s="4"/>
      <c r="AG58" s="2">
        <v>1994</v>
      </c>
      <c r="AH58" s="4"/>
      <c r="AI58" s="4"/>
      <c r="AJ58" s="3" t="s">
        <v>859</v>
      </c>
      <c r="AK58" s="3" t="s">
        <v>77</v>
      </c>
      <c r="AL58" s="4"/>
      <c r="AM58" s="4"/>
      <c r="AN58" s="2">
        <v>1</v>
      </c>
      <c r="AO58" s="4"/>
      <c r="AP58" s="3" t="s">
        <v>77</v>
      </c>
      <c r="AQ58" s="11">
        <v>312</v>
      </c>
      <c r="AR58" s="2">
        <f>VLOOKUP(A58,Cap!B:G,6,FALSE)</f>
        <v>190</v>
      </c>
      <c r="AS58" s="2">
        <f>VLOOKUP(A58,Cap!B:H,7,FALSE)</f>
        <v>100</v>
      </c>
      <c r="AT58" s="3" t="s">
        <v>274</v>
      </c>
      <c r="AU58" s="11">
        <v>2020</v>
      </c>
      <c r="AV58" s="3" t="s">
        <v>77</v>
      </c>
      <c r="AW58" s="4"/>
      <c r="AX58" s="4"/>
      <c r="AY58" s="4"/>
      <c r="AZ58" s="4"/>
      <c r="BA58" s="4"/>
      <c r="BB58" s="4"/>
      <c r="BC58" s="4"/>
      <c r="BD58" s="4"/>
      <c r="BE58" s="2">
        <f>VLOOKUP(A58,Cap!B:T,19,FALSE)</f>
        <v>1.25</v>
      </c>
      <c r="BF58" s="3" t="s">
        <v>234</v>
      </c>
      <c r="BG58" s="5">
        <v>43983.728275462963</v>
      </c>
      <c r="BH58" s="3" t="s">
        <v>77</v>
      </c>
      <c r="BI58" s="10"/>
      <c r="BJ58" s="3" t="s">
        <v>77</v>
      </c>
      <c r="BK58" s="4"/>
      <c r="BL58" s="3" t="s">
        <v>77</v>
      </c>
      <c r="BM58" s="4"/>
      <c r="BN58" s="3" t="s">
        <v>77</v>
      </c>
      <c r="BO58" s="3" t="s">
        <v>77</v>
      </c>
      <c r="BP58" s="11">
        <v>1</v>
      </c>
      <c r="BQ58" s="3" t="s">
        <v>180</v>
      </c>
      <c r="BR58" s="3" t="s">
        <v>77</v>
      </c>
      <c r="BS58" s="3" t="s">
        <v>77</v>
      </c>
      <c r="BT58" s="3"/>
      <c r="BU58" s="4"/>
      <c r="BV58" s="4"/>
      <c r="BW58" s="3" t="s">
        <v>77</v>
      </c>
      <c r="BX58" s="3" t="s">
        <v>77</v>
      </c>
      <c r="BY58" s="3" t="s">
        <v>862</v>
      </c>
    </row>
    <row r="59" spans="1:77" ht="28.8" x14ac:dyDescent="0.3">
      <c r="A59" s="2">
        <v>572</v>
      </c>
      <c r="B59" s="3" t="s">
        <v>77</v>
      </c>
      <c r="C59" s="3" t="s">
        <v>77</v>
      </c>
      <c r="D59" s="3" t="s">
        <v>77</v>
      </c>
      <c r="E59" s="2">
        <v>1</v>
      </c>
      <c r="F59" s="11">
        <v>3</v>
      </c>
      <c r="G59" s="11">
        <v>8</v>
      </c>
      <c r="H59" s="11">
        <v>20</v>
      </c>
      <c r="I59" s="11">
        <v>134</v>
      </c>
      <c r="J59" s="2">
        <v>0</v>
      </c>
      <c r="K59" s="3" t="s">
        <v>77</v>
      </c>
      <c r="L59" s="3" t="s">
        <v>77</v>
      </c>
      <c r="M59" s="2" t="b">
        <v>0</v>
      </c>
      <c r="N59" s="2" t="b">
        <v>0</v>
      </c>
      <c r="O59" s="2" t="b">
        <v>0</v>
      </c>
      <c r="P59" s="2" t="b">
        <v>0</v>
      </c>
      <c r="Q59" s="4"/>
      <c r="R59" s="3" t="s">
        <v>863</v>
      </c>
      <c r="S59" s="3" t="s">
        <v>77</v>
      </c>
      <c r="T59" s="3" t="s">
        <v>81</v>
      </c>
      <c r="U59" s="3" t="s">
        <v>77</v>
      </c>
      <c r="V59" s="3" t="s">
        <v>83</v>
      </c>
      <c r="W59" s="3" t="s">
        <v>84</v>
      </c>
      <c r="X59" s="3" t="s">
        <v>550</v>
      </c>
      <c r="Y59" s="3" t="s">
        <v>129</v>
      </c>
      <c r="Z59" s="3" t="s">
        <v>77</v>
      </c>
      <c r="AA59" s="3" t="s">
        <v>489</v>
      </c>
      <c r="AB59" s="3" t="s">
        <v>77</v>
      </c>
      <c r="AC59" s="3" t="s">
        <v>77</v>
      </c>
      <c r="AD59" s="3" t="s">
        <v>77</v>
      </c>
      <c r="AE59" s="3" t="s">
        <v>77</v>
      </c>
      <c r="AF59" s="4"/>
      <c r="AG59" s="2">
        <v>1994</v>
      </c>
      <c r="AH59" s="4"/>
      <c r="AI59" s="4"/>
      <c r="AJ59" s="3" t="s">
        <v>864</v>
      </c>
      <c r="AK59" s="3" t="s">
        <v>77</v>
      </c>
      <c r="AL59" s="4"/>
      <c r="AM59" s="4"/>
      <c r="AN59" s="2">
        <v>1</v>
      </c>
      <c r="AO59" s="4"/>
      <c r="AP59" s="3" t="s">
        <v>77</v>
      </c>
      <c r="AQ59" s="11">
        <v>312</v>
      </c>
      <c r="AR59" s="2">
        <f>VLOOKUP(A59,Cap!B:G,6,FALSE)</f>
        <v>190</v>
      </c>
      <c r="AS59" s="2">
        <f>VLOOKUP(A59,Cap!B:H,7,FALSE)</f>
        <v>60</v>
      </c>
      <c r="AT59" s="3" t="s">
        <v>274</v>
      </c>
      <c r="AU59" s="11">
        <v>2020</v>
      </c>
      <c r="AV59" s="3" t="s">
        <v>77</v>
      </c>
      <c r="AW59" s="4"/>
      <c r="AX59" s="4"/>
      <c r="AY59" s="4"/>
      <c r="AZ59" s="4"/>
      <c r="BA59" s="4"/>
      <c r="BB59" s="4"/>
      <c r="BC59" s="4"/>
      <c r="BD59" s="4"/>
      <c r="BE59" s="2">
        <f>VLOOKUP(A59,Cap!B:T,19,FALSE)</f>
        <v>1.25</v>
      </c>
      <c r="BF59" s="3" t="s">
        <v>234</v>
      </c>
      <c r="BG59" s="5">
        <v>43983.728437500002</v>
      </c>
      <c r="BH59" s="3" t="s">
        <v>77</v>
      </c>
      <c r="BI59" s="10"/>
      <c r="BJ59" s="3" t="s">
        <v>77</v>
      </c>
      <c r="BK59" s="4"/>
      <c r="BL59" s="3" t="s">
        <v>77</v>
      </c>
      <c r="BM59" s="4"/>
      <c r="BN59" s="3" t="s">
        <v>77</v>
      </c>
      <c r="BO59" s="3" t="s">
        <v>77</v>
      </c>
      <c r="BP59" s="11">
        <v>1</v>
      </c>
      <c r="BQ59" s="3" t="s">
        <v>840</v>
      </c>
      <c r="BR59" s="20" t="s">
        <v>77</v>
      </c>
      <c r="BS59" s="3" t="s">
        <v>77</v>
      </c>
      <c r="BT59" s="3"/>
      <c r="BU59" s="4"/>
      <c r="BV59" s="4"/>
      <c r="BW59" s="3" t="s">
        <v>77</v>
      </c>
      <c r="BX59" s="3" t="s">
        <v>77</v>
      </c>
      <c r="BY59" s="3" t="s">
        <v>865</v>
      </c>
    </row>
    <row r="60" spans="1:77" ht="28.8" x14ac:dyDescent="0.3">
      <c r="A60" s="2">
        <v>573</v>
      </c>
      <c r="B60" s="3" t="s">
        <v>77</v>
      </c>
      <c r="C60" s="3" t="s">
        <v>77</v>
      </c>
      <c r="D60" s="3" t="s">
        <v>77</v>
      </c>
      <c r="E60" s="2">
        <v>1</v>
      </c>
      <c r="F60" s="11">
        <v>3</v>
      </c>
      <c r="G60" s="11">
        <v>6</v>
      </c>
      <c r="H60" s="11">
        <v>14</v>
      </c>
      <c r="I60" s="11">
        <v>83</v>
      </c>
      <c r="J60" s="2">
        <v>0</v>
      </c>
      <c r="K60" s="3" t="s">
        <v>77</v>
      </c>
      <c r="L60" s="3" t="s">
        <v>77</v>
      </c>
      <c r="M60" s="2" t="b">
        <v>0</v>
      </c>
      <c r="N60" s="2" t="b">
        <v>0</v>
      </c>
      <c r="O60" s="2" t="b">
        <v>0</v>
      </c>
      <c r="P60" s="2" t="b">
        <v>0</v>
      </c>
      <c r="Q60" s="4"/>
      <c r="R60" s="3" t="s">
        <v>866</v>
      </c>
      <c r="S60" s="3" t="s">
        <v>77</v>
      </c>
      <c r="T60" s="3" t="s">
        <v>81</v>
      </c>
      <c r="U60" s="3" t="s">
        <v>77</v>
      </c>
      <c r="V60" s="3" t="s">
        <v>83</v>
      </c>
      <c r="W60" s="3" t="s">
        <v>84</v>
      </c>
      <c r="X60" s="3" t="s">
        <v>695</v>
      </c>
      <c r="Y60" s="3" t="s">
        <v>129</v>
      </c>
      <c r="Z60" s="3" t="s">
        <v>77</v>
      </c>
      <c r="AA60" s="3" t="s">
        <v>448</v>
      </c>
      <c r="AB60" s="3" t="s">
        <v>77</v>
      </c>
      <c r="AC60" s="3" t="s">
        <v>77</v>
      </c>
      <c r="AD60" s="3" t="s">
        <v>77</v>
      </c>
      <c r="AE60" s="3" t="s">
        <v>77</v>
      </c>
      <c r="AF60" s="4"/>
      <c r="AG60" s="11">
        <v>1994</v>
      </c>
      <c r="AH60" s="4"/>
      <c r="AI60" s="4"/>
      <c r="AJ60" s="3" t="s">
        <v>867</v>
      </c>
      <c r="AK60" s="3" t="s">
        <v>77</v>
      </c>
      <c r="AL60" s="4"/>
      <c r="AM60" s="4"/>
      <c r="AN60" s="11">
        <v>1</v>
      </c>
      <c r="AO60" s="4"/>
      <c r="AP60" s="3" t="s">
        <v>77</v>
      </c>
      <c r="AQ60" s="11">
        <v>234</v>
      </c>
      <c r="AR60" s="2">
        <f>VLOOKUP(A60,Cap!B:G,6,FALSE)</f>
        <v>1520</v>
      </c>
      <c r="AS60" s="2">
        <f>VLOOKUP(A60,Cap!B:H,7,FALSE)</f>
        <v>2</v>
      </c>
      <c r="AT60" s="3" t="s">
        <v>274</v>
      </c>
      <c r="AU60" s="11">
        <v>2020</v>
      </c>
      <c r="AV60" s="3" t="s">
        <v>77</v>
      </c>
      <c r="AW60" s="4"/>
      <c r="AX60" s="4"/>
      <c r="AY60" s="4"/>
      <c r="AZ60" s="4"/>
      <c r="BA60" s="4"/>
      <c r="BB60" s="4"/>
      <c r="BC60" s="4"/>
      <c r="BD60" s="4"/>
      <c r="BE60" s="2">
        <f>VLOOKUP(A60,Cap!B:T,19,FALSE)</f>
        <v>2.5</v>
      </c>
      <c r="BF60" s="3" t="s">
        <v>234</v>
      </c>
      <c r="BG60" s="12">
        <v>43983.728622685187</v>
      </c>
      <c r="BH60" s="3" t="s">
        <v>107</v>
      </c>
      <c r="BI60" s="12">
        <v>44021.416921296295</v>
      </c>
      <c r="BJ60" s="3" t="s">
        <v>77</v>
      </c>
      <c r="BK60" s="4"/>
      <c r="BL60" s="3" t="s">
        <v>77</v>
      </c>
      <c r="BM60" s="4"/>
      <c r="BN60" s="3" t="s">
        <v>77</v>
      </c>
      <c r="BO60" s="3" t="s">
        <v>77</v>
      </c>
      <c r="BP60" s="11">
        <v>2</v>
      </c>
      <c r="BQ60" s="3" t="s">
        <v>180</v>
      </c>
      <c r="BR60" s="3" t="s">
        <v>77</v>
      </c>
      <c r="BS60" s="3" t="s">
        <v>77</v>
      </c>
      <c r="BT60" s="3"/>
      <c r="BU60" s="4"/>
      <c r="BV60" s="4"/>
      <c r="BW60" s="3" t="s">
        <v>77</v>
      </c>
      <c r="BX60" s="3" t="s">
        <v>77</v>
      </c>
      <c r="BY60" s="3" t="s">
        <v>868</v>
      </c>
    </row>
    <row r="61" spans="1:77" ht="28.8" x14ac:dyDescent="0.3">
      <c r="A61" s="2">
        <v>575</v>
      </c>
      <c r="B61" s="3" t="s">
        <v>77</v>
      </c>
      <c r="C61" s="3" t="s">
        <v>77</v>
      </c>
      <c r="D61" s="3" t="s">
        <v>77</v>
      </c>
      <c r="E61" s="2">
        <v>1</v>
      </c>
      <c r="F61" s="11">
        <v>3</v>
      </c>
      <c r="G61" s="11">
        <v>8</v>
      </c>
      <c r="H61" s="11">
        <v>19</v>
      </c>
      <c r="I61" s="11">
        <v>128</v>
      </c>
      <c r="J61" s="2">
        <v>0</v>
      </c>
      <c r="K61" s="3" t="s">
        <v>77</v>
      </c>
      <c r="L61" s="3" t="s">
        <v>77</v>
      </c>
      <c r="M61" s="2" t="b">
        <v>0</v>
      </c>
      <c r="N61" s="2" t="b">
        <v>0</v>
      </c>
      <c r="O61" s="2" t="b">
        <v>0</v>
      </c>
      <c r="P61" s="2" t="b">
        <v>0</v>
      </c>
      <c r="Q61" s="4"/>
      <c r="R61" s="3" t="s">
        <v>869</v>
      </c>
      <c r="S61" s="3" t="s">
        <v>77</v>
      </c>
      <c r="T61" s="3" t="s">
        <v>81</v>
      </c>
      <c r="U61" s="3" t="s">
        <v>77</v>
      </c>
      <c r="V61" s="3" t="s">
        <v>83</v>
      </c>
      <c r="W61" s="3" t="s">
        <v>84</v>
      </c>
      <c r="X61" s="3" t="s">
        <v>695</v>
      </c>
      <c r="Y61" s="3" t="s">
        <v>129</v>
      </c>
      <c r="Z61" s="3" t="s">
        <v>77</v>
      </c>
      <c r="AA61" s="3" t="s">
        <v>500</v>
      </c>
      <c r="AB61" s="3" t="s">
        <v>77</v>
      </c>
      <c r="AC61" s="3" t="s">
        <v>77</v>
      </c>
      <c r="AD61" s="3" t="s">
        <v>77</v>
      </c>
      <c r="AE61" s="3" t="s">
        <v>77</v>
      </c>
      <c r="AF61" s="4"/>
      <c r="AG61" s="2">
        <v>1994</v>
      </c>
      <c r="AH61" s="4"/>
      <c r="AI61" s="4"/>
      <c r="AJ61" s="3" t="s">
        <v>870</v>
      </c>
      <c r="AK61" s="3" t="s">
        <v>77</v>
      </c>
      <c r="AL61" s="4"/>
      <c r="AM61" s="4"/>
      <c r="AN61" s="2">
        <v>1</v>
      </c>
      <c r="AO61" s="4"/>
      <c r="AP61" s="3" t="s">
        <v>77</v>
      </c>
      <c r="AQ61" s="11">
        <v>287</v>
      </c>
      <c r="AR61" s="2">
        <f>VLOOKUP(A61,Cap!B:G,6,FALSE)</f>
        <v>60</v>
      </c>
      <c r="AS61" s="2">
        <f>VLOOKUP(A61,Cap!B:H,7,FALSE)</f>
        <v>25</v>
      </c>
      <c r="AT61" s="3" t="s">
        <v>274</v>
      </c>
      <c r="AU61" s="11">
        <v>2020</v>
      </c>
      <c r="AV61" s="3" t="s">
        <v>77</v>
      </c>
      <c r="AW61" s="4"/>
      <c r="AX61" s="4"/>
      <c r="AY61" s="4"/>
      <c r="AZ61" s="4"/>
      <c r="BA61" s="4"/>
      <c r="BB61" s="4"/>
      <c r="BC61" s="4"/>
      <c r="BD61" s="4"/>
      <c r="BE61" s="2">
        <f>VLOOKUP(A61,Cap!B:T,19,FALSE)</f>
        <v>1.25</v>
      </c>
      <c r="BF61" s="3" t="s">
        <v>234</v>
      </c>
      <c r="BG61" s="5">
        <v>43916.611585648148</v>
      </c>
      <c r="BH61" s="3" t="s">
        <v>77</v>
      </c>
      <c r="BI61" s="10"/>
      <c r="BJ61" s="3" t="s">
        <v>77</v>
      </c>
      <c r="BK61" s="4"/>
      <c r="BL61" s="3" t="s">
        <v>77</v>
      </c>
      <c r="BM61" s="4"/>
      <c r="BN61" s="3" t="s">
        <v>77</v>
      </c>
      <c r="BO61" s="3" t="s">
        <v>77</v>
      </c>
      <c r="BP61" s="11">
        <v>1</v>
      </c>
      <c r="BQ61" s="3" t="s">
        <v>180</v>
      </c>
      <c r="BR61" s="3" t="s">
        <v>77</v>
      </c>
      <c r="BS61" s="3" t="s">
        <v>77</v>
      </c>
      <c r="BT61" s="3"/>
      <c r="BU61" s="4"/>
      <c r="BV61" s="4"/>
      <c r="BW61" s="3" t="s">
        <v>77</v>
      </c>
      <c r="BX61" s="3" t="s">
        <v>77</v>
      </c>
      <c r="BY61" s="3" t="s">
        <v>871</v>
      </c>
    </row>
    <row r="62" spans="1:77" ht="28.8" x14ac:dyDescent="0.3">
      <c r="A62" s="2">
        <v>576</v>
      </c>
      <c r="B62" s="3" t="s">
        <v>77</v>
      </c>
      <c r="C62" s="3" t="s">
        <v>77</v>
      </c>
      <c r="D62" s="3" t="s">
        <v>77</v>
      </c>
      <c r="E62" s="2">
        <v>1</v>
      </c>
      <c r="F62" s="11">
        <v>3</v>
      </c>
      <c r="G62" s="11">
        <v>8</v>
      </c>
      <c r="H62" s="11">
        <v>18</v>
      </c>
      <c r="I62" s="11">
        <v>117</v>
      </c>
      <c r="J62" s="2">
        <v>0</v>
      </c>
      <c r="K62" s="3" t="s">
        <v>77</v>
      </c>
      <c r="L62" s="3" t="s">
        <v>77</v>
      </c>
      <c r="M62" s="2" t="b">
        <v>0</v>
      </c>
      <c r="N62" s="2" t="b">
        <v>0</v>
      </c>
      <c r="O62" s="2" t="b">
        <v>0</v>
      </c>
      <c r="P62" s="2" t="b">
        <v>0</v>
      </c>
      <c r="Q62" s="4"/>
      <c r="R62" s="3" t="s">
        <v>872</v>
      </c>
      <c r="S62" s="3" t="s">
        <v>77</v>
      </c>
      <c r="T62" s="3" t="s">
        <v>81</v>
      </c>
      <c r="U62" s="3" t="s">
        <v>77</v>
      </c>
      <c r="V62" s="3" t="s">
        <v>83</v>
      </c>
      <c r="W62" s="3" t="s">
        <v>84</v>
      </c>
      <c r="X62" s="3" t="s">
        <v>695</v>
      </c>
      <c r="Y62" s="3" t="s">
        <v>129</v>
      </c>
      <c r="Z62" s="3" t="s">
        <v>77</v>
      </c>
      <c r="AA62" s="3" t="s">
        <v>489</v>
      </c>
      <c r="AB62" s="3" t="s">
        <v>77</v>
      </c>
      <c r="AC62" s="3" t="s">
        <v>77</v>
      </c>
      <c r="AD62" s="3" t="s">
        <v>77</v>
      </c>
      <c r="AE62" s="3" t="s">
        <v>77</v>
      </c>
      <c r="AF62" s="4"/>
      <c r="AG62" s="11">
        <v>1994</v>
      </c>
      <c r="AH62" s="4"/>
      <c r="AI62" s="4"/>
      <c r="AJ62" s="3" t="s">
        <v>870</v>
      </c>
      <c r="AK62" s="3" t="s">
        <v>77</v>
      </c>
      <c r="AL62" s="4"/>
      <c r="AM62" s="4"/>
      <c r="AN62" s="11">
        <v>1</v>
      </c>
      <c r="AO62" s="4"/>
      <c r="AP62" s="3" t="s">
        <v>77</v>
      </c>
      <c r="AQ62" s="11">
        <v>312</v>
      </c>
      <c r="AR62" s="2">
        <f>VLOOKUP(A62,Cap!B:G,6,FALSE)</f>
        <v>190</v>
      </c>
      <c r="AS62" s="2">
        <f>VLOOKUP(A62,Cap!B:H,7,FALSE)</f>
        <v>66</v>
      </c>
      <c r="AT62" s="3" t="s">
        <v>274</v>
      </c>
      <c r="AU62" s="11">
        <v>2020</v>
      </c>
      <c r="AV62" s="3" t="s">
        <v>77</v>
      </c>
      <c r="AW62" s="4"/>
      <c r="AX62" s="4"/>
      <c r="AY62" s="4"/>
      <c r="AZ62" s="4"/>
      <c r="BA62" s="4"/>
      <c r="BB62" s="4"/>
      <c r="BC62" s="4"/>
      <c r="BD62" s="4"/>
      <c r="BE62" s="2">
        <f>VLOOKUP(A62,Cap!B:T,19,FALSE)</f>
        <v>1.25</v>
      </c>
      <c r="BF62" s="3" t="s">
        <v>234</v>
      </c>
      <c r="BG62" s="12">
        <v>43983.728854166664</v>
      </c>
      <c r="BH62" s="3" t="s">
        <v>77</v>
      </c>
      <c r="BI62" s="4"/>
      <c r="BJ62" s="3" t="s">
        <v>77</v>
      </c>
      <c r="BK62" s="4"/>
      <c r="BL62" s="3" t="s">
        <v>77</v>
      </c>
      <c r="BM62" s="4"/>
      <c r="BN62" s="3" t="s">
        <v>77</v>
      </c>
      <c r="BO62" s="3" t="s">
        <v>77</v>
      </c>
      <c r="BP62" s="11">
        <v>1</v>
      </c>
      <c r="BQ62" s="3" t="s">
        <v>180</v>
      </c>
      <c r="BR62" s="3" t="s">
        <v>77</v>
      </c>
      <c r="BS62" s="3" t="s">
        <v>77</v>
      </c>
      <c r="BT62" s="3"/>
      <c r="BU62" s="4"/>
      <c r="BV62" s="4"/>
      <c r="BW62" s="3" t="s">
        <v>77</v>
      </c>
      <c r="BX62" s="3" t="s">
        <v>77</v>
      </c>
      <c r="BY62" s="3" t="s">
        <v>873</v>
      </c>
    </row>
    <row r="63" spans="1:77" ht="28.8" x14ac:dyDescent="0.3">
      <c r="A63" s="2">
        <v>578</v>
      </c>
      <c r="B63" s="3" t="s">
        <v>77</v>
      </c>
      <c r="C63" s="3" t="s">
        <v>77</v>
      </c>
      <c r="D63" s="3" t="s">
        <v>77</v>
      </c>
      <c r="E63" s="2">
        <v>1</v>
      </c>
      <c r="F63" s="2">
        <v>3</v>
      </c>
      <c r="G63" s="2">
        <v>8</v>
      </c>
      <c r="H63" s="2">
        <v>20</v>
      </c>
      <c r="I63" s="2">
        <v>134</v>
      </c>
      <c r="J63" s="2">
        <v>0</v>
      </c>
      <c r="K63" s="3" t="s">
        <v>77</v>
      </c>
      <c r="L63" s="3" t="s">
        <v>77</v>
      </c>
      <c r="M63" s="2" t="b">
        <v>0</v>
      </c>
      <c r="N63" s="2" t="b">
        <v>0</v>
      </c>
      <c r="O63" s="2" t="b">
        <v>0</v>
      </c>
      <c r="P63" s="2" t="b">
        <v>0</v>
      </c>
      <c r="Q63" s="4"/>
      <c r="R63" s="3" t="s">
        <v>874</v>
      </c>
      <c r="S63" s="3" t="s">
        <v>77</v>
      </c>
      <c r="T63" s="3" t="s">
        <v>81</v>
      </c>
      <c r="U63" s="3" t="s">
        <v>77</v>
      </c>
      <c r="V63" s="3" t="s">
        <v>83</v>
      </c>
      <c r="W63" s="3" t="s">
        <v>84</v>
      </c>
      <c r="X63" s="3" t="s">
        <v>695</v>
      </c>
      <c r="Y63" s="3" t="s">
        <v>129</v>
      </c>
      <c r="Z63" s="3" t="s">
        <v>77</v>
      </c>
      <c r="AA63" s="3" t="s">
        <v>489</v>
      </c>
      <c r="AB63" s="3" t="s">
        <v>77</v>
      </c>
      <c r="AC63" s="3" t="s">
        <v>77</v>
      </c>
      <c r="AD63" s="3" t="s">
        <v>77</v>
      </c>
      <c r="AE63" s="3" t="s">
        <v>77</v>
      </c>
      <c r="AF63" s="4"/>
      <c r="AG63" s="2">
        <v>1994</v>
      </c>
      <c r="AH63" s="4"/>
      <c r="AI63" s="4"/>
      <c r="AJ63" s="3" t="s">
        <v>875</v>
      </c>
      <c r="AK63" s="3" t="s">
        <v>77</v>
      </c>
      <c r="AL63" s="4"/>
      <c r="AM63" s="4"/>
      <c r="AN63" s="2">
        <v>1</v>
      </c>
      <c r="AO63" s="4"/>
      <c r="AP63" s="3" t="s">
        <v>77</v>
      </c>
      <c r="AQ63" s="2">
        <v>312</v>
      </c>
      <c r="AR63" s="2">
        <f>VLOOKUP(A63,Cap!B:G,6,FALSE)</f>
        <v>190</v>
      </c>
      <c r="AS63" s="2">
        <f>VLOOKUP(A63,Cap!B:H,7,FALSE)</f>
        <v>25</v>
      </c>
      <c r="AT63" s="3" t="s">
        <v>274</v>
      </c>
      <c r="AU63" s="2">
        <v>2020</v>
      </c>
      <c r="AV63" s="3" t="s">
        <v>77</v>
      </c>
      <c r="AW63" s="4"/>
      <c r="AX63" s="4"/>
      <c r="AY63" s="4"/>
      <c r="AZ63" s="4"/>
      <c r="BA63" s="4"/>
      <c r="BB63" s="4"/>
      <c r="BC63" s="4"/>
      <c r="BD63" s="4"/>
      <c r="BE63" s="2">
        <f>VLOOKUP(A63,Cap!B:T,19,FALSE)</f>
        <v>1.25</v>
      </c>
      <c r="BF63" s="3" t="s">
        <v>234</v>
      </c>
      <c r="BG63" s="5">
        <v>43983.728993055556</v>
      </c>
      <c r="BH63" s="3" t="s">
        <v>77</v>
      </c>
      <c r="BI63" s="10"/>
      <c r="BJ63" s="3" t="s">
        <v>77</v>
      </c>
      <c r="BK63" s="4"/>
      <c r="BL63" s="3" t="s">
        <v>77</v>
      </c>
      <c r="BM63" s="4"/>
      <c r="BN63" s="3" t="s">
        <v>77</v>
      </c>
      <c r="BO63" s="3" t="s">
        <v>77</v>
      </c>
      <c r="BP63" s="2">
        <v>1</v>
      </c>
      <c r="BQ63" s="3" t="s">
        <v>840</v>
      </c>
      <c r="BR63" s="3" t="s">
        <v>77</v>
      </c>
      <c r="BS63" s="3" t="s">
        <v>77</v>
      </c>
      <c r="BT63" s="3"/>
      <c r="BU63" s="4"/>
      <c r="BV63" s="4"/>
      <c r="BW63" s="3" t="s">
        <v>77</v>
      </c>
      <c r="BX63" s="3" t="s">
        <v>77</v>
      </c>
      <c r="BY63" s="3" t="s">
        <v>876</v>
      </c>
    </row>
    <row r="64" spans="1:77" ht="28.8" x14ac:dyDescent="0.3">
      <c r="A64" s="2">
        <v>579</v>
      </c>
      <c r="B64" s="3" t="s">
        <v>77</v>
      </c>
      <c r="C64" s="3" t="s">
        <v>77</v>
      </c>
      <c r="D64" s="3" t="s">
        <v>77</v>
      </c>
      <c r="E64" s="2">
        <v>1</v>
      </c>
      <c r="F64" s="2">
        <v>3</v>
      </c>
      <c r="G64" s="2">
        <v>6</v>
      </c>
      <c r="H64" s="2">
        <v>14</v>
      </c>
      <c r="I64" s="2">
        <v>83</v>
      </c>
      <c r="J64" s="2">
        <v>0</v>
      </c>
      <c r="K64" s="3" t="s">
        <v>77</v>
      </c>
      <c r="L64" s="3" t="s">
        <v>77</v>
      </c>
      <c r="M64" s="2" t="b">
        <v>0</v>
      </c>
      <c r="N64" s="2" t="b">
        <v>0</v>
      </c>
      <c r="O64" s="2" t="b">
        <v>0</v>
      </c>
      <c r="P64" s="2" t="b">
        <v>0</v>
      </c>
      <c r="Q64" s="4"/>
      <c r="R64" s="3" t="s">
        <v>877</v>
      </c>
      <c r="S64" s="3" t="s">
        <v>77</v>
      </c>
      <c r="T64" s="3" t="s">
        <v>81</v>
      </c>
      <c r="U64" s="3" t="s">
        <v>77</v>
      </c>
      <c r="V64" s="3" t="s">
        <v>83</v>
      </c>
      <c r="W64" s="3" t="s">
        <v>84</v>
      </c>
      <c r="X64" s="3" t="s">
        <v>85</v>
      </c>
      <c r="Y64" s="3" t="s">
        <v>129</v>
      </c>
      <c r="Z64" s="3" t="s">
        <v>77</v>
      </c>
      <c r="AA64" s="3" t="s">
        <v>448</v>
      </c>
      <c r="AB64" s="3" t="s">
        <v>77</v>
      </c>
      <c r="AC64" s="3" t="s">
        <v>77</v>
      </c>
      <c r="AD64" s="3" t="s">
        <v>77</v>
      </c>
      <c r="AE64" s="3" t="s">
        <v>77</v>
      </c>
      <c r="AF64" s="4"/>
      <c r="AG64" s="2">
        <v>1994</v>
      </c>
      <c r="AH64" s="4"/>
      <c r="AI64" s="4"/>
      <c r="AJ64" s="3" t="s">
        <v>878</v>
      </c>
      <c r="AK64" s="3" t="s">
        <v>77</v>
      </c>
      <c r="AL64" s="4"/>
      <c r="AM64" s="4"/>
      <c r="AN64" s="2">
        <v>1</v>
      </c>
      <c r="AO64" s="4"/>
      <c r="AP64" s="3" t="s">
        <v>77</v>
      </c>
      <c r="AQ64" s="2">
        <v>234</v>
      </c>
      <c r="AR64" s="2">
        <f>VLOOKUP(A64,Cap!B:G,6,FALSE)</f>
        <v>2000</v>
      </c>
      <c r="AS64" s="2">
        <f>VLOOKUP(A64,Cap!B:H,7,FALSE)</f>
        <v>2</v>
      </c>
      <c r="AT64" s="3" t="s">
        <v>274</v>
      </c>
      <c r="AU64" s="2">
        <v>2020</v>
      </c>
      <c r="AV64" s="3" t="s">
        <v>77</v>
      </c>
      <c r="AW64" s="4"/>
      <c r="AX64" s="4"/>
      <c r="AY64" s="4"/>
      <c r="AZ64" s="4"/>
      <c r="BA64" s="4"/>
      <c r="BB64" s="4"/>
      <c r="BC64" s="4"/>
      <c r="BD64" s="4"/>
      <c r="BE64" s="2">
        <f>VLOOKUP(A64,Cap!B:T,19,FALSE)</f>
        <v>2.5</v>
      </c>
      <c r="BF64" s="3" t="s">
        <v>234</v>
      </c>
      <c r="BG64" s="5">
        <v>43983.729108796295</v>
      </c>
      <c r="BH64" s="3" t="s">
        <v>107</v>
      </c>
      <c r="BI64" s="5">
        <v>44021.417060185187</v>
      </c>
      <c r="BJ64" s="3" t="s">
        <v>77</v>
      </c>
      <c r="BK64" s="4"/>
      <c r="BL64" s="3" t="s">
        <v>77</v>
      </c>
      <c r="BM64" s="4"/>
      <c r="BN64" s="3" t="s">
        <v>77</v>
      </c>
      <c r="BO64" s="3" t="s">
        <v>77</v>
      </c>
      <c r="BP64" s="2">
        <v>2</v>
      </c>
      <c r="BQ64" s="3" t="s">
        <v>180</v>
      </c>
      <c r="BR64" s="3" t="s">
        <v>77</v>
      </c>
      <c r="BS64" s="3" t="s">
        <v>77</v>
      </c>
      <c r="BT64" s="3"/>
      <c r="BU64" s="4"/>
      <c r="BV64" s="4"/>
      <c r="BW64" s="3" t="s">
        <v>77</v>
      </c>
      <c r="BX64" s="3" t="s">
        <v>77</v>
      </c>
      <c r="BY64" s="3" t="s">
        <v>879</v>
      </c>
    </row>
    <row r="65" spans="1:77" ht="28.8" x14ac:dyDescent="0.3">
      <c r="A65" s="2">
        <v>580</v>
      </c>
      <c r="B65" s="3" t="s">
        <v>77</v>
      </c>
      <c r="C65" s="3" t="s">
        <v>77</v>
      </c>
      <c r="D65" s="3" t="s">
        <v>77</v>
      </c>
      <c r="E65" s="2">
        <v>1</v>
      </c>
      <c r="F65" s="2">
        <v>3</v>
      </c>
      <c r="G65" s="2">
        <v>8</v>
      </c>
      <c r="H65" s="2">
        <v>19</v>
      </c>
      <c r="I65" s="2">
        <v>120</v>
      </c>
      <c r="J65" s="2">
        <v>0</v>
      </c>
      <c r="K65" s="3" t="s">
        <v>77</v>
      </c>
      <c r="L65" s="3" t="s">
        <v>77</v>
      </c>
      <c r="M65" s="2" t="b">
        <v>0</v>
      </c>
      <c r="N65" s="2" t="b">
        <v>0</v>
      </c>
      <c r="O65" s="2" t="b">
        <v>0</v>
      </c>
      <c r="P65" s="2" t="b">
        <v>0</v>
      </c>
      <c r="Q65" s="4"/>
      <c r="R65" s="3" t="s">
        <v>880</v>
      </c>
      <c r="S65" s="3" t="s">
        <v>77</v>
      </c>
      <c r="T65" s="3" t="s">
        <v>81</v>
      </c>
      <c r="U65" s="3" t="s">
        <v>77</v>
      </c>
      <c r="V65" s="3" t="s">
        <v>83</v>
      </c>
      <c r="W65" s="3" t="s">
        <v>84</v>
      </c>
      <c r="X65" s="3" t="s">
        <v>85</v>
      </c>
      <c r="Y65" s="3" t="s">
        <v>129</v>
      </c>
      <c r="Z65" s="3" t="s">
        <v>77</v>
      </c>
      <c r="AA65" s="3" t="s">
        <v>500</v>
      </c>
      <c r="AB65" s="3" t="s">
        <v>77</v>
      </c>
      <c r="AC65" s="3" t="s">
        <v>77</v>
      </c>
      <c r="AD65" s="3" t="s">
        <v>77</v>
      </c>
      <c r="AE65" s="3" t="s">
        <v>77</v>
      </c>
      <c r="AF65" s="4"/>
      <c r="AG65" s="2">
        <v>1994</v>
      </c>
      <c r="AH65" s="4"/>
      <c r="AI65" s="4"/>
      <c r="AJ65" s="3" t="s">
        <v>881</v>
      </c>
      <c r="AK65" s="3" t="s">
        <v>77</v>
      </c>
      <c r="AL65" s="4"/>
      <c r="AM65" s="4"/>
      <c r="AN65" s="2">
        <v>1</v>
      </c>
      <c r="AO65" s="4"/>
      <c r="AP65" s="3" t="s">
        <v>77</v>
      </c>
      <c r="AQ65" s="2">
        <v>269</v>
      </c>
      <c r="AR65" s="2">
        <f>VLOOKUP(A65,Cap!B:G,6,FALSE)</f>
        <v>140</v>
      </c>
      <c r="AS65" s="2">
        <f>VLOOKUP(A65,Cap!B:H,7,FALSE)</f>
        <v>11</v>
      </c>
      <c r="AT65" s="3" t="s">
        <v>274</v>
      </c>
      <c r="AU65" s="2">
        <v>2020</v>
      </c>
      <c r="AV65" s="3" t="s">
        <v>77</v>
      </c>
      <c r="AW65" s="4"/>
      <c r="AX65" s="4"/>
      <c r="AY65" s="4"/>
      <c r="AZ65" s="4"/>
      <c r="BA65" s="4"/>
      <c r="BB65" s="4"/>
      <c r="BC65" s="4"/>
      <c r="BD65" s="4"/>
      <c r="BE65" s="2">
        <f>VLOOKUP(A65,Cap!B:T,19,FALSE)</f>
        <v>1.25</v>
      </c>
      <c r="BF65" s="3" t="s">
        <v>234</v>
      </c>
      <c r="BG65" s="5">
        <v>43983.729212962964</v>
      </c>
      <c r="BH65" s="3" t="s">
        <v>77</v>
      </c>
      <c r="BI65" s="10"/>
      <c r="BJ65" s="3" t="s">
        <v>77</v>
      </c>
      <c r="BK65" s="4"/>
      <c r="BL65" s="3" t="s">
        <v>77</v>
      </c>
      <c r="BM65" s="4"/>
      <c r="BN65" s="3" t="s">
        <v>77</v>
      </c>
      <c r="BO65" s="3" t="s">
        <v>77</v>
      </c>
      <c r="BP65" s="2">
        <v>1</v>
      </c>
      <c r="BQ65" s="3" t="s">
        <v>180</v>
      </c>
      <c r="BR65" s="3" t="s">
        <v>77</v>
      </c>
      <c r="BS65" s="3" t="s">
        <v>77</v>
      </c>
      <c r="BT65" s="3"/>
      <c r="BU65" s="4"/>
      <c r="BV65" s="4"/>
      <c r="BW65" s="3" t="s">
        <v>77</v>
      </c>
      <c r="BX65" s="3" t="s">
        <v>77</v>
      </c>
      <c r="BY65" s="3" t="s">
        <v>882</v>
      </c>
    </row>
    <row r="66" spans="1:77" ht="28.8" x14ac:dyDescent="0.3">
      <c r="A66" s="2">
        <v>581</v>
      </c>
      <c r="B66" s="3" t="s">
        <v>77</v>
      </c>
      <c r="C66" s="3" t="s">
        <v>77</v>
      </c>
      <c r="D66" s="3" t="s">
        <v>77</v>
      </c>
      <c r="E66" s="2">
        <v>1</v>
      </c>
      <c r="F66" s="11">
        <v>3</v>
      </c>
      <c r="G66" s="11">
        <v>8</v>
      </c>
      <c r="H66" s="11">
        <v>18</v>
      </c>
      <c r="I66" s="11">
        <v>115</v>
      </c>
      <c r="J66" s="2">
        <v>0</v>
      </c>
      <c r="K66" s="3" t="s">
        <v>77</v>
      </c>
      <c r="L66" s="3" t="s">
        <v>77</v>
      </c>
      <c r="M66" s="2" t="b">
        <v>0</v>
      </c>
      <c r="N66" s="2" t="b">
        <v>0</v>
      </c>
      <c r="O66" s="2" t="b">
        <v>0</v>
      </c>
      <c r="P66" s="2" t="b">
        <v>0</v>
      </c>
      <c r="Q66" s="4"/>
      <c r="R66" s="3" t="s">
        <v>883</v>
      </c>
      <c r="S66" s="3" t="s">
        <v>77</v>
      </c>
      <c r="T66" s="3" t="s">
        <v>81</v>
      </c>
      <c r="U66" s="3" t="s">
        <v>77</v>
      </c>
      <c r="V66" s="3" t="s">
        <v>83</v>
      </c>
      <c r="W66" s="3" t="s">
        <v>84</v>
      </c>
      <c r="X66" s="3" t="s">
        <v>85</v>
      </c>
      <c r="Y66" s="3" t="s">
        <v>129</v>
      </c>
      <c r="Z66" s="3" t="s">
        <v>77</v>
      </c>
      <c r="AA66" s="3" t="s">
        <v>489</v>
      </c>
      <c r="AB66" s="3" t="s">
        <v>77</v>
      </c>
      <c r="AC66" s="3" t="s">
        <v>77</v>
      </c>
      <c r="AD66" s="3" t="s">
        <v>77</v>
      </c>
      <c r="AE66" s="3" t="s">
        <v>77</v>
      </c>
      <c r="AF66" s="4"/>
      <c r="AG66" s="2">
        <v>1994</v>
      </c>
      <c r="AH66" s="4"/>
      <c r="AI66" s="4"/>
      <c r="AJ66" s="3" t="s">
        <v>884</v>
      </c>
      <c r="AK66" s="3" t="s">
        <v>77</v>
      </c>
      <c r="AL66" s="4"/>
      <c r="AM66" s="4"/>
      <c r="AN66" s="11">
        <v>1</v>
      </c>
      <c r="AO66" s="4"/>
      <c r="AP66" s="3" t="s">
        <v>77</v>
      </c>
      <c r="AQ66" s="2">
        <v>309</v>
      </c>
      <c r="AR66" s="2">
        <f>VLOOKUP(A66,Cap!B:G,6,FALSE)</f>
        <v>10</v>
      </c>
      <c r="AS66" s="2">
        <f>VLOOKUP(A66,Cap!B:H,7,FALSE)</f>
        <v>34</v>
      </c>
      <c r="AT66" s="3" t="s">
        <v>274</v>
      </c>
      <c r="AU66" s="2">
        <v>2020</v>
      </c>
      <c r="AV66" s="3" t="s">
        <v>77</v>
      </c>
      <c r="AW66" s="4"/>
      <c r="AX66" s="4"/>
      <c r="AY66" s="4"/>
      <c r="AZ66" s="4"/>
      <c r="BA66" s="4"/>
      <c r="BB66" s="4"/>
      <c r="BC66" s="4"/>
      <c r="BD66" s="4"/>
      <c r="BE66" s="2">
        <f>VLOOKUP(A66,Cap!B:T,19,FALSE)</f>
        <v>1.25</v>
      </c>
      <c r="BF66" s="3" t="s">
        <v>234</v>
      </c>
      <c r="BG66" s="5">
        <v>43916.616944444446</v>
      </c>
      <c r="BH66" s="3" t="s">
        <v>77</v>
      </c>
      <c r="BI66" s="4"/>
      <c r="BJ66" s="3" t="s">
        <v>77</v>
      </c>
      <c r="BK66" s="4"/>
      <c r="BL66" s="3" t="s">
        <v>77</v>
      </c>
      <c r="BM66" s="4"/>
      <c r="BN66" s="3" t="s">
        <v>77</v>
      </c>
      <c r="BO66" s="3" t="s">
        <v>77</v>
      </c>
      <c r="BP66" s="2">
        <v>1</v>
      </c>
      <c r="BQ66" s="3" t="s">
        <v>180</v>
      </c>
      <c r="BR66" s="3" t="s">
        <v>77</v>
      </c>
      <c r="BS66" s="3" t="s">
        <v>77</v>
      </c>
      <c r="BT66" s="3"/>
      <c r="BU66" s="4"/>
      <c r="BV66" s="4"/>
      <c r="BW66" s="3" t="s">
        <v>77</v>
      </c>
      <c r="BX66" s="3" t="s">
        <v>77</v>
      </c>
      <c r="BY66" s="3" t="s">
        <v>885</v>
      </c>
    </row>
    <row r="67" spans="1:77" ht="28.8" x14ac:dyDescent="0.3">
      <c r="A67" s="2">
        <v>582</v>
      </c>
      <c r="B67" s="3" t="s">
        <v>77</v>
      </c>
      <c r="C67" s="3" t="s">
        <v>77</v>
      </c>
      <c r="D67" s="3" t="s">
        <v>77</v>
      </c>
      <c r="E67" s="2">
        <v>1</v>
      </c>
      <c r="F67" s="11">
        <v>3</v>
      </c>
      <c r="G67" s="11">
        <v>8</v>
      </c>
      <c r="H67" s="11">
        <v>20</v>
      </c>
      <c r="I67" s="11">
        <v>136</v>
      </c>
      <c r="J67" s="2">
        <v>0</v>
      </c>
      <c r="K67" s="3" t="s">
        <v>77</v>
      </c>
      <c r="L67" s="3" t="s">
        <v>77</v>
      </c>
      <c r="M67" s="2" t="b">
        <v>0</v>
      </c>
      <c r="N67" s="2" t="b">
        <v>0</v>
      </c>
      <c r="O67" s="2" t="b">
        <v>0</v>
      </c>
      <c r="P67" s="2" t="b">
        <v>0</v>
      </c>
      <c r="Q67" s="4"/>
      <c r="R67" s="3" t="s">
        <v>886</v>
      </c>
      <c r="S67" s="3" t="s">
        <v>77</v>
      </c>
      <c r="T67" s="3" t="s">
        <v>81</v>
      </c>
      <c r="U67" s="3" t="s">
        <v>77</v>
      </c>
      <c r="V67" s="3" t="s">
        <v>83</v>
      </c>
      <c r="W67" s="3" t="s">
        <v>84</v>
      </c>
      <c r="X67" s="3" t="s">
        <v>85</v>
      </c>
      <c r="Y67" s="3" t="s">
        <v>129</v>
      </c>
      <c r="Z67" s="3" t="s">
        <v>77</v>
      </c>
      <c r="AA67" s="3" t="s">
        <v>489</v>
      </c>
      <c r="AB67" s="3" t="s">
        <v>77</v>
      </c>
      <c r="AC67" s="3" t="s">
        <v>77</v>
      </c>
      <c r="AD67" s="3" t="s">
        <v>77</v>
      </c>
      <c r="AE67" s="3" t="s">
        <v>77</v>
      </c>
      <c r="AF67" s="4"/>
      <c r="AG67" s="2">
        <v>1994</v>
      </c>
      <c r="AH67" s="4"/>
      <c r="AI67" s="4"/>
      <c r="AJ67" s="3" t="s">
        <v>884</v>
      </c>
      <c r="AK67" s="3" t="s">
        <v>77</v>
      </c>
      <c r="AL67" s="4"/>
      <c r="AM67" s="4"/>
      <c r="AN67" s="11">
        <v>1</v>
      </c>
      <c r="AO67" s="4"/>
      <c r="AP67" s="3" t="s">
        <v>77</v>
      </c>
      <c r="AQ67" s="2">
        <v>301</v>
      </c>
      <c r="AR67" s="2">
        <f>VLOOKUP(A67,Cap!B:G,6,FALSE)</f>
        <v>10</v>
      </c>
      <c r="AS67" s="2">
        <f>VLOOKUP(A67,Cap!B:H,7,FALSE)</f>
        <v>11</v>
      </c>
      <c r="AT67" s="3" t="s">
        <v>274</v>
      </c>
      <c r="AU67" s="2">
        <v>2020</v>
      </c>
      <c r="AV67" s="3" t="s">
        <v>77</v>
      </c>
      <c r="AW67" s="4"/>
      <c r="AX67" s="4"/>
      <c r="AY67" s="4"/>
      <c r="AZ67" s="4"/>
      <c r="BA67" s="4"/>
      <c r="BB67" s="4"/>
      <c r="BC67" s="4"/>
      <c r="BD67" s="4"/>
      <c r="BE67" s="2">
        <f>VLOOKUP(A67,Cap!B:T,19,FALSE)</f>
        <v>3.8374999999999999</v>
      </c>
      <c r="BF67" s="3" t="s">
        <v>234</v>
      </c>
      <c r="BG67" s="5">
        <v>43916.6175</v>
      </c>
      <c r="BH67" s="3" t="s">
        <v>77</v>
      </c>
      <c r="BI67" s="4"/>
      <c r="BJ67" s="3" t="s">
        <v>77</v>
      </c>
      <c r="BK67" s="4"/>
      <c r="BL67" s="3" t="s">
        <v>77</v>
      </c>
      <c r="BM67" s="4"/>
      <c r="BN67" s="3" t="s">
        <v>77</v>
      </c>
      <c r="BO67" s="3" t="s">
        <v>77</v>
      </c>
      <c r="BP67" s="2">
        <v>1</v>
      </c>
      <c r="BQ67" s="3" t="s">
        <v>180</v>
      </c>
      <c r="BR67" s="3" t="s">
        <v>77</v>
      </c>
      <c r="BS67" s="3" t="s">
        <v>77</v>
      </c>
      <c r="BT67" s="3"/>
      <c r="BU67" s="4"/>
      <c r="BV67" s="4"/>
      <c r="BW67" s="3" t="s">
        <v>77</v>
      </c>
      <c r="BX67" s="3" t="s">
        <v>77</v>
      </c>
      <c r="BY67" s="3" t="s">
        <v>887</v>
      </c>
    </row>
    <row r="68" spans="1:77" ht="28.8" x14ac:dyDescent="0.3">
      <c r="A68" s="2">
        <v>584</v>
      </c>
      <c r="B68" s="3" t="s">
        <v>77</v>
      </c>
      <c r="C68" s="3" t="s">
        <v>77</v>
      </c>
      <c r="D68" s="3" t="s">
        <v>77</v>
      </c>
      <c r="E68" s="2">
        <v>1</v>
      </c>
      <c r="F68" s="11">
        <v>2</v>
      </c>
      <c r="G68" s="11">
        <v>4</v>
      </c>
      <c r="H68" s="11">
        <v>10</v>
      </c>
      <c r="I68" s="11">
        <v>57</v>
      </c>
      <c r="J68" s="2">
        <v>0</v>
      </c>
      <c r="K68" s="3" t="s">
        <v>77</v>
      </c>
      <c r="L68" s="3" t="s">
        <v>77</v>
      </c>
      <c r="M68" s="2" t="b">
        <v>0</v>
      </c>
      <c r="N68" s="2" t="b">
        <v>0</v>
      </c>
      <c r="O68" s="2" t="b">
        <v>0</v>
      </c>
      <c r="P68" s="2" t="b">
        <v>0</v>
      </c>
      <c r="Q68" s="4"/>
      <c r="R68" s="3" t="s">
        <v>888</v>
      </c>
      <c r="S68" s="3" t="s">
        <v>77</v>
      </c>
      <c r="T68" s="3" t="s">
        <v>81</v>
      </c>
      <c r="U68" s="3" t="s">
        <v>77</v>
      </c>
      <c r="V68" s="3" t="s">
        <v>83</v>
      </c>
      <c r="W68" s="3" t="s">
        <v>84</v>
      </c>
      <c r="X68" s="3" t="s">
        <v>550</v>
      </c>
      <c r="Y68" s="3" t="s">
        <v>129</v>
      </c>
      <c r="Z68" s="3" t="s">
        <v>77</v>
      </c>
      <c r="AA68" s="3" t="s">
        <v>448</v>
      </c>
      <c r="AB68" s="3" t="s">
        <v>77</v>
      </c>
      <c r="AC68" s="3" t="s">
        <v>77</v>
      </c>
      <c r="AD68" s="3" t="s">
        <v>77</v>
      </c>
      <c r="AE68" s="3" t="s">
        <v>77</v>
      </c>
      <c r="AF68" s="4"/>
      <c r="AG68" s="2">
        <v>1994</v>
      </c>
      <c r="AH68" s="4"/>
      <c r="AI68" s="4"/>
      <c r="AJ68" s="3" t="s">
        <v>889</v>
      </c>
      <c r="AK68" s="3" t="s">
        <v>77</v>
      </c>
      <c r="AL68" s="4"/>
      <c r="AM68" s="4"/>
      <c r="AN68" s="11">
        <v>1</v>
      </c>
      <c r="AO68" s="4"/>
      <c r="AP68" s="3" t="s">
        <v>77</v>
      </c>
      <c r="AQ68" s="2">
        <v>233</v>
      </c>
      <c r="AR68" s="2">
        <f>VLOOKUP(A68,Cap!B:G,6,FALSE)</f>
        <v>1520</v>
      </c>
      <c r="AS68" s="2">
        <f>VLOOKUP(A68,Cap!B:H,7,FALSE)</f>
        <v>1</v>
      </c>
      <c r="AT68" s="3" t="s">
        <v>274</v>
      </c>
      <c r="AU68" s="2">
        <v>2020</v>
      </c>
      <c r="AV68" s="3" t="s">
        <v>77</v>
      </c>
      <c r="AW68" s="4"/>
      <c r="AX68" s="4"/>
      <c r="AY68" s="4"/>
      <c r="AZ68" s="4"/>
      <c r="BA68" s="4"/>
      <c r="BB68" s="4"/>
      <c r="BC68" s="4"/>
      <c r="BD68" s="4"/>
      <c r="BE68" s="2">
        <f>VLOOKUP(A68,Cap!B:T,19,FALSE)</f>
        <v>2.5</v>
      </c>
      <c r="BF68" s="3" t="s">
        <v>106</v>
      </c>
      <c r="BG68" s="5">
        <v>44021.417662037034</v>
      </c>
      <c r="BH68" s="3" t="s">
        <v>107</v>
      </c>
      <c r="BI68" s="12">
        <v>44021.417662037034</v>
      </c>
      <c r="BJ68" s="3" t="s">
        <v>77</v>
      </c>
      <c r="BK68" s="4"/>
      <c r="BL68" s="3" t="s">
        <v>77</v>
      </c>
      <c r="BM68" s="4"/>
      <c r="BN68" s="3" t="s">
        <v>77</v>
      </c>
      <c r="BO68" s="3" t="s">
        <v>77</v>
      </c>
      <c r="BP68" s="2">
        <v>1</v>
      </c>
      <c r="BQ68" s="3" t="s">
        <v>450</v>
      </c>
      <c r="BR68" s="3" t="s">
        <v>77</v>
      </c>
      <c r="BS68" s="3" t="s">
        <v>77</v>
      </c>
      <c r="BT68" s="3" t="str">
        <f>VLOOKUP(A68,defct!B:G,6,FALSE)</f>
        <v>resurface and repaint</v>
      </c>
      <c r="BU68" s="4">
        <v>2022</v>
      </c>
      <c r="BV68" s="4">
        <f>VLOOKUP(A68,defct!B:I,8,FALSE)</f>
        <v>250</v>
      </c>
      <c r="BW68" s="3" t="s">
        <v>77</v>
      </c>
      <c r="BX68" s="3" t="s">
        <v>77</v>
      </c>
      <c r="BY68" s="3" t="s">
        <v>890</v>
      </c>
    </row>
    <row r="69" spans="1:77" ht="28.8" x14ac:dyDescent="0.3">
      <c r="A69" s="2">
        <v>585</v>
      </c>
      <c r="B69" s="3" t="s">
        <v>77</v>
      </c>
      <c r="C69" s="3" t="s">
        <v>77</v>
      </c>
      <c r="D69" s="3" t="s">
        <v>77</v>
      </c>
      <c r="E69" s="2">
        <v>1</v>
      </c>
      <c r="F69" s="11">
        <v>2</v>
      </c>
      <c r="G69" s="11">
        <v>4</v>
      </c>
      <c r="H69" s="11">
        <v>10</v>
      </c>
      <c r="I69" s="11">
        <v>57</v>
      </c>
      <c r="J69" s="2">
        <v>0</v>
      </c>
      <c r="K69" s="3" t="s">
        <v>77</v>
      </c>
      <c r="L69" s="3" t="s">
        <v>77</v>
      </c>
      <c r="M69" s="2" t="b">
        <v>0</v>
      </c>
      <c r="N69" s="2" t="b">
        <v>0</v>
      </c>
      <c r="O69" s="2" t="b">
        <v>0</v>
      </c>
      <c r="P69" s="2" t="b">
        <v>0</v>
      </c>
      <c r="Q69" s="4"/>
      <c r="R69" s="3" t="s">
        <v>891</v>
      </c>
      <c r="S69" s="3" t="s">
        <v>77</v>
      </c>
      <c r="T69" s="3" t="s">
        <v>81</v>
      </c>
      <c r="U69" s="3" t="s">
        <v>77</v>
      </c>
      <c r="V69" s="3" t="s">
        <v>83</v>
      </c>
      <c r="W69" s="3" t="s">
        <v>84</v>
      </c>
      <c r="X69" s="3" t="s">
        <v>695</v>
      </c>
      <c r="Y69" s="3" t="s">
        <v>129</v>
      </c>
      <c r="Z69" s="3" t="s">
        <v>77</v>
      </c>
      <c r="AA69" s="3" t="s">
        <v>448</v>
      </c>
      <c r="AB69" s="3" t="s">
        <v>77</v>
      </c>
      <c r="AC69" s="3" t="s">
        <v>77</v>
      </c>
      <c r="AD69" s="3" t="s">
        <v>77</v>
      </c>
      <c r="AE69" s="3" t="s">
        <v>77</v>
      </c>
      <c r="AF69" s="4"/>
      <c r="AG69" s="2">
        <v>1994</v>
      </c>
      <c r="AH69" s="4"/>
      <c r="AI69" s="4"/>
      <c r="AJ69" s="3" t="s">
        <v>519</v>
      </c>
      <c r="AK69" s="3" t="s">
        <v>77</v>
      </c>
      <c r="AL69" s="4"/>
      <c r="AM69" s="4"/>
      <c r="AN69" s="11">
        <v>1</v>
      </c>
      <c r="AO69" s="4"/>
      <c r="AP69" s="3" t="s">
        <v>77</v>
      </c>
      <c r="AQ69" s="2">
        <v>233</v>
      </c>
      <c r="AR69" s="2">
        <f>VLOOKUP(A69,Cap!B:G,6,FALSE)</f>
        <v>1520</v>
      </c>
      <c r="AS69" s="2">
        <f>VLOOKUP(A69,Cap!B:H,7,FALSE)</f>
        <v>1</v>
      </c>
      <c r="AT69" s="3" t="s">
        <v>274</v>
      </c>
      <c r="AU69" s="2">
        <v>2020</v>
      </c>
      <c r="AV69" s="3" t="s">
        <v>77</v>
      </c>
      <c r="AW69" s="4"/>
      <c r="AX69" s="4"/>
      <c r="AY69" s="4"/>
      <c r="AZ69" s="4"/>
      <c r="BA69" s="4"/>
      <c r="BB69" s="4"/>
      <c r="BC69" s="4"/>
      <c r="BD69" s="4"/>
      <c r="BE69" s="2">
        <f>VLOOKUP(A69,Cap!B:T,19,FALSE)</f>
        <v>2.5</v>
      </c>
      <c r="BF69" s="3" t="s">
        <v>234</v>
      </c>
      <c r="BG69" s="5">
        <v>43916.622627314813</v>
      </c>
      <c r="BH69" s="3" t="s">
        <v>107</v>
      </c>
      <c r="BI69" s="12">
        <v>44021.417731481481</v>
      </c>
      <c r="BJ69" s="3" t="s">
        <v>77</v>
      </c>
      <c r="BK69" s="4"/>
      <c r="BL69" s="3" t="s">
        <v>77</v>
      </c>
      <c r="BM69" s="4"/>
      <c r="BN69" s="3" t="s">
        <v>77</v>
      </c>
      <c r="BO69" s="3" t="s">
        <v>77</v>
      </c>
      <c r="BP69" s="2">
        <v>1</v>
      </c>
      <c r="BQ69" s="3" t="s">
        <v>450</v>
      </c>
      <c r="BR69" s="20" t="s">
        <v>77</v>
      </c>
      <c r="BS69" s="3" t="s">
        <v>77</v>
      </c>
      <c r="BT69" s="3"/>
      <c r="BU69" s="4"/>
      <c r="BV69" s="4"/>
      <c r="BW69" s="3" t="s">
        <v>77</v>
      </c>
      <c r="BX69" s="3" t="s">
        <v>77</v>
      </c>
      <c r="BY69" s="3" t="s">
        <v>892</v>
      </c>
    </row>
    <row r="70" spans="1:77" ht="28.8" x14ac:dyDescent="0.3">
      <c r="A70" s="2">
        <v>587</v>
      </c>
      <c r="B70" s="3" t="s">
        <v>77</v>
      </c>
      <c r="C70" s="3" t="s">
        <v>77</v>
      </c>
      <c r="D70" s="3" t="s">
        <v>77</v>
      </c>
      <c r="E70" s="2">
        <v>1</v>
      </c>
      <c r="F70" s="11">
        <v>2</v>
      </c>
      <c r="G70" s="11">
        <v>4</v>
      </c>
      <c r="H70" s="11">
        <v>10</v>
      </c>
      <c r="I70" s="11">
        <v>57</v>
      </c>
      <c r="J70" s="2">
        <v>0</v>
      </c>
      <c r="K70" s="3" t="s">
        <v>77</v>
      </c>
      <c r="L70" s="3" t="s">
        <v>77</v>
      </c>
      <c r="M70" s="2" t="b">
        <v>0</v>
      </c>
      <c r="N70" s="2" t="b">
        <v>0</v>
      </c>
      <c r="O70" s="2" t="b">
        <v>0</v>
      </c>
      <c r="P70" s="2" t="b">
        <v>0</v>
      </c>
      <c r="Q70" s="4"/>
      <c r="R70" s="3" t="s">
        <v>901</v>
      </c>
      <c r="S70" s="3" t="s">
        <v>77</v>
      </c>
      <c r="T70" s="3" t="s">
        <v>81</v>
      </c>
      <c r="U70" s="3" t="s">
        <v>77</v>
      </c>
      <c r="V70" s="3" t="s">
        <v>83</v>
      </c>
      <c r="W70" s="3" t="s">
        <v>84</v>
      </c>
      <c r="X70" s="3" t="s">
        <v>577</v>
      </c>
      <c r="Y70" s="3" t="s">
        <v>129</v>
      </c>
      <c r="Z70" s="3" t="s">
        <v>77</v>
      </c>
      <c r="AA70" s="3" t="s">
        <v>448</v>
      </c>
      <c r="AB70" s="3" t="s">
        <v>77</v>
      </c>
      <c r="AC70" s="3" t="s">
        <v>77</v>
      </c>
      <c r="AD70" s="3" t="s">
        <v>77</v>
      </c>
      <c r="AE70" s="3" t="s">
        <v>77</v>
      </c>
      <c r="AF70" s="4"/>
      <c r="AG70" s="2">
        <v>1994</v>
      </c>
      <c r="AH70" s="4"/>
      <c r="AI70" s="4"/>
      <c r="AJ70" s="3" t="s">
        <v>902</v>
      </c>
      <c r="AK70" s="3" t="s">
        <v>77</v>
      </c>
      <c r="AL70" s="4"/>
      <c r="AM70" s="4"/>
      <c r="AN70" s="11">
        <v>1</v>
      </c>
      <c r="AO70" s="4"/>
      <c r="AP70" s="3" t="s">
        <v>77</v>
      </c>
      <c r="AQ70" s="2">
        <v>233</v>
      </c>
      <c r="AR70" s="2">
        <f>VLOOKUP(A70,Cap!B:G,6,FALSE)</f>
        <v>1520</v>
      </c>
      <c r="AS70" s="2">
        <f>VLOOKUP(A70,Cap!B:H,7,FALSE)</f>
        <v>1</v>
      </c>
      <c r="AT70" s="3" t="s">
        <v>274</v>
      </c>
      <c r="AU70" s="2">
        <v>2020</v>
      </c>
      <c r="AV70" s="3" t="s">
        <v>77</v>
      </c>
      <c r="AW70" s="4"/>
      <c r="AX70" s="4"/>
      <c r="AY70" s="4"/>
      <c r="AZ70" s="4"/>
      <c r="BA70" s="4"/>
      <c r="BB70" s="4"/>
      <c r="BC70" s="4"/>
      <c r="BD70" s="4"/>
      <c r="BE70" s="2">
        <f>VLOOKUP(A70,Cap!B:T,19,FALSE)</f>
        <v>2.5</v>
      </c>
      <c r="BF70" s="3" t="s">
        <v>106</v>
      </c>
      <c r="BG70" s="5">
        <v>44021.418113425927</v>
      </c>
      <c r="BH70" s="3" t="s">
        <v>107</v>
      </c>
      <c r="BI70" s="12">
        <v>44021.418113425927</v>
      </c>
      <c r="BJ70" s="3" t="s">
        <v>77</v>
      </c>
      <c r="BK70" s="4"/>
      <c r="BL70" s="3" t="s">
        <v>77</v>
      </c>
      <c r="BM70" s="4"/>
      <c r="BN70" s="3" t="s">
        <v>77</v>
      </c>
      <c r="BO70" s="3" t="s">
        <v>77</v>
      </c>
      <c r="BP70" s="2">
        <v>1</v>
      </c>
      <c r="BQ70" s="3" t="s">
        <v>450</v>
      </c>
      <c r="BR70" s="3" t="s">
        <v>77</v>
      </c>
      <c r="BS70" s="3" t="s">
        <v>77</v>
      </c>
      <c r="BT70" s="3" t="str">
        <f>VLOOKUP(A70,defct!B:G,6,FALSE)</f>
        <v>resurface and repaint</v>
      </c>
      <c r="BU70" s="4">
        <v>2022</v>
      </c>
      <c r="BV70" s="4">
        <f>VLOOKUP(A70,defct!B:I,8,FALSE)</f>
        <v>250</v>
      </c>
      <c r="BW70" s="3" t="s">
        <v>77</v>
      </c>
      <c r="BX70" s="3" t="s">
        <v>77</v>
      </c>
      <c r="BY70" s="3" t="s">
        <v>903</v>
      </c>
    </row>
    <row r="71" spans="1:77" ht="28.8" x14ac:dyDescent="0.3">
      <c r="A71" s="2">
        <v>589</v>
      </c>
      <c r="B71" s="3" t="s">
        <v>77</v>
      </c>
      <c r="C71" s="3" t="s">
        <v>77</v>
      </c>
      <c r="D71" s="3" t="s">
        <v>77</v>
      </c>
      <c r="E71" s="2">
        <v>1</v>
      </c>
      <c r="F71" s="2">
        <v>2</v>
      </c>
      <c r="G71" s="2">
        <v>4</v>
      </c>
      <c r="H71" s="2">
        <v>10</v>
      </c>
      <c r="I71" s="2">
        <v>57</v>
      </c>
      <c r="J71" s="2">
        <v>0</v>
      </c>
      <c r="K71" s="3" t="s">
        <v>77</v>
      </c>
      <c r="L71" s="3" t="s">
        <v>77</v>
      </c>
      <c r="M71" s="2" t="b">
        <v>0</v>
      </c>
      <c r="N71" s="2" t="b">
        <v>0</v>
      </c>
      <c r="O71" s="2" t="b">
        <v>0</v>
      </c>
      <c r="P71" s="2" t="b">
        <v>0</v>
      </c>
      <c r="Q71" s="4"/>
      <c r="R71" s="3" t="s">
        <v>764</v>
      </c>
      <c r="S71" s="3" t="s">
        <v>77</v>
      </c>
      <c r="T71" s="3" t="s">
        <v>81</v>
      </c>
      <c r="U71" s="3" t="s">
        <v>77</v>
      </c>
      <c r="V71" s="3" t="s">
        <v>83</v>
      </c>
      <c r="W71" s="3" t="s">
        <v>84</v>
      </c>
      <c r="X71" s="3" t="s">
        <v>77</v>
      </c>
      <c r="Y71" s="3" t="s">
        <v>129</v>
      </c>
      <c r="Z71" s="3" t="s">
        <v>77</v>
      </c>
      <c r="AA71" s="3" t="s">
        <v>448</v>
      </c>
      <c r="AB71" s="3" t="s">
        <v>77</v>
      </c>
      <c r="AC71" s="3" t="s">
        <v>77</v>
      </c>
      <c r="AD71" s="3" t="s">
        <v>77</v>
      </c>
      <c r="AE71" s="3" t="s">
        <v>77</v>
      </c>
      <c r="AF71" s="4"/>
      <c r="AG71" s="2">
        <v>1994</v>
      </c>
      <c r="AH71" s="4"/>
      <c r="AI71" s="4"/>
      <c r="AJ71" s="3" t="s">
        <v>765</v>
      </c>
      <c r="AK71" s="3" t="s">
        <v>77</v>
      </c>
      <c r="AL71" s="4"/>
      <c r="AM71" s="4"/>
      <c r="AN71" s="2">
        <v>1</v>
      </c>
      <c r="AO71" s="4"/>
      <c r="AP71" s="3" t="s">
        <v>77</v>
      </c>
      <c r="AQ71" s="2">
        <v>233</v>
      </c>
      <c r="AR71" s="2">
        <f>VLOOKUP(A71,Cap!B:G,6,FALSE)</f>
        <v>1520</v>
      </c>
      <c r="AS71" s="2">
        <f>VLOOKUP(A71,Cap!B:H,7,FALSE)</f>
        <v>1</v>
      </c>
      <c r="AT71" s="3" t="s">
        <v>274</v>
      </c>
      <c r="AU71" s="2">
        <v>2020</v>
      </c>
      <c r="AV71" s="3" t="s">
        <v>77</v>
      </c>
      <c r="AW71" s="4"/>
      <c r="AX71" s="4"/>
      <c r="AY71" s="4"/>
      <c r="AZ71" s="4"/>
      <c r="BA71" s="4"/>
      <c r="BB71" s="4"/>
      <c r="BC71" s="4"/>
      <c r="BD71" s="4"/>
      <c r="BE71" s="2">
        <f>VLOOKUP(A71,Cap!B:T,19,FALSE)</f>
        <v>2.5</v>
      </c>
      <c r="BF71" s="3" t="s">
        <v>234</v>
      </c>
      <c r="BG71" s="5">
        <v>43916.623645833337</v>
      </c>
      <c r="BH71" s="3" t="s">
        <v>107</v>
      </c>
      <c r="BI71" s="5">
        <v>44021.418182870373</v>
      </c>
      <c r="BJ71" s="3" t="s">
        <v>77</v>
      </c>
      <c r="BK71" s="4"/>
      <c r="BL71" s="3" t="s">
        <v>77</v>
      </c>
      <c r="BM71" s="4"/>
      <c r="BN71" s="3" t="s">
        <v>77</v>
      </c>
      <c r="BO71" s="3" t="s">
        <v>77</v>
      </c>
      <c r="BP71" s="2">
        <v>2</v>
      </c>
      <c r="BQ71" s="3" t="s">
        <v>180</v>
      </c>
      <c r="BR71" s="3" t="s">
        <v>77</v>
      </c>
      <c r="BS71" s="3" t="s">
        <v>77</v>
      </c>
      <c r="BT71" s="3"/>
      <c r="BU71" s="4"/>
      <c r="BV71" s="4"/>
      <c r="BW71" s="3" t="s">
        <v>77</v>
      </c>
      <c r="BX71" s="3" t="s">
        <v>77</v>
      </c>
      <c r="BY71" s="3" t="s">
        <v>909</v>
      </c>
    </row>
    <row r="72" spans="1:77" ht="28.8" x14ac:dyDescent="0.3">
      <c r="A72" s="2">
        <v>591</v>
      </c>
      <c r="B72" s="3" t="s">
        <v>77</v>
      </c>
      <c r="C72" s="3" t="s">
        <v>77</v>
      </c>
      <c r="D72" s="3" t="s">
        <v>77</v>
      </c>
      <c r="E72" s="2">
        <v>1</v>
      </c>
      <c r="F72" s="2">
        <v>2</v>
      </c>
      <c r="G72" s="2">
        <v>4</v>
      </c>
      <c r="H72" s="2">
        <v>10</v>
      </c>
      <c r="I72" s="2">
        <v>57</v>
      </c>
      <c r="J72" s="2">
        <v>0</v>
      </c>
      <c r="K72" s="3" t="s">
        <v>77</v>
      </c>
      <c r="L72" s="3" t="s">
        <v>77</v>
      </c>
      <c r="M72" s="2" t="b">
        <v>0</v>
      </c>
      <c r="N72" s="2" t="b">
        <v>0</v>
      </c>
      <c r="O72" s="2" t="b">
        <v>0</v>
      </c>
      <c r="P72" s="2" t="b">
        <v>0</v>
      </c>
      <c r="Q72" s="4"/>
      <c r="R72" s="3" t="s">
        <v>917</v>
      </c>
      <c r="S72" s="3" t="s">
        <v>77</v>
      </c>
      <c r="T72" s="3" t="s">
        <v>81</v>
      </c>
      <c r="U72" s="3" t="s">
        <v>77</v>
      </c>
      <c r="V72" s="3" t="s">
        <v>83</v>
      </c>
      <c r="W72" s="3" t="s">
        <v>84</v>
      </c>
      <c r="X72" s="3" t="s">
        <v>918</v>
      </c>
      <c r="Y72" s="3" t="s">
        <v>129</v>
      </c>
      <c r="Z72" s="3" t="s">
        <v>77</v>
      </c>
      <c r="AA72" s="3" t="s">
        <v>448</v>
      </c>
      <c r="AB72" s="3" t="s">
        <v>77</v>
      </c>
      <c r="AC72" s="3" t="s">
        <v>77</v>
      </c>
      <c r="AD72" s="3" t="s">
        <v>77</v>
      </c>
      <c r="AE72" s="3" t="s">
        <v>77</v>
      </c>
      <c r="AF72" s="4"/>
      <c r="AG72" s="2">
        <v>1994</v>
      </c>
      <c r="AH72" s="4"/>
      <c r="AI72" s="4"/>
      <c r="AJ72" s="3" t="s">
        <v>919</v>
      </c>
      <c r="AK72" s="3" t="s">
        <v>77</v>
      </c>
      <c r="AL72" s="4"/>
      <c r="AM72" s="4"/>
      <c r="AN72" s="2">
        <v>1</v>
      </c>
      <c r="AO72" s="4"/>
      <c r="AP72" s="3" t="s">
        <v>77</v>
      </c>
      <c r="AQ72" s="2">
        <v>233</v>
      </c>
      <c r="AR72" s="2">
        <f>VLOOKUP(A72,Cap!B:G,6,FALSE)</f>
        <v>1520</v>
      </c>
      <c r="AS72" s="2">
        <f>VLOOKUP(A72,Cap!B:H,7,FALSE)</f>
        <v>1</v>
      </c>
      <c r="AT72" s="3" t="s">
        <v>274</v>
      </c>
      <c r="AU72" s="2">
        <v>2020</v>
      </c>
      <c r="AV72" s="3" t="s">
        <v>77</v>
      </c>
      <c r="AW72" s="4"/>
      <c r="AX72" s="4"/>
      <c r="AY72" s="4"/>
      <c r="AZ72" s="4"/>
      <c r="BA72" s="4"/>
      <c r="BB72" s="4"/>
      <c r="BC72" s="4"/>
      <c r="BD72" s="4"/>
      <c r="BE72" s="2">
        <f>VLOOKUP(A72,Cap!B:T,19,FALSE)</f>
        <v>2.5</v>
      </c>
      <c r="BF72" s="3" t="s">
        <v>106</v>
      </c>
      <c r="BG72" s="5">
        <v>44021.418761574074</v>
      </c>
      <c r="BH72" s="3" t="s">
        <v>107</v>
      </c>
      <c r="BI72" s="5">
        <v>44021.41915509259</v>
      </c>
      <c r="BJ72" s="3" t="s">
        <v>77</v>
      </c>
      <c r="BK72" s="4"/>
      <c r="BL72" s="3" t="s">
        <v>77</v>
      </c>
      <c r="BM72" s="4"/>
      <c r="BN72" s="3" t="s">
        <v>77</v>
      </c>
      <c r="BO72" s="3" t="s">
        <v>77</v>
      </c>
      <c r="BP72" s="2">
        <v>1</v>
      </c>
      <c r="BQ72" s="3" t="s">
        <v>450</v>
      </c>
      <c r="BR72" s="3"/>
      <c r="BS72" s="3" t="s">
        <v>77</v>
      </c>
      <c r="BT72" s="3" t="str">
        <f>VLOOKUP(A72,defct!B:G,6,FALSE)</f>
        <v>resurface and repaint</v>
      </c>
      <c r="BU72" s="4">
        <v>2022</v>
      </c>
      <c r="BV72" s="4">
        <f>VLOOKUP(A72,defct!B:I,8,FALSE)</f>
        <v>250</v>
      </c>
      <c r="BW72" s="3" t="s">
        <v>77</v>
      </c>
      <c r="BX72" s="3" t="s">
        <v>77</v>
      </c>
      <c r="BY72" s="3" t="s">
        <v>920</v>
      </c>
    </row>
    <row r="73" spans="1:77" ht="28.8" x14ac:dyDescent="0.3">
      <c r="A73" s="2">
        <v>593</v>
      </c>
      <c r="B73" s="3" t="s">
        <v>77</v>
      </c>
      <c r="C73" s="3" t="s">
        <v>77</v>
      </c>
      <c r="D73" s="3" t="s">
        <v>77</v>
      </c>
      <c r="E73" s="2">
        <v>1</v>
      </c>
      <c r="F73" s="2">
        <v>3</v>
      </c>
      <c r="G73" s="2">
        <v>8</v>
      </c>
      <c r="H73" s="2">
        <v>19</v>
      </c>
      <c r="I73" s="2">
        <v>128</v>
      </c>
      <c r="J73" s="2">
        <v>0</v>
      </c>
      <c r="K73" s="3" t="s">
        <v>77</v>
      </c>
      <c r="L73" s="3" t="s">
        <v>77</v>
      </c>
      <c r="M73" s="2" t="b">
        <v>0</v>
      </c>
      <c r="N73" s="2" t="b">
        <v>0</v>
      </c>
      <c r="O73" s="2" t="b">
        <v>0</v>
      </c>
      <c r="P73" s="2" t="b">
        <v>0</v>
      </c>
      <c r="Q73" s="4"/>
      <c r="R73" s="3" t="s">
        <v>927</v>
      </c>
      <c r="S73" s="3" t="s">
        <v>77</v>
      </c>
      <c r="T73" s="3" t="s">
        <v>81</v>
      </c>
      <c r="U73" s="3" t="s">
        <v>77</v>
      </c>
      <c r="V73" s="3" t="s">
        <v>83</v>
      </c>
      <c r="W73" s="3" t="s">
        <v>84</v>
      </c>
      <c r="X73" s="3" t="s">
        <v>918</v>
      </c>
      <c r="Y73" s="3" t="s">
        <v>129</v>
      </c>
      <c r="Z73" s="3" t="s">
        <v>77</v>
      </c>
      <c r="AA73" s="3" t="s">
        <v>500</v>
      </c>
      <c r="AB73" s="3" t="s">
        <v>77</v>
      </c>
      <c r="AC73" s="3" t="s">
        <v>77</v>
      </c>
      <c r="AD73" s="3" t="s">
        <v>77</v>
      </c>
      <c r="AE73" s="3" t="s">
        <v>77</v>
      </c>
      <c r="AF73" s="4"/>
      <c r="AG73" s="2">
        <v>1994</v>
      </c>
      <c r="AH73" s="4"/>
      <c r="AI73" s="4"/>
      <c r="AJ73" s="3" t="s">
        <v>928</v>
      </c>
      <c r="AK73" s="3" t="s">
        <v>77</v>
      </c>
      <c r="AL73" s="4"/>
      <c r="AM73" s="4"/>
      <c r="AN73" s="2">
        <v>1</v>
      </c>
      <c r="AO73" s="4"/>
      <c r="AP73" s="3" t="s">
        <v>77</v>
      </c>
      <c r="AQ73" s="2">
        <v>287</v>
      </c>
      <c r="AR73" s="2">
        <f>VLOOKUP(A73,Cap!B:G,6,FALSE)</f>
        <v>60</v>
      </c>
      <c r="AS73" s="2">
        <f>VLOOKUP(A73,Cap!B:H,7,FALSE)</f>
        <v>5</v>
      </c>
      <c r="AT73" s="3" t="s">
        <v>274</v>
      </c>
      <c r="AU73" s="2">
        <v>2020</v>
      </c>
      <c r="AV73" s="3" t="s">
        <v>77</v>
      </c>
      <c r="AW73" s="4"/>
      <c r="AX73" s="4"/>
      <c r="AY73" s="4"/>
      <c r="AZ73" s="4"/>
      <c r="BA73" s="4"/>
      <c r="BB73" s="4"/>
      <c r="BC73" s="4"/>
      <c r="BD73" s="4"/>
      <c r="BE73" s="2">
        <f>VLOOKUP(A73,Cap!B:T,19,FALSE)</f>
        <v>1.25</v>
      </c>
      <c r="BF73" s="3" t="s">
        <v>234</v>
      </c>
      <c r="BG73" s="5">
        <v>43916.624652777777</v>
      </c>
      <c r="BH73" s="3" t="s">
        <v>107</v>
      </c>
      <c r="BI73" s="5">
        <v>44021.419074074074</v>
      </c>
      <c r="BJ73" s="3" t="s">
        <v>77</v>
      </c>
      <c r="BK73" s="4"/>
      <c r="BL73" s="3" t="s">
        <v>77</v>
      </c>
      <c r="BM73" s="4"/>
      <c r="BN73" s="3" t="s">
        <v>77</v>
      </c>
      <c r="BO73" s="3" t="s">
        <v>77</v>
      </c>
      <c r="BP73" s="2">
        <v>1</v>
      </c>
      <c r="BQ73" s="3" t="s">
        <v>929</v>
      </c>
      <c r="BR73" s="3"/>
      <c r="BS73" s="3" t="s">
        <v>77</v>
      </c>
      <c r="BT73" s="3"/>
      <c r="BU73" s="4"/>
      <c r="BV73" s="4"/>
      <c r="BW73" s="3" t="s">
        <v>77</v>
      </c>
      <c r="BX73" s="3" t="s">
        <v>77</v>
      </c>
      <c r="BY73" s="3" t="s">
        <v>930</v>
      </c>
    </row>
    <row r="74" spans="1:77" ht="28.8" x14ac:dyDescent="0.3">
      <c r="A74" s="2">
        <v>595</v>
      </c>
      <c r="B74" s="3" t="s">
        <v>77</v>
      </c>
      <c r="C74" s="3" t="s">
        <v>77</v>
      </c>
      <c r="D74" s="3" t="s">
        <v>77</v>
      </c>
      <c r="E74" s="2">
        <v>1</v>
      </c>
      <c r="F74" s="2">
        <v>3</v>
      </c>
      <c r="G74" s="2">
        <v>6</v>
      </c>
      <c r="H74" s="2">
        <v>15</v>
      </c>
      <c r="I74" s="2">
        <v>96</v>
      </c>
      <c r="J74" s="2">
        <v>0</v>
      </c>
      <c r="K74" s="3" t="s">
        <v>77</v>
      </c>
      <c r="L74" s="3" t="s">
        <v>77</v>
      </c>
      <c r="M74" s="2" t="b">
        <v>0</v>
      </c>
      <c r="N74" s="2" t="b">
        <v>0</v>
      </c>
      <c r="O74" s="2" t="b">
        <v>0</v>
      </c>
      <c r="P74" s="2" t="b">
        <v>0</v>
      </c>
      <c r="Q74" s="4"/>
      <c r="R74" s="3" t="s">
        <v>936</v>
      </c>
      <c r="S74" s="3" t="s">
        <v>77</v>
      </c>
      <c r="T74" s="3" t="s">
        <v>81</v>
      </c>
      <c r="U74" s="3" t="s">
        <v>77</v>
      </c>
      <c r="V74" s="3" t="s">
        <v>83</v>
      </c>
      <c r="W74" s="3" t="s">
        <v>84</v>
      </c>
      <c r="X74" s="3" t="s">
        <v>918</v>
      </c>
      <c r="Y74" s="3" t="s">
        <v>129</v>
      </c>
      <c r="Z74" s="3" t="s">
        <v>77</v>
      </c>
      <c r="AA74" s="3" t="s">
        <v>77</v>
      </c>
      <c r="AB74" s="3" t="s">
        <v>77</v>
      </c>
      <c r="AC74" s="3" t="s">
        <v>77</v>
      </c>
      <c r="AD74" s="3" t="s">
        <v>77</v>
      </c>
      <c r="AE74" s="3" t="s">
        <v>77</v>
      </c>
      <c r="AF74" s="4"/>
      <c r="AG74" s="2">
        <v>1994</v>
      </c>
      <c r="AH74" s="4"/>
      <c r="AI74" s="4"/>
      <c r="AJ74" s="3" t="s">
        <v>928</v>
      </c>
      <c r="AK74" s="3" t="s">
        <v>77</v>
      </c>
      <c r="AL74" s="4"/>
      <c r="AM74" s="4"/>
      <c r="AN74" s="2">
        <v>1</v>
      </c>
      <c r="AO74" s="4"/>
      <c r="AP74" s="3" t="s">
        <v>77</v>
      </c>
      <c r="AQ74" s="10"/>
      <c r="AR74" s="2">
        <f>VLOOKUP(A74,Cap!B:G,6,FALSE)</f>
        <v>5000</v>
      </c>
      <c r="AS74" s="2">
        <f>VLOOKUP(A74,Cap!B:H,7,FALSE)</f>
        <v>1</v>
      </c>
      <c r="AT74" s="3" t="s">
        <v>274</v>
      </c>
      <c r="AU74" s="2">
        <v>2020</v>
      </c>
      <c r="AV74" s="3" t="s">
        <v>77</v>
      </c>
      <c r="AW74" s="4"/>
      <c r="AX74" s="4"/>
      <c r="AY74" s="4"/>
      <c r="AZ74" s="4"/>
      <c r="BA74" s="4"/>
      <c r="BB74" s="4"/>
      <c r="BC74" s="4"/>
      <c r="BD74" s="4"/>
      <c r="BE74" s="2">
        <f>VLOOKUP(A74,Cap!B:T,19,FALSE)</f>
        <v>1</v>
      </c>
      <c r="BF74" s="3" t="s">
        <v>234</v>
      </c>
      <c r="BG74" s="5">
        <v>43983.729548611111</v>
      </c>
      <c r="BH74" s="3" t="s">
        <v>77</v>
      </c>
      <c r="BI74" s="10"/>
      <c r="BJ74" s="3" t="s">
        <v>77</v>
      </c>
      <c r="BK74" s="4"/>
      <c r="BL74" s="3" t="s">
        <v>77</v>
      </c>
      <c r="BM74" s="4"/>
      <c r="BN74" s="3" t="s">
        <v>77</v>
      </c>
      <c r="BO74" s="3" t="s">
        <v>77</v>
      </c>
      <c r="BP74" s="2">
        <v>1</v>
      </c>
      <c r="BQ74" s="3" t="s">
        <v>937</v>
      </c>
      <c r="BR74" s="3" t="s">
        <v>77</v>
      </c>
      <c r="BS74" s="3" t="s">
        <v>77</v>
      </c>
      <c r="BT74" s="3"/>
      <c r="BU74" s="4"/>
      <c r="BV74" s="4"/>
      <c r="BW74" s="3" t="s">
        <v>77</v>
      </c>
      <c r="BX74" s="3" t="s">
        <v>77</v>
      </c>
      <c r="BY74" s="3" t="s">
        <v>938</v>
      </c>
    </row>
    <row r="75" spans="1:77" ht="28.8" x14ac:dyDescent="0.3">
      <c r="A75" s="2">
        <v>597</v>
      </c>
      <c r="B75" s="3" t="s">
        <v>77</v>
      </c>
      <c r="C75" s="3" t="s">
        <v>77</v>
      </c>
      <c r="D75" s="3" t="s">
        <v>77</v>
      </c>
      <c r="E75" s="2">
        <v>1</v>
      </c>
      <c r="F75" s="2">
        <v>3</v>
      </c>
      <c r="G75" s="2">
        <v>8</v>
      </c>
      <c r="H75" s="2">
        <v>18</v>
      </c>
      <c r="I75" s="2">
        <v>115</v>
      </c>
      <c r="J75" s="2">
        <v>0</v>
      </c>
      <c r="K75" s="3" t="s">
        <v>77</v>
      </c>
      <c r="L75" s="3" t="s">
        <v>77</v>
      </c>
      <c r="M75" s="2" t="b">
        <v>0</v>
      </c>
      <c r="N75" s="2" t="b">
        <v>0</v>
      </c>
      <c r="O75" s="2" t="b">
        <v>0</v>
      </c>
      <c r="P75" s="2" t="b">
        <v>0</v>
      </c>
      <c r="Q75" s="4"/>
      <c r="R75" s="3" t="s">
        <v>943</v>
      </c>
      <c r="S75" s="3" t="s">
        <v>77</v>
      </c>
      <c r="T75" s="3" t="s">
        <v>81</v>
      </c>
      <c r="U75" s="3" t="s">
        <v>77</v>
      </c>
      <c r="V75" s="3" t="s">
        <v>83</v>
      </c>
      <c r="W75" s="3" t="s">
        <v>84</v>
      </c>
      <c r="X75" s="3" t="s">
        <v>918</v>
      </c>
      <c r="Y75" s="3" t="s">
        <v>129</v>
      </c>
      <c r="Z75" s="3" t="s">
        <v>77</v>
      </c>
      <c r="AA75" s="3" t="s">
        <v>489</v>
      </c>
      <c r="AB75" s="3" t="s">
        <v>77</v>
      </c>
      <c r="AC75" s="3" t="s">
        <v>77</v>
      </c>
      <c r="AD75" s="3" t="s">
        <v>77</v>
      </c>
      <c r="AE75" s="3" t="s">
        <v>77</v>
      </c>
      <c r="AF75" s="4"/>
      <c r="AG75" s="2">
        <v>1994</v>
      </c>
      <c r="AH75" s="4"/>
      <c r="AI75" s="4"/>
      <c r="AJ75" s="3" t="s">
        <v>944</v>
      </c>
      <c r="AK75" s="3" t="s">
        <v>77</v>
      </c>
      <c r="AL75" s="4"/>
      <c r="AM75" s="4"/>
      <c r="AN75" s="2">
        <v>1</v>
      </c>
      <c r="AO75" s="4"/>
      <c r="AP75" s="3" t="s">
        <v>77</v>
      </c>
      <c r="AQ75" s="2">
        <v>309</v>
      </c>
      <c r="AR75" s="2">
        <f>VLOOKUP(A75,Cap!B:G,6,FALSE)</f>
        <v>10</v>
      </c>
      <c r="AS75" s="2">
        <f>VLOOKUP(A75,Cap!B:H,7,FALSE)</f>
        <v>74</v>
      </c>
      <c r="AT75" s="3" t="s">
        <v>274</v>
      </c>
      <c r="AU75" s="2">
        <v>2020</v>
      </c>
      <c r="AV75" s="3" t="s">
        <v>77</v>
      </c>
      <c r="AW75" s="4"/>
      <c r="AX75" s="4"/>
      <c r="AY75" s="4"/>
      <c r="AZ75" s="4"/>
      <c r="BA75" s="4"/>
      <c r="BB75" s="4"/>
      <c r="BC75" s="4"/>
      <c r="BD75" s="4"/>
      <c r="BE75" s="2">
        <f>VLOOKUP(A75,Cap!B:T,19,FALSE)</f>
        <v>1.25</v>
      </c>
      <c r="BF75" s="3" t="s">
        <v>234</v>
      </c>
      <c r="BG75" s="5">
        <v>43916.625115740739</v>
      </c>
      <c r="BH75" s="3" t="s">
        <v>77</v>
      </c>
      <c r="BI75" s="10"/>
      <c r="BJ75" s="3" t="s">
        <v>77</v>
      </c>
      <c r="BK75" s="4"/>
      <c r="BL75" s="3" t="s">
        <v>77</v>
      </c>
      <c r="BM75" s="4"/>
      <c r="BN75" s="3" t="s">
        <v>77</v>
      </c>
      <c r="BO75" s="3" t="s">
        <v>77</v>
      </c>
      <c r="BP75" s="2">
        <v>1</v>
      </c>
      <c r="BQ75" s="3" t="s">
        <v>180</v>
      </c>
      <c r="BR75" s="3" t="s">
        <v>77</v>
      </c>
      <c r="BS75" s="3" t="s">
        <v>77</v>
      </c>
      <c r="BT75" s="3"/>
      <c r="BU75" s="4"/>
      <c r="BV75" s="4"/>
      <c r="BW75" s="3" t="s">
        <v>77</v>
      </c>
      <c r="BX75" s="3" t="s">
        <v>77</v>
      </c>
      <c r="BY75" s="3" t="s">
        <v>945</v>
      </c>
    </row>
    <row r="76" spans="1:77" ht="28.8" x14ac:dyDescent="0.3">
      <c r="A76" s="2">
        <v>599</v>
      </c>
      <c r="B76" s="3" t="s">
        <v>77</v>
      </c>
      <c r="C76" s="3" t="s">
        <v>77</v>
      </c>
      <c r="D76" s="3" t="s">
        <v>77</v>
      </c>
      <c r="E76" s="2">
        <v>1</v>
      </c>
      <c r="F76" s="2">
        <v>3</v>
      </c>
      <c r="G76" s="2">
        <v>8</v>
      </c>
      <c r="H76" s="2">
        <v>20</v>
      </c>
      <c r="I76" s="2">
        <v>136</v>
      </c>
      <c r="J76" s="2">
        <v>0</v>
      </c>
      <c r="K76" s="3" t="s">
        <v>77</v>
      </c>
      <c r="L76" s="3" t="s">
        <v>77</v>
      </c>
      <c r="M76" s="2" t="b">
        <v>0</v>
      </c>
      <c r="N76" s="2" t="b">
        <v>0</v>
      </c>
      <c r="O76" s="2" t="b">
        <v>0</v>
      </c>
      <c r="P76" s="2" t="b">
        <v>0</v>
      </c>
      <c r="Q76" s="4"/>
      <c r="R76" s="3" t="s">
        <v>946</v>
      </c>
      <c r="S76" s="3" t="s">
        <v>77</v>
      </c>
      <c r="T76" s="3" t="s">
        <v>81</v>
      </c>
      <c r="U76" s="3" t="s">
        <v>77</v>
      </c>
      <c r="V76" s="3" t="s">
        <v>83</v>
      </c>
      <c r="W76" s="3" t="s">
        <v>84</v>
      </c>
      <c r="X76" s="3" t="s">
        <v>918</v>
      </c>
      <c r="Y76" s="3" t="s">
        <v>129</v>
      </c>
      <c r="Z76" s="3" t="s">
        <v>77</v>
      </c>
      <c r="AA76" s="3" t="s">
        <v>489</v>
      </c>
      <c r="AB76" s="3" t="s">
        <v>77</v>
      </c>
      <c r="AC76" s="3" t="s">
        <v>77</v>
      </c>
      <c r="AD76" s="3" t="s">
        <v>77</v>
      </c>
      <c r="AE76" s="3" t="s">
        <v>77</v>
      </c>
      <c r="AF76" s="4"/>
      <c r="AG76" s="2">
        <v>1994</v>
      </c>
      <c r="AH76" s="4"/>
      <c r="AI76" s="4"/>
      <c r="AJ76" s="3" t="s">
        <v>944</v>
      </c>
      <c r="AK76" s="3" t="s">
        <v>77</v>
      </c>
      <c r="AL76" s="4"/>
      <c r="AM76" s="4"/>
      <c r="AN76" s="2">
        <v>1</v>
      </c>
      <c r="AO76" s="4"/>
      <c r="AP76" s="3" t="s">
        <v>77</v>
      </c>
      <c r="AQ76" s="2">
        <v>301</v>
      </c>
      <c r="AR76" s="2">
        <f>VLOOKUP(A76,Cap!B:G,6,FALSE)</f>
        <v>10</v>
      </c>
      <c r="AS76" s="2">
        <f>VLOOKUP(A76,Cap!B:H,7,FALSE)</f>
        <v>22</v>
      </c>
      <c r="AT76" s="3" t="s">
        <v>274</v>
      </c>
      <c r="AU76" s="2">
        <v>2020</v>
      </c>
      <c r="AV76" s="3" t="s">
        <v>77</v>
      </c>
      <c r="AW76" s="4"/>
      <c r="AX76" s="4"/>
      <c r="AY76" s="4"/>
      <c r="AZ76" s="4"/>
      <c r="BA76" s="4"/>
      <c r="BB76" s="4"/>
      <c r="BC76" s="4"/>
      <c r="BD76" s="4"/>
      <c r="BE76" s="2">
        <f>VLOOKUP(A76,Cap!B:T,19,FALSE)</f>
        <v>3.8374999999999999</v>
      </c>
      <c r="BF76" s="3" t="s">
        <v>234</v>
      </c>
      <c r="BG76" s="5">
        <v>43916.626273148147</v>
      </c>
      <c r="BH76" s="3" t="s">
        <v>77</v>
      </c>
      <c r="BI76" s="10"/>
      <c r="BJ76" s="3" t="s">
        <v>77</v>
      </c>
      <c r="BK76" s="4"/>
      <c r="BL76" s="3" t="s">
        <v>77</v>
      </c>
      <c r="BM76" s="4"/>
      <c r="BN76" s="3" t="s">
        <v>77</v>
      </c>
      <c r="BO76" s="3" t="s">
        <v>77</v>
      </c>
      <c r="BP76" s="2">
        <v>1</v>
      </c>
      <c r="BQ76" s="3" t="s">
        <v>180</v>
      </c>
      <c r="BR76" s="3" t="s">
        <v>77</v>
      </c>
      <c r="BS76" s="3" t="s">
        <v>77</v>
      </c>
      <c r="BT76" s="3"/>
      <c r="BU76" s="4"/>
      <c r="BV76" s="4"/>
      <c r="BW76" s="3" t="s">
        <v>77</v>
      </c>
      <c r="BX76" s="3" t="s">
        <v>77</v>
      </c>
      <c r="BY76" s="3" t="s">
        <v>947</v>
      </c>
    </row>
    <row r="77" spans="1:77" ht="28.8" x14ac:dyDescent="0.3">
      <c r="A77" s="2">
        <v>601</v>
      </c>
      <c r="B77" s="3" t="s">
        <v>77</v>
      </c>
      <c r="C77" s="3" t="s">
        <v>77</v>
      </c>
      <c r="D77" s="3" t="s">
        <v>77</v>
      </c>
      <c r="E77" s="2">
        <v>1</v>
      </c>
      <c r="F77" s="2">
        <v>3</v>
      </c>
      <c r="G77" s="2">
        <v>6</v>
      </c>
      <c r="H77" s="2">
        <v>14</v>
      </c>
      <c r="I77" s="2">
        <v>83</v>
      </c>
      <c r="J77" s="2">
        <v>0</v>
      </c>
      <c r="K77" s="3" t="s">
        <v>77</v>
      </c>
      <c r="L77" s="3" t="s">
        <v>77</v>
      </c>
      <c r="M77" s="2" t="b">
        <v>0</v>
      </c>
      <c r="N77" s="2" t="b">
        <v>0</v>
      </c>
      <c r="O77" s="2" t="b">
        <v>0</v>
      </c>
      <c r="P77" s="2" t="b">
        <v>0</v>
      </c>
      <c r="Q77" s="4"/>
      <c r="R77" s="3" t="s">
        <v>954</v>
      </c>
      <c r="S77" s="3" t="s">
        <v>77</v>
      </c>
      <c r="T77" s="3" t="s">
        <v>81</v>
      </c>
      <c r="U77" s="3" t="s">
        <v>77</v>
      </c>
      <c r="V77" s="3" t="s">
        <v>83</v>
      </c>
      <c r="W77" s="3" t="s">
        <v>84</v>
      </c>
      <c r="X77" s="3" t="s">
        <v>918</v>
      </c>
      <c r="Y77" s="3" t="s">
        <v>129</v>
      </c>
      <c r="Z77" s="3" t="s">
        <v>77</v>
      </c>
      <c r="AA77" s="3" t="s">
        <v>448</v>
      </c>
      <c r="AB77" s="3" t="s">
        <v>77</v>
      </c>
      <c r="AC77" s="3" t="s">
        <v>77</v>
      </c>
      <c r="AD77" s="3" t="s">
        <v>77</v>
      </c>
      <c r="AE77" s="3" t="s">
        <v>77</v>
      </c>
      <c r="AF77" s="4"/>
      <c r="AG77" s="2">
        <v>1994</v>
      </c>
      <c r="AH77" s="4"/>
      <c r="AI77" s="4"/>
      <c r="AJ77" s="3" t="s">
        <v>928</v>
      </c>
      <c r="AK77" s="3" t="s">
        <v>77</v>
      </c>
      <c r="AL77" s="4"/>
      <c r="AM77" s="4"/>
      <c r="AN77" s="2">
        <v>1</v>
      </c>
      <c r="AO77" s="4"/>
      <c r="AP77" s="3" t="s">
        <v>77</v>
      </c>
      <c r="AQ77" s="2">
        <v>234</v>
      </c>
      <c r="AR77" s="2">
        <f>VLOOKUP(A77,Cap!B:G,6,FALSE)</f>
        <v>1520</v>
      </c>
      <c r="AS77" s="2">
        <f>VLOOKUP(A77,Cap!B:H,7,FALSE)</f>
        <v>2</v>
      </c>
      <c r="AT77" s="3" t="s">
        <v>274</v>
      </c>
      <c r="AU77" s="2">
        <v>2020</v>
      </c>
      <c r="AV77" s="3" t="s">
        <v>77</v>
      </c>
      <c r="AW77" s="4"/>
      <c r="AX77" s="4"/>
      <c r="AY77" s="4"/>
      <c r="AZ77" s="4"/>
      <c r="BA77" s="4"/>
      <c r="BB77" s="4"/>
      <c r="BC77" s="4"/>
      <c r="BD77" s="4"/>
      <c r="BE77" s="2">
        <f>VLOOKUP(A77,Cap!B:T,19,FALSE)</f>
        <v>2.5</v>
      </c>
      <c r="BF77" s="3" t="s">
        <v>234</v>
      </c>
      <c r="BG77" s="5">
        <v>43983.729641203703</v>
      </c>
      <c r="BH77" s="3" t="s">
        <v>107</v>
      </c>
      <c r="BI77" s="5">
        <v>44021.419398148151</v>
      </c>
      <c r="BJ77" s="3" t="s">
        <v>77</v>
      </c>
      <c r="BK77" s="4"/>
      <c r="BL77" s="3" t="s">
        <v>77</v>
      </c>
      <c r="BM77" s="4"/>
      <c r="BN77" s="3" t="s">
        <v>77</v>
      </c>
      <c r="BO77" s="3" t="s">
        <v>77</v>
      </c>
      <c r="BP77" s="2">
        <v>2</v>
      </c>
      <c r="BQ77" s="3" t="s">
        <v>180</v>
      </c>
      <c r="BR77" s="3" t="s">
        <v>77</v>
      </c>
      <c r="BS77" s="3" t="s">
        <v>77</v>
      </c>
      <c r="BT77" s="3"/>
      <c r="BU77" s="4"/>
      <c r="BV77" s="4"/>
      <c r="BW77" s="3" t="s">
        <v>77</v>
      </c>
      <c r="BX77" s="3" t="s">
        <v>77</v>
      </c>
      <c r="BY77" s="3" t="s">
        <v>955</v>
      </c>
    </row>
    <row r="78" spans="1:77" ht="28.8" x14ac:dyDescent="0.3">
      <c r="A78" s="2">
        <v>603</v>
      </c>
      <c r="B78" s="3" t="s">
        <v>77</v>
      </c>
      <c r="C78" s="3" t="s">
        <v>77</v>
      </c>
      <c r="D78" s="3" t="s">
        <v>77</v>
      </c>
      <c r="E78" s="2">
        <v>1</v>
      </c>
      <c r="F78" s="2">
        <v>3</v>
      </c>
      <c r="G78" s="2">
        <v>8</v>
      </c>
      <c r="H78" s="2">
        <v>19</v>
      </c>
      <c r="I78" s="2">
        <v>123</v>
      </c>
      <c r="J78" s="2">
        <v>0</v>
      </c>
      <c r="K78" s="3" t="s">
        <v>77</v>
      </c>
      <c r="L78" s="3" t="s">
        <v>77</v>
      </c>
      <c r="M78" s="2" t="b">
        <v>0</v>
      </c>
      <c r="N78" s="2" t="b">
        <v>0</v>
      </c>
      <c r="O78" s="2" t="b">
        <v>0</v>
      </c>
      <c r="P78" s="2" t="b">
        <v>0</v>
      </c>
      <c r="Q78" s="4"/>
      <c r="R78" s="3" t="s">
        <v>961</v>
      </c>
      <c r="S78" s="3" t="s">
        <v>77</v>
      </c>
      <c r="T78" s="3" t="s">
        <v>81</v>
      </c>
      <c r="U78" s="3" t="s">
        <v>77</v>
      </c>
      <c r="V78" s="3" t="s">
        <v>83</v>
      </c>
      <c r="W78" s="3" t="s">
        <v>84</v>
      </c>
      <c r="X78" s="3" t="s">
        <v>918</v>
      </c>
      <c r="Y78" s="3" t="s">
        <v>129</v>
      </c>
      <c r="Z78" s="3" t="s">
        <v>77</v>
      </c>
      <c r="AA78" s="3" t="s">
        <v>500</v>
      </c>
      <c r="AB78" s="3" t="s">
        <v>77</v>
      </c>
      <c r="AC78" s="3" t="s">
        <v>77</v>
      </c>
      <c r="AD78" s="3" t="s">
        <v>77</v>
      </c>
      <c r="AE78" s="3" t="s">
        <v>77</v>
      </c>
      <c r="AF78" s="4"/>
      <c r="AG78" s="2">
        <v>1994</v>
      </c>
      <c r="AH78" s="4"/>
      <c r="AI78" s="4"/>
      <c r="AJ78" s="3" t="s">
        <v>962</v>
      </c>
      <c r="AK78" s="3" t="s">
        <v>77</v>
      </c>
      <c r="AL78" s="4"/>
      <c r="AM78" s="4"/>
      <c r="AN78" s="2">
        <v>1</v>
      </c>
      <c r="AO78" s="4"/>
      <c r="AP78" s="3" t="s">
        <v>77</v>
      </c>
      <c r="AQ78" s="2">
        <v>283</v>
      </c>
      <c r="AR78" s="2">
        <f>VLOOKUP(A78,Cap!B:G,6,FALSE)</f>
        <v>40</v>
      </c>
      <c r="AS78" s="2">
        <f>VLOOKUP(A78,Cap!B:H,7,FALSE)</f>
        <v>18</v>
      </c>
      <c r="AT78" s="3" t="s">
        <v>274</v>
      </c>
      <c r="AU78" s="2">
        <v>2020</v>
      </c>
      <c r="AV78" s="3" t="s">
        <v>77</v>
      </c>
      <c r="AW78" s="4"/>
      <c r="AX78" s="4"/>
      <c r="AY78" s="4"/>
      <c r="AZ78" s="4"/>
      <c r="BA78" s="4"/>
      <c r="BB78" s="4"/>
      <c r="BC78" s="4"/>
      <c r="BD78" s="4"/>
      <c r="BE78" s="2">
        <f>VLOOKUP(A78,Cap!B:T,19,FALSE)</f>
        <v>1.25</v>
      </c>
      <c r="BF78" s="3" t="s">
        <v>234</v>
      </c>
      <c r="BG78" s="5">
        <v>43983.729768518519</v>
      </c>
      <c r="BH78" s="3" t="s">
        <v>77</v>
      </c>
      <c r="BI78" s="10"/>
      <c r="BJ78" s="3" t="s">
        <v>77</v>
      </c>
      <c r="BK78" s="4"/>
      <c r="BL78" s="3" t="s">
        <v>77</v>
      </c>
      <c r="BM78" s="4"/>
      <c r="BN78" s="3" t="s">
        <v>77</v>
      </c>
      <c r="BO78" s="3" t="s">
        <v>77</v>
      </c>
      <c r="BP78" s="2">
        <v>1</v>
      </c>
      <c r="BQ78" s="3" t="s">
        <v>937</v>
      </c>
      <c r="BR78" s="3" t="s">
        <v>77</v>
      </c>
      <c r="BS78" s="3" t="s">
        <v>77</v>
      </c>
      <c r="BT78" s="3"/>
      <c r="BU78" s="4"/>
      <c r="BV78" s="4"/>
      <c r="BW78" s="3" t="s">
        <v>77</v>
      </c>
      <c r="BX78" s="3" t="s">
        <v>77</v>
      </c>
      <c r="BY78" s="3" t="s">
        <v>963</v>
      </c>
    </row>
    <row r="79" spans="1:77" ht="28.8" x14ac:dyDescent="0.3">
      <c r="A79" s="2">
        <v>606</v>
      </c>
      <c r="B79" s="3" t="s">
        <v>77</v>
      </c>
      <c r="C79" s="3" t="s">
        <v>77</v>
      </c>
      <c r="D79" s="3" t="s">
        <v>77</v>
      </c>
      <c r="E79" s="2">
        <v>1</v>
      </c>
      <c r="F79" s="2">
        <v>2</v>
      </c>
      <c r="G79" s="2">
        <v>4</v>
      </c>
      <c r="H79" s="2">
        <v>9</v>
      </c>
      <c r="I79" s="2">
        <v>52</v>
      </c>
      <c r="J79" s="2">
        <v>0</v>
      </c>
      <c r="K79" s="3" t="s">
        <v>77</v>
      </c>
      <c r="L79" s="3" t="s">
        <v>77</v>
      </c>
      <c r="M79" s="2" t="b">
        <v>0</v>
      </c>
      <c r="N79" s="2" t="b">
        <v>0</v>
      </c>
      <c r="O79" s="2" t="b">
        <v>0</v>
      </c>
      <c r="P79" s="2" t="b">
        <v>0</v>
      </c>
      <c r="Q79" s="4"/>
      <c r="R79" s="3" t="s">
        <v>970</v>
      </c>
      <c r="S79" s="3" t="s">
        <v>77</v>
      </c>
      <c r="T79" s="3" t="s">
        <v>81</v>
      </c>
      <c r="U79" s="3" t="s">
        <v>77</v>
      </c>
      <c r="V79" s="3" t="s">
        <v>83</v>
      </c>
      <c r="W79" s="3" t="s">
        <v>84</v>
      </c>
      <c r="X79" s="3" t="s">
        <v>918</v>
      </c>
      <c r="Y79" s="3" t="s">
        <v>129</v>
      </c>
      <c r="Z79" s="3" t="s">
        <v>77</v>
      </c>
      <c r="AA79" s="3" t="s">
        <v>512</v>
      </c>
      <c r="AB79" s="3" t="s">
        <v>77</v>
      </c>
      <c r="AC79" s="3" t="s">
        <v>77</v>
      </c>
      <c r="AD79" s="3" t="s">
        <v>77</v>
      </c>
      <c r="AE79" s="3" t="s">
        <v>77</v>
      </c>
      <c r="AF79" s="4"/>
      <c r="AG79" s="2">
        <v>1994</v>
      </c>
      <c r="AH79" s="4"/>
      <c r="AI79" s="4"/>
      <c r="AJ79" s="3" t="s">
        <v>971</v>
      </c>
      <c r="AK79" s="3" t="s">
        <v>77</v>
      </c>
      <c r="AL79" s="4"/>
      <c r="AM79" s="4"/>
      <c r="AN79" s="2">
        <v>1</v>
      </c>
      <c r="AO79" s="4"/>
      <c r="AP79" s="3" t="s">
        <v>77</v>
      </c>
      <c r="AQ79" s="10"/>
      <c r="AR79" s="2">
        <f>VLOOKUP(A79,Cap!B:G,6,FALSE)</f>
        <v>4000</v>
      </c>
      <c r="AS79" s="2">
        <f>VLOOKUP(A79,Cap!B:H,7,FALSE)</f>
        <v>1</v>
      </c>
      <c r="AT79" s="3" t="s">
        <v>274</v>
      </c>
      <c r="AU79" s="2">
        <v>2020</v>
      </c>
      <c r="AV79" s="3" t="s">
        <v>77</v>
      </c>
      <c r="AW79" s="4"/>
      <c r="AX79" s="4"/>
      <c r="AY79" s="4"/>
      <c r="AZ79" s="4"/>
      <c r="BA79" s="4"/>
      <c r="BB79" s="4"/>
      <c r="BC79" s="4"/>
      <c r="BD79" s="4"/>
      <c r="BE79" s="2">
        <f>VLOOKUP(A79,Cap!B:T,19,FALSE)</f>
        <v>1.25</v>
      </c>
      <c r="BF79" s="3" t="s">
        <v>234</v>
      </c>
      <c r="BG79" s="5">
        <v>43983.730821759258</v>
      </c>
      <c r="BH79" s="3" t="s">
        <v>77</v>
      </c>
      <c r="BI79" s="10"/>
      <c r="BJ79" s="3" t="s">
        <v>77</v>
      </c>
      <c r="BK79" s="4"/>
      <c r="BL79" s="3" t="s">
        <v>77</v>
      </c>
      <c r="BM79" s="4"/>
      <c r="BN79" s="3" t="s">
        <v>77</v>
      </c>
      <c r="BO79" s="3" t="s">
        <v>77</v>
      </c>
      <c r="BP79" s="2">
        <v>1</v>
      </c>
      <c r="BQ79" s="3" t="s">
        <v>180</v>
      </c>
      <c r="BR79" s="3" t="s">
        <v>77</v>
      </c>
      <c r="BS79" s="3" t="s">
        <v>77</v>
      </c>
      <c r="BT79" s="3"/>
      <c r="BU79" s="4"/>
      <c r="BV79" s="4"/>
      <c r="BW79" s="3" t="s">
        <v>77</v>
      </c>
      <c r="BX79" s="3" t="s">
        <v>77</v>
      </c>
      <c r="BY79" s="3" t="s">
        <v>972</v>
      </c>
    </row>
    <row r="80" spans="1:77" ht="28.8" x14ac:dyDescent="0.3">
      <c r="A80" s="2">
        <v>608</v>
      </c>
      <c r="B80" s="3" t="s">
        <v>77</v>
      </c>
      <c r="C80" s="3" t="s">
        <v>77</v>
      </c>
      <c r="D80" s="3" t="s">
        <v>77</v>
      </c>
      <c r="E80" s="2">
        <v>1</v>
      </c>
      <c r="F80" s="2">
        <v>3</v>
      </c>
      <c r="G80" s="2">
        <v>6</v>
      </c>
      <c r="H80" s="2">
        <v>15</v>
      </c>
      <c r="I80" s="2">
        <v>100</v>
      </c>
      <c r="J80" s="2">
        <v>0</v>
      </c>
      <c r="K80" s="3" t="s">
        <v>77</v>
      </c>
      <c r="L80" s="3" t="s">
        <v>77</v>
      </c>
      <c r="M80" s="2" t="b">
        <v>0</v>
      </c>
      <c r="N80" s="2" t="b">
        <v>0</v>
      </c>
      <c r="O80" s="2" t="b">
        <v>0</v>
      </c>
      <c r="P80" s="2" t="b">
        <v>0</v>
      </c>
      <c r="Q80" s="4"/>
      <c r="R80" s="3" t="s">
        <v>976</v>
      </c>
      <c r="S80" s="3" t="s">
        <v>77</v>
      </c>
      <c r="T80" s="3" t="s">
        <v>81</v>
      </c>
      <c r="U80" s="3" t="s">
        <v>77</v>
      </c>
      <c r="V80" s="3" t="s">
        <v>83</v>
      </c>
      <c r="W80" s="3" t="s">
        <v>84</v>
      </c>
      <c r="X80" s="3" t="s">
        <v>918</v>
      </c>
      <c r="Y80" s="3" t="s">
        <v>129</v>
      </c>
      <c r="Z80" s="3" t="s">
        <v>77</v>
      </c>
      <c r="AA80" s="3" t="s">
        <v>77</v>
      </c>
      <c r="AB80" s="3" t="s">
        <v>77</v>
      </c>
      <c r="AC80" s="3" t="s">
        <v>77</v>
      </c>
      <c r="AD80" s="3" t="s">
        <v>77</v>
      </c>
      <c r="AE80" s="3" t="s">
        <v>77</v>
      </c>
      <c r="AF80" s="4"/>
      <c r="AG80" s="2">
        <v>1994</v>
      </c>
      <c r="AH80" s="4"/>
      <c r="AI80" s="4"/>
      <c r="AJ80" s="3" t="s">
        <v>971</v>
      </c>
      <c r="AK80" s="3" t="s">
        <v>77</v>
      </c>
      <c r="AL80" s="4"/>
      <c r="AM80" s="4"/>
      <c r="AN80" s="2">
        <v>1</v>
      </c>
      <c r="AO80" s="4"/>
      <c r="AP80" s="3" t="s">
        <v>77</v>
      </c>
      <c r="AQ80" s="10"/>
      <c r="AR80" s="2">
        <f>VLOOKUP(A80,Cap!B:G,6,FALSE)</f>
        <v>10000</v>
      </c>
      <c r="AS80" s="2">
        <f>VLOOKUP(A80,Cap!B:H,7,FALSE)</f>
        <v>1</v>
      </c>
      <c r="AT80" s="3" t="s">
        <v>274</v>
      </c>
      <c r="AU80" s="2">
        <v>2020</v>
      </c>
      <c r="AV80" s="3" t="s">
        <v>77</v>
      </c>
      <c r="AW80" s="4"/>
      <c r="AX80" s="4"/>
      <c r="AY80" s="4"/>
      <c r="AZ80" s="4"/>
      <c r="BA80" s="4"/>
      <c r="BB80" s="4"/>
      <c r="BC80" s="4"/>
      <c r="BD80" s="4"/>
      <c r="BE80" s="2">
        <f>VLOOKUP(A80,Cap!B:T,19,FALSE)</f>
        <v>0</v>
      </c>
      <c r="BF80" s="3" t="s">
        <v>234</v>
      </c>
      <c r="BG80" s="5">
        <v>43916.63590277778</v>
      </c>
      <c r="BH80" s="3" t="s">
        <v>77</v>
      </c>
      <c r="BI80" s="10"/>
      <c r="BJ80" s="3" t="s">
        <v>77</v>
      </c>
      <c r="BK80" s="4"/>
      <c r="BL80" s="3" t="s">
        <v>77</v>
      </c>
      <c r="BM80" s="4"/>
      <c r="BN80" s="3" t="s">
        <v>77</v>
      </c>
      <c r="BO80" s="3" t="s">
        <v>77</v>
      </c>
      <c r="BP80" s="2">
        <v>1</v>
      </c>
      <c r="BQ80" s="3" t="s">
        <v>187</v>
      </c>
      <c r="BR80" s="3" t="s">
        <v>77</v>
      </c>
      <c r="BS80" s="3" t="s">
        <v>77</v>
      </c>
      <c r="BT80" s="3"/>
      <c r="BU80" s="4"/>
      <c r="BV80" s="4"/>
      <c r="BW80" s="3" t="s">
        <v>77</v>
      </c>
      <c r="BX80" s="3" t="s">
        <v>77</v>
      </c>
      <c r="BY80" s="3" t="s">
        <v>977</v>
      </c>
    </row>
    <row r="81" spans="1:77" ht="28.8" x14ac:dyDescent="0.3">
      <c r="A81" s="2">
        <v>610</v>
      </c>
      <c r="B81" s="3" t="s">
        <v>77</v>
      </c>
      <c r="C81" s="3" t="s">
        <v>77</v>
      </c>
      <c r="D81" s="3" t="s">
        <v>77</v>
      </c>
      <c r="E81" s="2">
        <v>1</v>
      </c>
      <c r="F81" s="2">
        <v>2</v>
      </c>
      <c r="G81" s="2">
        <v>4</v>
      </c>
      <c r="H81" s="2">
        <v>9</v>
      </c>
      <c r="I81" s="2">
        <v>52</v>
      </c>
      <c r="J81" s="2">
        <v>0</v>
      </c>
      <c r="K81" s="3" t="s">
        <v>77</v>
      </c>
      <c r="L81" s="3" t="s">
        <v>77</v>
      </c>
      <c r="M81" s="2" t="b">
        <v>0</v>
      </c>
      <c r="N81" s="2" t="b">
        <v>0</v>
      </c>
      <c r="O81" s="2" t="b">
        <v>0</v>
      </c>
      <c r="P81" s="2" t="b">
        <v>0</v>
      </c>
      <c r="Q81" s="4"/>
      <c r="R81" s="3" t="s">
        <v>978</v>
      </c>
      <c r="S81" s="3" t="s">
        <v>77</v>
      </c>
      <c r="T81" s="3" t="s">
        <v>81</v>
      </c>
      <c r="U81" s="3" t="s">
        <v>77</v>
      </c>
      <c r="V81" s="3" t="s">
        <v>83</v>
      </c>
      <c r="W81" s="3" t="s">
        <v>84</v>
      </c>
      <c r="X81" s="3" t="s">
        <v>843</v>
      </c>
      <c r="Y81" s="3" t="s">
        <v>129</v>
      </c>
      <c r="Z81" s="3" t="s">
        <v>77</v>
      </c>
      <c r="AA81" s="3" t="s">
        <v>512</v>
      </c>
      <c r="AB81" s="3" t="s">
        <v>77</v>
      </c>
      <c r="AC81" s="3" t="s">
        <v>77</v>
      </c>
      <c r="AD81" s="3" t="s">
        <v>77</v>
      </c>
      <c r="AE81" s="3" t="s">
        <v>77</v>
      </c>
      <c r="AF81" s="4"/>
      <c r="AG81" s="2">
        <v>1994</v>
      </c>
      <c r="AH81" s="4"/>
      <c r="AI81" s="4"/>
      <c r="AJ81" s="3" t="s">
        <v>979</v>
      </c>
      <c r="AK81" s="3" t="s">
        <v>77</v>
      </c>
      <c r="AL81" s="4"/>
      <c r="AM81" s="4"/>
      <c r="AN81" s="2">
        <v>1</v>
      </c>
      <c r="AO81" s="4"/>
      <c r="AP81" s="3" t="s">
        <v>77</v>
      </c>
      <c r="AQ81" s="10"/>
      <c r="AR81" s="2">
        <f>VLOOKUP(A81,Cap!B:G,6,FALSE)</f>
        <v>4000</v>
      </c>
      <c r="AS81" s="2">
        <f>VLOOKUP(A81,Cap!B:H,7,FALSE)</f>
        <v>1</v>
      </c>
      <c r="AT81" s="3" t="s">
        <v>274</v>
      </c>
      <c r="AU81" s="2">
        <v>2020</v>
      </c>
      <c r="AV81" s="3" t="s">
        <v>77</v>
      </c>
      <c r="AW81" s="4"/>
      <c r="AX81" s="4"/>
      <c r="AY81" s="4"/>
      <c r="AZ81" s="4"/>
      <c r="BA81" s="4"/>
      <c r="BB81" s="4"/>
      <c r="BC81" s="4"/>
      <c r="BD81" s="4"/>
      <c r="BE81" s="2">
        <f>VLOOKUP(A81,Cap!B:T,19,FALSE)</f>
        <v>1.25</v>
      </c>
      <c r="BF81" s="3" t="s">
        <v>234</v>
      </c>
      <c r="BG81" s="5">
        <v>43983.731157407405</v>
      </c>
      <c r="BH81" s="3" t="s">
        <v>77</v>
      </c>
      <c r="BI81" s="10"/>
      <c r="BJ81" s="3" t="s">
        <v>77</v>
      </c>
      <c r="BK81" s="4"/>
      <c r="BL81" s="3" t="s">
        <v>77</v>
      </c>
      <c r="BM81" s="4"/>
      <c r="BN81" s="3" t="s">
        <v>77</v>
      </c>
      <c r="BO81" s="3" t="s">
        <v>77</v>
      </c>
      <c r="BP81" s="2">
        <v>1</v>
      </c>
      <c r="BQ81" s="3" t="s">
        <v>180</v>
      </c>
      <c r="BR81" s="3" t="s">
        <v>77</v>
      </c>
      <c r="BS81" s="3" t="s">
        <v>77</v>
      </c>
      <c r="BT81" s="3"/>
      <c r="BU81" s="4"/>
      <c r="BV81" s="4"/>
      <c r="BW81" s="3" t="s">
        <v>77</v>
      </c>
      <c r="BX81" s="3" t="s">
        <v>77</v>
      </c>
      <c r="BY81" s="3" t="s">
        <v>980</v>
      </c>
    </row>
    <row r="82" spans="1:77" ht="28.8" x14ac:dyDescent="0.3">
      <c r="A82" s="2">
        <v>613</v>
      </c>
      <c r="B82" s="3" t="s">
        <v>77</v>
      </c>
      <c r="C82" s="3" t="s">
        <v>77</v>
      </c>
      <c r="D82" s="3" t="s">
        <v>77</v>
      </c>
      <c r="E82" s="2">
        <v>1</v>
      </c>
      <c r="F82" s="2">
        <v>2</v>
      </c>
      <c r="G82" s="2">
        <v>4</v>
      </c>
      <c r="H82" s="2">
        <v>9</v>
      </c>
      <c r="I82" s="2">
        <v>52</v>
      </c>
      <c r="J82" s="2">
        <v>0</v>
      </c>
      <c r="K82" s="3" t="s">
        <v>77</v>
      </c>
      <c r="L82" s="3" t="s">
        <v>77</v>
      </c>
      <c r="M82" s="2" t="b">
        <v>0</v>
      </c>
      <c r="N82" s="2" t="b">
        <v>0</v>
      </c>
      <c r="O82" s="2" t="b">
        <v>0</v>
      </c>
      <c r="P82" s="2" t="b">
        <v>0</v>
      </c>
      <c r="Q82" s="4"/>
      <c r="R82" s="3" t="s">
        <v>981</v>
      </c>
      <c r="S82" s="3" t="s">
        <v>77</v>
      </c>
      <c r="T82" s="3" t="s">
        <v>81</v>
      </c>
      <c r="U82" s="3" t="s">
        <v>77</v>
      </c>
      <c r="V82" s="3" t="s">
        <v>83</v>
      </c>
      <c r="W82" s="3" t="s">
        <v>84</v>
      </c>
      <c r="X82" s="3" t="s">
        <v>830</v>
      </c>
      <c r="Y82" s="3" t="s">
        <v>129</v>
      </c>
      <c r="Z82" s="3" t="s">
        <v>77</v>
      </c>
      <c r="AA82" s="3" t="s">
        <v>512</v>
      </c>
      <c r="AB82" s="3" t="s">
        <v>77</v>
      </c>
      <c r="AC82" s="3" t="s">
        <v>77</v>
      </c>
      <c r="AD82" s="3" t="s">
        <v>77</v>
      </c>
      <c r="AE82" s="3" t="s">
        <v>77</v>
      </c>
      <c r="AF82" s="4"/>
      <c r="AG82" s="2">
        <v>1994</v>
      </c>
      <c r="AH82" s="4"/>
      <c r="AI82" s="4"/>
      <c r="AJ82" s="3" t="s">
        <v>982</v>
      </c>
      <c r="AK82" s="3" t="s">
        <v>77</v>
      </c>
      <c r="AL82" s="4"/>
      <c r="AM82" s="4"/>
      <c r="AN82" s="2">
        <v>1</v>
      </c>
      <c r="AO82" s="4"/>
      <c r="AP82" s="3" t="s">
        <v>77</v>
      </c>
      <c r="AQ82" s="2">
        <v>322</v>
      </c>
      <c r="AR82" s="2">
        <f>VLOOKUP(A82,Cap!B:G,6,FALSE)</f>
        <v>750</v>
      </c>
      <c r="AS82" s="2">
        <f>VLOOKUP(A82,Cap!B:H,7,FALSE)</f>
        <v>1</v>
      </c>
      <c r="AT82" s="3" t="s">
        <v>274</v>
      </c>
      <c r="AU82" s="2">
        <v>2020</v>
      </c>
      <c r="AV82" s="3" t="s">
        <v>77</v>
      </c>
      <c r="AW82" s="4"/>
      <c r="AX82" s="4"/>
      <c r="AY82" s="4"/>
      <c r="AZ82" s="4"/>
      <c r="BA82" s="4"/>
      <c r="BB82" s="4"/>
      <c r="BC82" s="4"/>
      <c r="BD82" s="4"/>
      <c r="BE82" s="2">
        <f>VLOOKUP(A82,Cap!B:T,19,FALSE)</f>
        <v>1.25</v>
      </c>
      <c r="BF82" s="3" t="s">
        <v>234</v>
      </c>
      <c r="BG82" s="5">
        <v>43983.731932870367</v>
      </c>
      <c r="BH82" s="3" t="s">
        <v>77</v>
      </c>
      <c r="BI82" s="10"/>
      <c r="BJ82" s="3" t="s">
        <v>77</v>
      </c>
      <c r="BK82" s="4"/>
      <c r="BL82" s="3" t="s">
        <v>77</v>
      </c>
      <c r="BM82" s="4"/>
      <c r="BN82" s="3" t="s">
        <v>77</v>
      </c>
      <c r="BO82" s="3" t="s">
        <v>77</v>
      </c>
      <c r="BP82" s="2">
        <v>1</v>
      </c>
      <c r="BQ82" s="3" t="s">
        <v>180</v>
      </c>
      <c r="BR82" s="3" t="s">
        <v>77</v>
      </c>
      <c r="BS82" s="3" t="s">
        <v>77</v>
      </c>
      <c r="BT82" s="3"/>
      <c r="BU82" s="4"/>
      <c r="BV82" s="4"/>
      <c r="BW82" s="3" t="s">
        <v>77</v>
      </c>
      <c r="BX82" s="3" t="s">
        <v>77</v>
      </c>
      <c r="BY82" s="3" t="s">
        <v>983</v>
      </c>
    </row>
    <row r="83" spans="1:77" ht="43.2" x14ac:dyDescent="0.3">
      <c r="A83" s="2">
        <v>691</v>
      </c>
      <c r="B83" s="3" t="s">
        <v>77</v>
      </c>
      <c r="C83" s="3" t="s">
        <v>77</v>
      </c>
      <c r="D83" s="3" t="s">
        <v>77</v>
      </c>
      <c r="E83" s="2">
        <v>1</v>
      </c>
      <c r="F83" s="2">
        <v>2</v>
      </c>
      <c r="G83" s="2">
        <v>4</v>
      </c>
      <c r="H83" s="2">
        <v>10</v>
      </c>
      <c r="I83" s="2">
        <v>60</v>
      </c>
      <c r="J83" s="2">
        <v>0</v>
      </c>
      <c r="K83" s="3" t="s">
        <v>77</v>
      </c>
      <c r="L83" s="3" t="s">
        <v>77</v>
      </c>
      <c r="M83" s="2" t="b">
        <v>0</v>
      </c>
      <c r="N83" s="2" t="b">
        <v>0</v>
      </c>
      <c r="O83" s="2" t="b">
        <v>0</v>
      </c>
      <c r="P83" s="2" t="b">
        <v>0</v>
      </c>
      <c r="Q83" s="4"/>
      <c r="R83" s="3" t="s">
        <v>1141</v>
      </c>
      <c r="S83" s="3" t="s">
        <v>77</v>
      </c>
      <c r="T83" s="3" t="s">
        <v>81</v>
      </c>
      <c r="U83" s="3" t="s">
        <v>77</v>
      </c>
      <c r="V83" s="3" t="s">
        <v>83</v>
      </c>
      <c r="W83" s="3" t="s">
        <v>1134</v>
      </c>
      <c r="X83" s="3" t="s">
        <v>77</v>
      </c>
      <c r="Y83" s="3" t="s">
        <v>129</v>
      </c>
      <c r="Z83" s="3" t="s">
        <v>77</v>
      </c>
      <c r="AA83" s="3" t="s">
        <v>448</v>
      </c>
      <c r="AB83" s="3" t="s">
        <v>77</v>
      </c>
      <c r="AC83" s="3" t="s">
        <v>77</v>
      </c>
      <c r="AD83" s="3" t="s">
        <v>77</v>
      </c>
      <c r="AE83" s="3" t="s">
        <v>77</v>
      </c>
      <c r="AF83" s="4"/>
      <c r="AG83" s="2">
        <v>1994</v>
      </c>
      <c r="AH83" s="4"/>
      <c r="AI83" s="4"/>
      <c r="AJ83" s="3" t="s">
        <v>1142</v>
      </c>
      <c r="AK83" s="3" t="s">
        <v>77</v>
      </c>
      <c r="AL83" s="4"/>
      <c r="AM83" s="4"/>
      <c r="AN83" s="2">
        <v>1</v>
      </c>
      <c r="AO83" s="4"/>
      <c r="AP83" s="3" t="s">
        <v>77</v>
      </c>
      <c r="AQ83" s="2">
        <v>227</v>
      </c>
      <c r="AR83" s="2">
        <f>VLOOKUP(A83,Cap!B:G,6,FALSE)</f>
        <v>2000</v>
      </c>
      <c r="AS83" s="2">
        <f>VLOOKUP(A83,Cap!B:H,7,FALSE)</f>
        <v>1</v>
      </c>
      <c r="AT83" s="3" t="s">
        <v>274</v>
      </c>
      <c r="AU83" s="2">
        <v>2020</v>
      </c>
      <c r="AV83" s="3" t="s">
        <v>77</v>
      </c>
      <c r="AW83" s="4"/>
      <c r="AX83" s="4"/>
      <c r="AY83" s="4"/>
      <c r="AZ83" s="4"/>
      <c r="BA83" s="4"/>
      <c r="BB83" s="4"/>
      <c r="BC83" s="4"/>
      <c r="BD83" s="4"/>
      <c r="BE83" s="2">
        <f>VLOOKUP(A83,Cap!B:T,19,FALSE)</f>
        <v>1.875</v>
      </c>
      <c r="BF83" s="3" t="s">
        <v>234</v>
      </c>
      <c r="BG83" s="5">
        <v>43983.732233796298</v>
      </c>
      <c r="BH83" s="3" t="s">
        <v>77</v>
      </c>
      <c r="BI83" s="10"/>
      <c r="BJ83" s="3" t="s">
        <v>77</v>
      </c>
      <c r="BK83" s="4"/>
      <c r="BL83" s="3" t="s">
        <v>77</v>
      </c>
      <c r="BM83" s="4"/>
      <c r="BN83" s="3" t="s">
        <v>77</v>
      </c>
      <c r="BO83" s="3" t="s">
        <v>77</v>
      </c>
      <c r="BP83" s="2">
        <v>1</v>
      </c>
      <c r="BQ83" s="3" t="s">
        <v>937</v>
      </c>
      <c r="BR83" s="3" t="s">
        <v>77</v>
      </c>
      <c r="BS83" s="3" t="s">
        <v>77</v>
      </c>
      <c r="BT83" s="3"/>
      <c r="BU83" s="4"/>
      <c r="BV83" s="4"/>
      <c r="BW83" s="3" t="s">
        <v>77</v>
      </c>
      <c r="BX83" s="3" t="s">
        <v>77</v>
      </c>
      <c r="BY83" s="3" t="s">
        <v>1143</v>
      </c>
    </row>
    <row r="84" spans="1:77" ht="43.2" x14ac:dyDescent="0.3">
      <c r="A84" s="2">
        <v>692</v>
      </c>
      <c r="B84" s="3" t="s">
        <v>77</v>
      </c>
      <c r="C84" s="3" t="s">
        <v>77</v>
      </c>
      <c r="D84" s="3" t="s">
        <v>77</v>
      </c>
      <c r="E84" s="2">
        <v>1</v>
      </c>
      <c r="F84" s="11">
        <v>2</v>
      </c>
      <c r="G84" s="11">
        <v>4</v>
      </c>
      <c r="H84" s="11">
        <v>10</v>
      </c>
      <c r="I84" s="18"/>
      <c r="J84" s="2">
        <v>0</v>
      </c>
      <c r="K84" s="3" t="s">
        <v>77</v>
      </c>
      <c r="L84" s="3" t="s">
        <v>77</v>
      </c>
      <c r="M84" s="2" t="b">
        <v>0</v>
      </c>
      <c r="N84" s="2" t="b">
        <v>0</v>
      </c>
      <c r="O84" s="2" t="b">
        <v>0</v>
      </c>
      <c r="P84" s="2" t="b">
        <v>0</v>
      </c>
      <c r="Q84" s="4"/>
      <c r="R84" s="3" t="s">
        <v>1144</v>
      </c>
      <c r="S84" s="3" t="s">
        <v>77</v>
      </c>
      <c r="T84" s="3" t="s">
        <v>81</v>
      </c>
      <c r="U84" s="3" t="s">
        <v>77</v>
      </c>
      <c r="V84" s="3" t="s">
        <v>83</v>
      </c>
      <c r="W84" s="3" t="s">
        <v>1134</v>
      </c>
      <c r="X84" s="3" t="s">
        <v>77</v>
      </c>
      <c r="Y84" s="3" t="s">
        <v>129</v>
      </c>
      <c r="Z84" s="3" t="s">
        <v>77</v>
      </c>
      <c r="AA84" s="3" t="s">
        <v>448</v>
      </c>
      <c r="AB84" s="3" t="s">
        <v>77</v>
      </c>
      <c r="AC84" s="3" t="s">
        <v>77</v>
      </c>
      <c r="AD84" s="3" t="s">
        <v>77</v>
      </c>
      <c r="AE84" s="3" t="s">
        <v>77</v>
      </c>
      <c r="AF84" s="4"/>
      <c r="AG84" s="2">
        <v>1994</v>
      </c>
      <c r="AH84" s="4"/>
      <c r="AI84" s="4"/>
      <c r="AJ84" s="3" t="s">
        <v>1142</v>
      </c>
      <c r="AK84" s="3" t="s">
        <v>77</v>
      </c>
      <c r="AL84" s="4"/>
      <c r="AM84" s="4"/>
      <c r="AN84" s="2">
        <v>1</v>
      </c>
      <c r="AO84" s="4"/>
      <c r="AP84" s="3" t="s">
        <v>77</v>
      </c>
      <c r="AQ84" s="11">
        <v>233</v>
      </c>
      <c r="AR84" s="2">
        <f>VLOOKUP(A84,Cap!B:G,6,FALSE)</f>
        <v>1520</v>
      </c>
      <c r="AS84" s="2">
        <f>VLOOKUP(A84,Cap!B:H,7,FALSE)</f>
        <v>1</v>
      </c>
      <c r="AT84" s="3" t="s">
        <v>274</v>
      </c>
      <c r="AU84" s="2">
        <v>2020</v>
      </c>
      <c r="AV84" s="3" t="s">
        <v>77</v>
      </c>
      <c r="AW84" s="4"/>
      <c r="AX84" s="4"/>
      <c r="AY84" s="4"/>
      <c r="AZ84" s="4"/>
      <c r="BA84" s="4"/>
      <c r="BB84" s="4"/>
      <c r="BC84" s="4"/>
      <c r="BD84" s="4"/>
      <c r="BE84" s="2">
        <f>VLOOKUP(A84,Cap!B:T,19,FALSE)</f>
        <v>2.5</v>
      </c>
      <c r="BF84" s="3" t="s">
        <v>234</v>
      </c>
      <c r="BG84" s="5">
        <v>43916.636689814812</v>
      </c>
      <c r="BH84" s="3" t="s">
        <v>77</v>
      </c>
      <c r="BI84" s="10"/>
      <c r="BJ84" s="3" t="s">
        <v>77</v>
      </c>
      <c r="BK84" s="4"/>
      <c r="BL84" s="3" t="s">
        <v>77</v>
      </c>
      <c r="BM84" s="4"/>
      <c r="BN84" s="3" t="s">
        <v>77</v>
      </c>
      <c r="BO84" s="3" t="s">
        <v>77</v>
      </c>
      <c r="BP84" s="2">
        <v>1</v>
      </c>
      <c r="BQ84" s="3" t="s">
        <v>937</v>
      </c>
      <c r="BR84" s="3" t="s">
        <v>77</v>
      </c>
      <c r="BS84" s="3" t="s">
        <v>77</v>
      </c>
      <c r="BT84" s="3"/>
      <c r="BU84" s="4"/>
      <c r="BV84" s="4"/>
      <c r="BW84" s="3" t="s">
        <v>77</v>
      </c>
      <c r="BX84" s="3" t="s">
        <v>77</v>
      </c>
      <c r="BY84" s="3" t="s">
        <v>1145</v>
      </c>
    </row>
    <row r="85" spans="1:77" ht="43.2" x14ac:dyDescent="0.3">
      <c r="A85" s="2">
        <v>694</v>
      </c>
      <c r="B85" s="3" t="s">
        <v>77</v>
      </c>
      <c r="C85" s="3" t="s">
        <v>77</v>
      </c>
      <c r="D85" s="3" t="s">
        <v>77</v>
      </c>
      <c r="E85" s="2">
        <v>1</v>
      </c>
      <c r="F85" s="11">
        <v>2</v>
      </c>
      <c r="G85" s="11">
        <v>4</v>
      </c>
      <c r="H85" s="11">
        <v>8</v>
      </c>
      <c r="I85" s="18"/>
      <c r="J85" s="2">
        <v>0</v>
      </c>
      <c r="K85" s="3" t="s">
        <v>77</v>
      </c>
      <c r="L85" s="3" t="s">
        <v>77</v>
      </c>
      <c r="M85" s="2" t="b">
        <v>0</v>
      </c>
      <c r="N85" s="2" t="b">
        <v>0</v>
      </c>
      <c r="O85" s="2" t="b">
        <v>0</v>
      </c>
      <c r="P85" s="2" t="b">
        <v>0</v>
      </c>
      <c r="Q85" s="4"/>
      <c r="R85" s="3" t="s">
        <v>1146</v>
      </c>
      <c r="S85" s="3" t="s">
        <v>77</v>
      </c>
      <c r="T85" s="3" t="s">
        <v>81</v>
      </c>
      <c r="U85" s="3" t="s">
        <v>77</v>
      </c>
      <c r="V85" s="3" t="s">
        <v>83</v>
      </c>
      <c r="W85" s="3" t="s">
        <v>1134</v>
      </c>
      <c r="X85" s="3" t="s">
        <v>77</v>
      </c>
      <c r="Y85" s="3" t="s">
        <v>129</v>
      </c>
      <c r="Z85" s="3" t="s">
        <v>77</v>
      </c>
      <c r="AA85" s="3" t="s">
        <v>493</v>
      </c>
      <c r="AB85" s="3" t="s">
        <v>77</v>
      </c>
      <c r="AC85" s="3" t="s">
        <v>77</v>
      </c>
      <c r="AD85" s="3" t="s">
        <v>77</v>
      </c>
      <c r="AE85" s="3" t="s">
        <v>77</v>
      </c>
      <c r="AF85" s="4"/>
      <c r="AG85" s="2">
        <v>1994</v>
      </c>
      <c r="AH85" s="4"/>
      <c r="AI85" s="4"/>
      <c r="AJ85" s="3" t="s">
        <v>1142</v>
      </c>
      <c r="AK85" s="3" t="s">
        <v>77</v>
      </c>
      <c r="AL85" s="4"/>
      <c r="AM85" s="4"/>
      <c r="AN85" s="2">
        <v>1</v>
      </c>
      <c r="AO85" s="4"/>
      <c r="AP85" s="3" t="s">
        <v>77</v>
      </c>
      <c r="AQ85" s="11">
        <v>261</v>
      </c>
      <c r="AR85" s="2">
        <f>VLOOKUP(A85,Cap!B:G,6,FALSE)</f>
        <v>180</v>
      </c>
      <c r="AS85" s="2">
        <f>VLOOKUP(A85,Cap!B:H,7,FALSE)</f>
        <v>96</v>
      </c>
      <c r="AT85" s="3" t="s">
        <v>274</v>
      </c>
      <c r="AU85" s="2">
        <v>2020</v>
      </c>
      <c r="AV85" s="3" t="s">
        <v>77</v>
      </c>
      <c r="AW85" s="4"/>
      <c r="AX85" s="4"/>
      <c r="AY85" s="4"/>
      <c r="AZ85" s="4"/>
      <c r="BA85" s="4"/>
      <c r="BB85" s="4"/>
      <c r="BC85" s="4"/>
      <c r="BD85" s="4"/>
      <c r="BE85" s="2">
        <f>VLOOKUP(A85,Cap!B:T,19,FALSE)</f>
        <v>2.5</v>
      </c>
      <c r="BF85" s="3" t="s">
        <v>234</v>
      </c>
      <c r="BG85" s="5">
        <v>43983.732685185183</v>
      </c>
      <c r="BH85" s="3" t="s">
        <v>77</v>
      </c>
      <c r="BI85" s="10"/>
      <c r="BJ85" s="3" t="s">
        <v>77</v>
      </c>
      <c r="BK85" s="4"/>
      <c r="BL85" s="3" t="s">
        <v>77</v>
      </c>
      <c r="BM85" s="4"/>
      <c r="BN85" s="3" t="s">
        <v>77</v>
      </c>
      <c r="BO85" s="3" t="s">
        <v>77</v>
      </c>
      <c r="BP85" s="2">
        <v>1</v>
      </c>
      <c r="BQ85" s="3" t="s">
        <v>180</v>
      </c>
      <c r="BR85" s="3" t="s">
        <v>77</v>
      </c>
      <c r="BS85" s="3" t="s">
        <v>77</v>
      </c>
      <c r="BT85" s="3"/>
      <c r="BU85" s="4"/>
      <c r="BV85" s="4"/>
      <c r="BW85" s="3" t="s">
        <v>77</v>
      </c>
      <c r="BX85" s="3" t="s">
        <v>77</v>
      </c>
      <c r="BY85" s="3" t="s">
        <v>1147</v>
      </c>
    </row>
    <row r="86" spans="1:77" ht="43.2" x14ac:dyDescent="0.3">
      <c r="A86" s="2">
        <v>696</v>
      </c>
      <c r="B86" s="3" t="s">
        <v>77</v>
      </c>
      <c r="C86" s="3" t="s">
        <v>77</v>
      </c>
      <c r="D86" s="3" t="s">
        <v>77</v>
      </c>
      <c r="E86" s="2">
        <v>1</v>
      </c>
      <c r="F86" s="11">
        <v>2</v>
      </c>
      <c r="G86" s="11">
        <v>5</v>
      </c>
      <c r="H86" s="11">
        <v>11</v>
      </c>
      <c r="I86" s="11">
        <v>67</v>
      </c>
      <c r="J86" s="2">
        <v>0</v>
      </c>
      <c r="K86" s="3" t="s">
        <v>77</v>
      </c>
      <c r="L86" s="3" t="s">
        <v>77</v>
      </c>
      <c r="M86" s="2" t="b">
        <v>0</v>
      </c>
      <c r="N86" s="2" t="b">
        <v>0</v>
      </c>
      <c r="O86" s="2" t="b">
        <v>0</v>
      </c>
      <c r="P86" s="2" t="b">
        <v>0</v>
      </c>
      <c r="Q86" s="4"/>
      <c r="R86" s="3" t="s">
        <v>1148</v>
      </c>
      <c r="S86" s="3" t="s">
        <v>77</v>
      </c>
      <c r="T86" s="3" t="s">
        <v>81</v>
      </c>
      <c r="U86" s="3" t="s">
        <v>77</v>
      </c>
      <c r="V86" s="3" t="s">
        <v>83</v>
      </c>
      <c r="W86" s="3" t="s">
        <v>1134</v>
      </c>
      <c r="X86" s="3" t="s">
        <v>77</v>
      </c>
      <c r="Y86" s="3" t="s">
        <v>129</v>
      </c>
      <c r="Z86" s="3" t="s">
        <v>77</v>
      </c>
      <c r="AA86" s="3" t="s">
        <v>497</v>
      </c>
      <c r="AB86" s="3" t="s">
        <v>77</v>
      </c>
      <c r="AC86" s="3" t="s">
        <v>77</v>
      </c>
      <c r="AD86" s="3" t="s">
        <v>77</v>
      </c>
      <c r="AE86" s="3" t="s">
        <v>77</v>
      </c>
      <c r="AF86" s="4"/>
      <c r="AG86" s="2">
        <v>1994</v>
      </c>
      <c r="AH86" s="4"/>
      <c r="AI86" s="4"/>
      <c r="AJ86" s="3" t="s">
        <v>1142</v>
      </c>
      <c r="AK86" s="3" t="s">
        <v>77</v>
      </c>
      <c r="AL86" s="4"/>
      <c r="AM86" s="4"/>
      <c r="AN86" s="11">
        <v>3</v>
      </c>
      <c r="AO86" s="4"/>
      <c r="AP86" s="3" t="s">
        <v>77</v>
      </c>
      <c r="AQ86" s="2">
        <v>313</v>
      </c>
      <c r="AR86" s="2">
        <f>VLOOKUP(A86,Cap!B:G,6,FALSE)</f>
        <v>25</v>
      </c>
      <c r="AS86" s="2">
        <f>VLOOKUP(A86,Cap!B:H,7,FALSE)</f>
        <v>64</v>
      </c>
      <c r="AT86" s="3" t="s">
        <v>274</v>
      </c>
      <c r="AU86" s="2">
        <v>2020</v>
      </c>
      <c r="AV86" s="3" t="s">
        <v>77</v>
      </c>
      <c r="AW86" s="4"/>
      <c r="AX86" s="4"/>
      <c r="AY86" s="4"/>
      <c r="AZ86" s="4"/>
      <c r="BA86" s="4"/>
      <c r="BB86" s="4"/>
      <c r="BC86" s="4"/>
      <c r="BD86" s="4"/>
      <c r="BE86" s="2">
        <f>VLOOKUP(A86,Cap!B:T,19,FALSE)</f>
        <v>2</v>
      </c>
      <c r="BF86" s="3" t="s">
        <v>234</v>
      </c>
      <c r="BG86" s="5">
        <v>43983.733101851853</v>
      </c>
      <c r="BH86" s="3" t="s">
        <v>77</v>
      </c>
      <c r="BI86" s="4"/>
      <c r="BJ86" s="3" t="s">
        <v>77</v>
      </c>
      <c r="BK86" s="4"/>
      <c r="BL86" s="3" t="s">
        <v>77</v>
      </c>
      <c r="BM86" s="4"/>
      <c r="BN86" s="3" t="s">
        <v>77</v>
      </c>
      <c r="BO86" s="3" t="s">
        <v>77</v>
      </c>
      <c r="BP86" s="2">
        <v>1</v>
      </c>
      <c r="BQ86" s="3" t="s">
        <v>180</v>
      </c>
      <c r="BR86" s="3" t="s">
        <v>77</v>
      </c>
      <c r="BS86" s="3" t="s">
        <v>77</v>
      </c>
      <c r="BT86" s="3"/>
      <c r="BU86" s="4"/>
      <c r="BV86" s="4"/>
      <c r="BW86" s="3" t="s">
        <v>77</v>
      </c>
      <c r="BX86" s="3" t="s">
        <v>77</v>
      </c>
      <c r="BY86" s="3" t="s">
        <v>1149</v>
      </c>
    </row>
    <row r="87" spans="1:77" ht="43.2" x14ac:dyDescent="0.3">
      <c r="A87" s="2">
        <v>820</v>
      </c>
      <c r="B87" s="3" t="s">
        <v>77</v>
      </c>
      <c r="C87" s="3" t="s">
        <v>77</v>
      </c>
      <c r="D87" s="3" t="s">
        <v>77</v>
      </c>
      <c r="E87" s="2">
        <v>1</v>
      </c>
      <c r="F87" s="11">
        <v>3</v>
      </c>
      <c r="G87" s="11">
        <v>8</v>
      </c>
      <c r="H87" s="11">
        <v>20</v>
      </c>
      <c r="I87" s="11">
        <v>133</v>
      </c>
      <c r="J87" s="2">
        <v>0</v>
      </c>
      <c r="K87" s="3" t="s">
        <v>77</v>
      </c>
      <c r="L87" s="3" t="s">
        <v>77</v>
      </c>
      <c r="M87" s="2" t="b">
        <v>0</v>
      </c>
      <c r="N87" s="2" t="b">
        <v>0</v>
      </c>
      <c r="O87" s="2" t="b">
        <v>0</v>
      </c>
      <c r="P87" s="2" t="b">
        <v>0</v>
      </c>
      <c r="Q87" s="4"/>
      <c r="R87" s="3" t="s">
        <v>1210</v>
      </c>
      <c r="S87" s="3" t="s">
        <v>77</v>
      </c>
      <c r="T87" s="3" t="s">
        <v>81</v>
      </c>
      <c r="U87" s="3" t="s">
        <v>77</v>
      </c>
      <c r="V87" s="3" t="s">
        <v>446</v>
      </c>
      <c r="W87" s="3" t="s">
        <v>447</v>
      </c>
      <c r="X87" s="3" t="s">
        <v>446</v>
      </c>
      <c r="Y87" s="3" t="s">
        <v>129</v>
      </c>
      <c r="Z87" s="3" t="s">
        <v>77</v>
      </c>
      <c r="AA87" s="3" t="s">
        <v>1211</v>
      </c>
      <c r="AB87" s="3" t="s">
        <v>77</v>
      </c>
      <c r="AC87" s="3" t="s">
        <v>77</v>
      </c>
      <c r="AD87" s="3" t="s">
        <v>77</v>
      </c>
      <c r="AE87" s="3" t="s">
        <v>77</v>
      </c>
      <c r="AF87" s="4"/>
      <c r="AG87" s="11">
        <v>1995</v>
      </c>
      <c r="AH87" s="4"/>
      <c r="AI87" s="4"/>
      <c r="AJ87" s="3" t="s">
        <v>1212</v>
      </c>
      <c r="AK87" s="3" t="s">
        <v>77</v>
      </c>
      <c r="AL87" s="4"/>
      <c r="AM87" s="4"/>
      <c r="AN87" s="11">
        <v>1</v>
      </c>
      <c r="AO87" s="4"/>
      <c r="AP87" s="3" t="s">
        <v>77</v>
      </c>
      <c r="AQ87" s="11">
        <v>212</v>
      </c>
      <c r="AR87" s="2">
        <f>VLOOKUP(A87,Cap!B:G,6,FALSE)</f>
        <v>60</v>
      </c>
      <c r="AS87" s="2">
        <f>VLOOKUP(A87,Cap!B:H,7,FALSE)</f>
        <v>56</v>
      </c>
      <c r="AT87" s="3" t="s">
        <v>274</v>
      </c>
      <c r="AU87" s="11">
        <v>2020</v>
      </c>
      <c r="AV87" s="3" t="s">
        <v>77</v>
      </c>
      <c r="AW87" s="4"/>
      <c r="AX87" s="4"/>
      <c r="AY87" s="4"/>
      <c r="AZ87" s="4"/>
      <c r="BA87" s="4"/>
      <c r="BB87" s="4"/>
      <c r="BC87" s="4"/>
      <c r="BD87" s="4"/>
      <c r="BE87" s="2">
        <f>VLOOKUP(A87,Cap!B:T,19,FALSE)</f>
        <v>2.5</v>
      </c>
      <c r="BF87" s="3" t="s">
        <v>234</v>
      </c>
      <c r="BG87" s="12">
        <v>43979.480254629627</v>
      </c>
      <c r="BH87" s="3" t="s">
        <v>107</v>
      </c>
      <c r="BI87" s="12">
        <v>44021.430787037039</v>
      </c>
      <c r="BJ87" s="3" t="s">
        <v>77</v>
      </c>
      <c r="BK87" s="4"/>
      <c r="BL87" s="3" t="s">
        <v>77</v>
      </c>
      <c r="BM87" s="4"/>
      <c r="BN87" s="3" t="s">
        <v>77</v>
      </c>
      <c r="BO87" s="3" t="s">
        <v>77</v>
      </c>
      <c r="BP87" s="11">
        <v>1</v>
      </c>
      <c r="BQ87" s="3" t="s">
        <v>502</v>
      </c>
      <c r="BR87" s="3" t="s">
        <v>77</v>
      </c>
      <c r="BS87" s="3" t="s">
        <v>77</v>
      </c>
      <c r="BT87" s="3"/>
      <c r="BU87" s="4"/>
      <c r="BV87" s="4"/>
      <c r="BW87" s="3" t="s">
        <v>77</v>
      </c>
      <c r="BX87" s="3" t="s">
        <v>77</v>
      </c>
      <c r="BY87" s="3" t="s">
        <v>1213</v>
      </c>
    </row>
    <row r="88" spans="1:77" ht="100.8" x14ac:dyDescent="0.3">
      <c r="A88" s="2">
        <v>240</v>
      </c>
      <c r="B88" s="3" t="s">
        <v>77</v>
      </c>
      <c r="C88" s="3" t="s">
        <v>77</v>
      </c>
      <c r="D88" s="3" t="s">
        <v>692</v>
      </c>
      <c r="E88" s="2">
        <v>1</v>
      </c>
      <c r="F88" s="4"/>
      <c r="G88" s="4"/>
      <c r="H88" s="4"/>
      <c r="I88" s="4"/>
      <c r="J88" s="2">
        <v>0</v>
      </c>
      <c r="K88" s="3" t="s">
        <v>77</v>
      </c>
      <c r="L88" s="3" t="s">
        <v>77</v>
      </c>
      <c r="M88" s="2" t="b">
        <v>0</v>
      </c>
      <c r="N88" s="2" t="b">
        <v>0</v>
      </c>
      <c r="O88" s="2" t="b">
        <v>0</v>
      </c>
      <c r="P88" s="2" t="b">
        <v>0</v>
      </c>
      <c r="Q88" s="4"/>
      <c r="R88" s="3" t="s">
        <v>693</v>
      </c>
      <c r="S88" s="3" t="s">
        <v>694</v>
      </c>
      <c r="T88" s="3" t="s">
        <v>81</v>
      </c>
      <c r="U88" s="3" t="s">
        <v>77</v>
      </c>
      <c r="V88" s="3" t="s">
        <v>83</v>
      </c>
      <c r="W88" s="3" t="s">
        <v>84</v>
      </c>
      <c r="X88" s="3" t="s">
        <v>695</v>
      </c>
      <c r="Y88" s="3" t="s">
        <v>696</v>
      </c>
      <c r="Z88" s="3" t="s">
        <v>77</v>
      </c>
      <c r="AA88" s="3" t="s">
        <v>697</v>
      </c>
      <c r="AB88" s="3" t="s">
        <v>698</v>
      </c>
      <c r="AC88" s="3" t="s">
        <v>699</v>
      </c>
      <c r="AD88" s="3" t="s">
        <v>700</v>
      </c>
      <c r="AE88" s="3" t="s">
        <v>77</v>
      </c>
      <c r="AF88" s="4"/>
      <c r="AG88" s="2">
        <v>1994</v>
      </c>
      <c r="AH88" s="4"/>
      <c r="AI88" s="4"/>
      <c r="AJ88" s="3" t="s">
        <v>701</v>
      </c>
      <c r="AK88" s="3" t="s">
        <v>77</v>
      </c>
      <c r="AL88" s="4"/>
      <c r="AM88" s="4"/>
      <c r="AN88" s="2">
        <v>3</v>
      </c>
      <c r="AO88" s="4"/>
      <c r="AP88" s="3" t="s">
        <v>77</v>
      </c>
      <c r="AQ88" s="2">
        <v>1381</v>
      </c>
      <c r="AR88" s="2">
        <f>VLOOKUP(A88,Cap!B:G,6,FALSE)</f>
        <v>60000</v>
      </c>
      <c r="AS88" s="2">
        <f>VLOOKUP(A88,Cap!B:H,7,FALSE)</f>
        <v>1</v>
      </c>
      <c r="AT88" s="3" t="s">
        <v>77</v>
      </c>
      <c r="AU88" s="18"/>
      <c r="AV88" s="3" t="s">
        <v>77</v>
      </c>
      <c r="AW88" s="4"/>
      <c r="AX88" s="4"/>
      <c r="AY88" s="4"/>
      <c r="AZ88" s="4"/>
      <c r="BA88" s="4"/>
      <c r="BB88" s="4"/>
      <c r="BC88" s="4"/>
      <c r="BD88" s="4"/>
      <c r="BE88" s="2">
        <f>VLOOKUP(A88,Cap!B:T,19,FALSE)</f>
        <v>3.125</v>
      </c>
      <c r="BF88" s="3" t="s">
        <v>543</v>
      </c>
      <c r="BG88" s="5">
        <v>43946.658356481479</v>
      </c>
      <c r="BH88" s="3" t="s">
        <v>77</v>
      </c>
      <c r="BI88" s="10"/>
      <c r="BJ88" s="3" t="s">
        <v>77</v>
      </c>
      <c r="BK88" s="4"/>
      <c r="BL88" s="3" t="s">
        <v>77</v>
      </c>
      <c r="BM88" s="4"/>
      <c r="BN88" s="3" t="s">
        <v>537</v>
      </c>
      <c r="BO88" s="3" t="s">
        <v>702</v>
      </c>
      <c r="BP88" s="10"/>
      <c r="BQ88" s="3" t="s">
        <v>180</v>
      </c>
      <c r="BR88" s="3" t="s">
        <v>77</v>
      </c>
      <c r="BS88" s="3" t="s">
        <v>77</v>
      </c>
      <c r="BT88" s="3"/>
      <c r="BU88" s="4"/>
      <c r="BV88" s="4"/>
      <c r="BW88" s="3" t="s">
        <v>77</v>
      </c>
      <c r="BX88" s="3" t="s">
        <v>703</v>
      </c>
      <c r="BY88" s="3" t="s">
        <v>704</v>
      </c>
    </row>
    <row r="89" spans="1:77" ht="43.2" x14ac:dyDescent="0.3">
      <c r="A89" s="2">
        <v>845</v>
      </c>
      <c r="B89" s="3" t="s">
        <v>77</v>
      </c>
      <c r="C89" s="3" t="s">
        <v>77</v>
      </c>
      <c r="D89" s="3" t="s">
        <v>77</v>
      </c>
      <c r="E89" s="2">
        <v>1</v>
      </c>
      <c r="F89" s="11">
        <v>4</v>
      </c>
      <c r="G89" s="11">
        <v>11</v>
      </c>
      <c r="H89" s="11">
        <v>34</v>
      </c>
      <c r="I89" s="11">
        <v>221</v>
      </c>
      <c r="J89" s="2">
        <v>0</v>
      </c>
      <c r="K89" s="3" t="s">
        <v>77</v>
      </c>
      <c r="L89" s="3" t="s">
        <v>77</v>
      </c>
      <c r="M89" s="2" t="b">
        <v>0</v>
      </c>
      <c r="N89" s="2" t="b">
        <v>0</v>
      </c>
      <c r="O89" s="2" t="b">
        <v>0</v>
      </c>
      <c r="P89" s="2" t="b">
        <v>0</v>
      </c>
      <c r="Q89" s="4"/>
      <c r="R89" s="3" t="s">
        <v>1269</v>
      </c>
      <c r="S89" s="3" t="s">
        <v>1270</v>
      </c>
      <c r="T89" s="3" t="s">
        <v>81</v>
      </c>
      <c r="U89" s="3" t="s">
        <v>77</v>
      </c>
      <c r="V89" s="3" t="s">
        <v>83</v>
      </c>
      <c r="W89" s="3" t="s">
        <v>84</v>
      </c>
      <c r="X89" s="3" t="s">
        <v>550</v>
      </c>
      <c r="Y89" s="3" t="s">
        <v>696</v>
      </c>
      <c r="Z89" s="3" t="s">
        <v>77</v>
      </c>
      <c r="AA89" s="3" t="s">
        <v>1270</v>
      </c>
      <c r="AB89" s="3" t="s">
        <v>1271</v>
      </c>
      <c r="AC89" s="3" t="s">
        <v>97</v>
      </c>
      <c r="AD89" s="3" t="s">
        <v>97</v>
      </c>
      <c r="AE89" s="3" t="s">
        <v>77</v>
      </c>
      <c r="AF89" s="4"/>
      <c r="AG89" s="2">
        <v>1994</v>
      </c>
      <c r="AH89" s="4"/>
      <c r="AI89" s="4"/>
      <c r="AJ89" s="3" t="s">
        <v>1272</v>
      </c>
      <c r="AK89" s="3" t="s">
        <v>77</v>
      </c>
      <c r="AL89" s="4"/>
      <c r="AM89" s="4"/>
      <c r="AN89" s="2">
        <v>2</v>
      </c>
      <c r="AO89" s="4"/>
      <c r="AP89" s="3" t="s">
        <v>77</v>
      </c>
      <c r="AQ89" s="11">
        <v>1141</v>
      </c>
      <c r="AR89" s="2">
        <f>VLOOKUP(A89,Cap!B:G,6,FALSE)</f>
        <v>1580</v>
      </c>
      <c r="AS89" s="2">
        <f>VLOOKUP(A89,Cap!B:H,7,FALSE)</f>
        <v>1</v>
      </c>
      <c r="AT89" s="3" t="s">
        <v>274</v>
      </c>
      <c r="AU89" s="11">
        <v>2020</v>
      </c>
      <c r="AV89" s="3" t="s">
        <v>77</v>
      </c>
      <c r="AW89" s="4"/>
      <c r="AX89" s="4"/>
      <c r="AY89" s="4"/>
      <c r="AZ89" s="4"/>
      <c r="BA89" s="4"/>
      <c r="BB89" s="4"/>
      <c r="BC89" s="4"/>
      <c r="BD89" s="4"/>
      <c r="BE89" s="2">
        <f>VLOOKUP(A89,Cap!B:T,19,FALSE)</f>
        <v>3.125</v>
      </c>
      <c r="BF89" s="3" t="s">
        <v>543</v>
      </c>
      <c r="BG89" s="5">
        <v>43946.658449074072</v>
      </c>
      <c r="BH89" s="3" t="s">
        <v>77</v>
      </c>
      <c r="BI89" s="10"/>
      <c r="BJ89" s="3" t="s">
        <v>77</v>
      </c>
      <c r="BK89" s="4"/>
      <c r="BL89" s="3" t="s">
        <v>77</v>
      </c>
      <c r="BM89" s="4"/>
      <c r="BN89" s="3" t="s">
        <v>77</v>
      </c>
      <c r="BO89" s="3" t="s">
        <v>77</v>
      </c>
      <c r="BP89" s="2">
        <v>1</v>
      </c>
      <c r="BQ89" s="3" t="s">
        <v>180</v>
      </c>
      <c r="BR89" s="3" t="s">
        <v>77</v>
      </c>
      <c r="BS89" s="3" t="s">
        <v>77</v>
      </c>
      <c r="BT89" s="3"/>
      <c r="BU89" s="4"/>
      <c r="BV89" s="4"/>
      <c r="BW89" s="3" t="s">
        <v>77</v>
      </c>
      <c r="BX89" s="3" t="s">
        <v>1273</v>
      </c>
      <c r="BY89" s="3" t="s">
        <v>1274</v>
      </c>
    </row>
    <row r="90" spans="1:77" ht="72" x14ac:dyDescent="0.3">
      <c r="A90" s="2">
        <v>864</v>
      </c>
      <c r="B90" s="3" t="s">
        <v>77</v>
      </c>
      <c r="C90" s="3" t="s">
        <v>77</v>
      </c>
      <c r="D90" s="3" t="s">
        <v>77</v>
      </c>
      <c r="E90" s="2">
        <v>1</v>
      </c>
      <c r="F90" s="11">
        <v>4</v>
      </c>
      <c r="G90" s="11">
        <v>13</v>
      </c>
      <c r="H90" s="11">
        <v>41</v>
      </c>
      <c r="I90" s="11">
        <v>246</v>
      </c>
      <c r="J90" s="2">
        <v>0</v>
      </c>
      <c r="K90" s="3" t="s">
        <v>77</v>
      </c>
      <c r="L90" s="3" t="s">
        <v>77</v>
      </c>
      <c r="M90" s="2" t="b">
        <v>0</v>
      </c>
      <c r="N90" s="2" t="b">
        <v>0</v>
      </c>
      <c r="O90" s="2" t="b">
        <v>0</v>
      </c>
      <c r="P90" s="2" t="b">
        <v>0</v>
      </c>
      <c r="Q90" s="4"/>
      <c r="R90" s="3" t="s">
        <v>1323</v>
      </c>
      <c r="S90" s="3" t="s">
        <v>1324</v>
      </c>
      <c r="T90" s="3" t="s">
        <v>81</v>
      </c>
      <c r="U90" s="3" t="s">
        <v>77</v>
      </c>
      <c r="V90" s="3" t="s">
        <v>83</v>
      </c>
      <c r="W90" s="3" t="s">
        <v>84</v>
      </c>
      <c r="X90" s="3" t="s">
        <v>550</v>
      </c>
      <c r="Y90" s="3" t="s">
        <v>696</v>
      </c>
      <c r="Z90" s="3" t="s">
        <v>77</v>
      </c>
      <c r="AA90" s="3" t="s">
        <v>1325</v>
      </c>
      <c r="AB90" s="3" t="s">
        <v>1326</v>
      </c>
      <c r="AC90" s="3" t="s">
        <v>1327</v>
      </c>
      <c r="AD90" s="3" t="s">
        <v>1328</v>
      </c>
      <c r="AE90" s="3" t="s">
        <v>77</v>
      </c>
      <c r="AF90" s="4"/>
      <c r="AG90" s="2">
        <v>1994</v>
      </c>
      <c r="AH90" s="4"/>
      <c r="AI90" s="4"/>
      <c r="AJ90" s="3" t="s">
        <v>1329</v>
      </c>
      <c r="AK90" s="3" t="s">
        <v>77</v>
      </c>
      <c r="AL90" s="4"/>
      <c r="AM90" s="4"/>
      <c r="AN90" s="2">
        <v>3</v>
      </c>
      <c r="AO90" s="4"/>
      <c r="AP90" s="3" t="s">
        <v>77</v>
      </c>
      <c r="AQ90" s="11">
        <v>1354</v>
      </c>
      <c r="AR90" s="2">
        <f>VLOOKUP(A90,Cap!B:G,6,FALSE)</f>
        <v>6330</v>
      </c>
      <c r="AS90" s="2">
        <f>VLOOKUP(A90,Cap!B:H,7,FALSE)</f>
        <v>1</v>
      </c>
      <c r="AT90" s="3" t="s">
        <v>274</v>
      </c>
      <c r="AU90" s="11">
        <v>2020</v>
      </c>
      <c r="AV90" s="3" t="s">
        <v>77</v>
      </c>
      <c r="AW90" s="4"/>
      <c r="AX90" s="4"/>
      <c r="AY90" s="4"/>
      <c r="AZ90" s="4"/>
      <c r="BA90" s="4"/>
      <c r="BB90" s="4"/>
      <c r="BC90" s="4"/>
      <c r="BD90" s="4"/>
      <c r="BE90" s="2">
        <f>VLOOKUP(A90,Cap!B:T,19,FALSE)</f>
        <v>3.125</v>
      </c>
      <c r="BF90" s="3" t="s">
        <v>543</v>
      </c>
      <c r="BG90" s="5">
        <v>43946.69730324074</v>
      </c>
      <c r="BH90" s="3" t="s">
        <v>77</v>
      </c>
      <c r="BI90" s="10"/>
      <c r="BJ90" s="3" t="s">
        <v>77</v>
      </c>
      <c r="BK90" s="4"/>
      <c r="BL90" s="3" t="s">
        <v>77</v>
      </c>
      <c r="BM90" s="4"/>
      <c r="BN90" s="3" t="s">
        <v>77</v>
      </c>
      <c r="BO90" s="3" t="s">
        <v>77</v>
      </c>
      <c r="BP90" s="2">
        <v>1</v>
      </c>
      <c r="BQ90" s="3" t="s">
        <v>180</v>
      </c>
      <c r="BR90" s="3" t="s">
        <v>77</v>
      </c>
      <c r="BS90" s="3" t="s">
        <v>77</v>
      </c>
      <c r="BT90" s="3"/>
      <c r="BU90" s="4"/>
      <c r="BV90" s="4"/>
      <c r="BW90" s="3" t="s">
        <v>77</v>
      </c>
      <c r="BX90" s="3" t="s">
        <v>1330</v>
      </c>
      <c r="BY90" s="3" t="s">
        <v>1331</v>
      </c>
    </row>
    <row r="91" spans="1:77" ht="57.6" x14ac:dyDescent="0.3">
      <c r="A91" s="2">
        <v>873</v>
      </c>
      <c r="B91" s="3" t="s">
        <v>77</v>
      </c>
      <c r="C91" s="3" t="s">
        <v>77</v>
      </c>
      <c r="D91" s="3" t="s">
        <v>77</v>
      </c>
      <c r="E91" s="2">
        <v>1</v>
      </c>
      <c r="F91" s="11">
        <v>4</v>
      </c>
      <c r="G91" s="11">
        <v>13</v>
      </c>
      <c r="H91" s="11">
        <v>41</v>
      </c>
      <c r="I91" s="11">
        <v>247</v>
      </c>
      <c r="J91" s="2">
        <v>0</v>
      </c>
      <c r="K91" s="3" t="s">
        <v>77</v>
      </c>
      <c r="L91" s="3" t="s">
        <v>77</v>
      </c>
      <c r="M91" s="2" t="b">
        <v>0</v>
      </c>
      <c r="N91" s="2" t="b">
        <v>0</v>
      </c>
      <c r="O91" s="2" t="b">
        <v>0</v>
      </c>
      <c r="P91" s="2" t="b">
        <v>0</v>
      </c>
      <c r="Q91" s="4"/>
      <c r="R91" s="3" t="s">
        <v>1358</v>
      </c>
      <c r="S91" s="3" t="s">
        <v>1359</v>
      </c>
      <c r="T91" s="3" t="s">
        <v>81</v>
      </c>
      <c r="U91" s="3" t="s">
        <v>77</v>
      </c>
      <c r="V91" s="3" t="s">
        <v>83</v>
      </c>
      <c r="W91" s="3" t="s">
        <v>84</v>
      </c>
      <c r="X91" s="3" t="s">
        <v>695</v>
      </c>
      <c r="Y91" s="3" t="s">
        <v>696</v>
      </c>
      <c r="Z91" s="3" t="s">
        <v>77</v>
      </c>
      <c r="AA91" s="3" t="s">
        <v>1360</v>
      </c>
      <c r="AB91" s="3" t="s">
        <v>1361</v>
      </c>
      <c r="AC91" s="3" t="s">
        <v>1362</v>
      </c>
      <c r="AD91" s="3" t="s">
        <v>1363</v>
      </c>
      <c r="AE91" s="3" t="s">
        <v>77</v>
      </c>
      <c r="AF91" s="4"/>
      <c r="AG91" s="2">
        <v>1994</v>
      </c>
      <c r="AH91" s="4"/>
      <c r="AI91" s="4"/>
      <c r="AJ91" s="3" t="s">
        <v>1364</v>
      </c>
      <c r="AK91" s="3" t="s">
        <v>77</v>
      </c>
      <c r="AL91" s="4"/>
      <c r="AM91" s="4"/>
      <c r="AN91" s="2">
        <v>2</v>
      </c>
      <c r="AO91" s="4"/>
      <c r="AP91" s="3" t="s">
        <v>77</v>
      </c>
      <c r="AQ91" s="11">
        <v>1359</v>
      </c>
      <c r="AR91" s="2">
        <f>VLOOKUP(A91,Cap!B:G,6,FALSE)</f>
        <v>3290</v>
      </c>
      <c r="AS91" s="2">
        <f>VLOOKUP(A91,Cap!B:H,7,FALSE)</f>
        <v>1</v>
      </c>
      <c r="AT91" s="3" t="s">
        <v>274</v>
      </c>
      <c r="AU91" s="11">
        <v>2020</v>
      </c>
      <c r="AV91" s="3" t="s">
        <v>77</v>
      </c>
      <c r="AW91" s="4"/>
      <c r="AX91" s="4"/>
      <c r="AY91" s="4"/>
      <c r="AZ91" s="4"/>
      <c r="BA91" s="4"/>
      <c r="BB91" s="4"/>
      <c r="BC91" s="4"/>
      <c r="BD91" s="4"/>
      <c r="BE91" s="2">
        <f>VLOOKUP(A91,Cap!B:T,19,FALSE)</f>
        <v>3.125</v>
      </c>
      <c r="BF91" s="3" t="s">
        <v>543</v>
      </c>
      <c r="BG91" s="5">
        <v>43946.716678240744</v>
      </c>
      <c r="BH91" s="3" t="s">
        <v>77</v>
      </c>
      <c r="BI91" s="10"/>
      <c r="BJ91" s="3" t="s">
        <v>77</v>
      </c>
      <c r="BK91" s="4"/>
      <c r="BL91" s="3" t="s">
        <v>77</v>
      </c>
      <c r="BM91" s="4"/>
      <c r="BN91" s="3" t="s">
        <v>77</v>
      </c>
      <c r="BO91" s="3" t="s">
        <v>77</v>
      </c>
      <c r="BP91" s="2">
        <v>1</v>
      </c>
      <c r="BQ91" s="3" t="s">
        <v>1365</v>
      </c>
      <c r="BR91" s="19"/>
      <c r="BS91" s="3" t="s">
        <v>77</v>
      </c>
      <c r="BT91" s="3"/>
      <c r="BU91" s="4"/>
      <c r="BV91" s="4"/>
      <c r="BW91" s="3" t="s">
        <v>77</v>
      </c>
      <c r="BX91" s="3" t="s">
        <v>1366</v>
      </c>
      <c r="BY91" s="3" t="s">
        <v>1367</v>
      </c>
    </row>
    <row r="92" spans="1:77" ht="43.2" x14ac:dyDescent="0.3">
      <c r="A92" s="2">
        <v>877</v>
      </c>
      <c r="B92" s="3" t="s">
        <v>77</v>
      </c>
      <c r="C92" s="3" t="s">
        <v>77</v>
      </c>
      <c r="D92" s="3" t="s">
        <v>77</v>
      </c>
      <c r="E92" s="2">
        <v>1</v>
      </c>
      <c r="F92" s="11">
        <v>4</v>
      </c>
      <c r="G92" s="11">
        <v>13</v>
      </c>
      <c r="H92" s="11">
        <v>41</v>
      </c>
      <c r="I92" s="11">
        <v>250</v>
      </c>
      <c r="J92" s="2">
        <v>0</v>
      </c>
      <c r="K92" s="3" t="s">
        <v>77</v>
      </c>
      <c r="L92" s="3" t="s">
        <v>77</v>
      </c>
      <c r="M92" s="2" t="b">
        <v>0</v>
      </c>
      <c r="N92" s="2" t="b">
        <v>0</v>
      </c>
      <c r="O92" s="2" t="b">
        <v>0</v>
      </c>
      <c r="P92" s="2" t="b">
        <v>0</v>
      </c>
      <c r="Q92" s="4"/>
      <c r="R92" s="3" t="s">
        <v>1377</v>
      </c>
      <c r="S92" s="3" t="s">
        <v>1022</v>
      </c>
      <c r="T92" s="3" t="s">
        <v>81</v>
      </c>
      <c r="U92" s="3" t="s">
        <v>77</v>
      </c>
      <c r="V92" s="3" t="s">
        <v>83</v>
      </c>
      <c r="W92" s="3" t="s">
        <v>84</v>
      </c>
      <c r="X92" s="3" t="s">
        <v>695</v>
      </c>
      <c r="Y92" s="3" t="s">
        <v>696</v>
      </c>
      <c r="Z92" s="3" t="s">
        <v>77</v>
      </c>
      <c r="AA92" s="3" t="s">
        <v>1023</v>
      </c>
      <c r="AB92" s="3" t="s">
        <v>1361</v>
      </c>
      <c r="AC92" s="3" t="s">
        <v>1378</v>
      </c>
      <c r="AD92" s="3" t="s">
        <v>1379</v>
      </c>
      <c r="AE92" s="3" t="s">
        <v>77</v>
      </c>
      <c r="AF92" s="4"/>
      <c r="AG92" s="11">
        <v>1994</v>
      </c>
      <c r="AH92" s="4"/>
      <c r="AI92" s="4"/>
      <c r="AJ92" s="3" t="s">
        <v>1380</v>
      </c>
      <c r="AK92" s="3" t="s">
        <v>77</v>
      </c>
      <c r="AL92" s="4"/>
      <c r="AM92" s="4"/>
      <c r="AN92" s="11">
        <v>3</v>
      </c>
      <c r="AO92" s="4"/>
      <c r="AP92" s="3" t="s">
        <v>77</v>
      </c>
      <c r="AQ92" s="11">
        <v>1517</v>
      </c>
      <c r="AR92" s="2">
        <f>VLOOKUP(A92,Cap!B:G,6,FALSE)</f>
        <v>190</v>
      </c>
      <c r="AS92" s="2">
        <f>VLOOKUP(A92,Cap!B:H,7,FALSE)</f>
        <v>1</v>
      </c>
      <c r="AT92" s="3" t="s">
        <v>274</v>
      </c>
      <c r="AU92" s="11">
        <v>2020</v>
      </c>
      <c r="AV92" s="3" t="s">
        <v>77</v>
      </c>
      <c r="AW92" s="4"/>
      <c r="AX92" s="4"/>
      <c r="AY92" s="4"/>
      <c r="AZ92" s="4"/>
      <c r="BA92" s="4"/>
      <c r="BB92" s="4"/>
      <c r="BC92" s="4"/>
      <c r="BD92" s="4"/>
      <c r="BE92" s="2">
        <f>VLOOKUP(A92,Cap!B:T,19,FALSE)</f>
        <v>3.125</v>
      </c>
      <c r="BF92" s="3" t="s">
        <v>543</v>
      </c>
      <c r="BG92" s="5">
        <v>43946.707002314812</v>
      </c>
      <c r="BH92" s="3" t="s">
        <v>77</v>
      </c>
      <c r="BI92" s="4"/>
      <c r="BJ92" s="3" t="s">
        <v>77</v>
      </c>
      <c r="BK92" s="4"/>
      <c r="BL92" s="3" t="s">
        <v>77</v>
      </c>
      <c r="BM92" s="4"/>
      <c r="BN92" s="3" t="s">
        <v>77</v>
      </c>
      <c r="BO92" s="3" t="s">
        <v>77</v>
      </c>
      <c r="BP92" s="2">
        <v>1</v>
      </c>
      <c r="BQ92" s="3" t="s">
        <v>180</v>
      </c>
      <c r="BR92" s="3" t="s">
        <v>77</v>
      </c>
      <c r="BS92" s="3" t="s">
        <v>77</v>
      </c>
      <c r="BT92" s="3"/>
      <c r="BU92" s="4"/>
      <c r="BV92" s="4"/>
      <c r="BW92" s="3" t="s">
        <v>77</v>
      </c>
      <c r="BX92" s="3" t="s">
        <v>1026</v>
      </c>
      <c r="BY92" s="3" t="s">
        <v>1381</v>
      </c>
    </row>
    <row r="93" spans="1:77" ht="28.8" x14ac:dyDescent="0.3">
      <c r="A93" s="2">
        <v>884</v>
      </c>
      <c r="B93" s="3" t="s">
        <v>77</v>
      </c>
      <c r="C93" s="3" t="s">
        <v>77</v>
      </c>
      <c r="D93" s="3" t="s">
        <v>77</v>
      </c>
      <c r="E93" s="2">
        <v>1</v>
      </c>
      <c r="F93" s="2">
        <v>4</v>
      </c>
      <c r="G93" s="2">
        <v>11</v>
      </c>
      <c r="H93" s="2">
        <v>34</v>
      </c>
      <c r="I93" s="2">
        <v>221</v>
      </c>
      <c r="J93" s="2">
        <v>0</v>
      </c>
      <c r="K93" s="3" t="s">
        <v>77</v>
      </c>
      <c r="L93" s="3" t="s">
        <v>77</v>
      </c>
      <c r="M93" s="2" t="b">
        <v>0</v>
      </c>
      <c r="N93" s="2" t="b">
        <v>0</v>
      </c>
      <c r="O93" s="2" t="b">
        <v>0</v>
      </c>
      <c r="P93" s="2" t="b">
        <v>0</v>
      </c>
      <c r="Q93" s="4"/>
      <c r="R93" s="3" t="s">
        <v>1407</v>
      </c>
      <c r="S93" s="3" t="s">
        <v>1270</v>
      </c>
      <c r="T93" s="3" t="s">
        <v>81</v>
      </c>
      <c r="U93" s="3" t="s">
        <v>77</v>
      </c>
      <c r="V93" s="3" t="s">
        <v>83</v>
      </c>
      <c r="W93" s="3" t="s">
        <v>84</v>
      </c>
      <c r="X93" s="3" t="s">
        <v>695</v>
      </c>
      <c r="Y93" s="3" t="s">
        <v>696</v>
      </c>
      <c r="Z93" s="3" t="s">
        <v>77</v>
      </c>
      <c r="AA93" s="3" t="s">
        <v>1270</v>
      </c>
      <c r="AB93" s="3" t="s">
        <v>1271</v>
      </c>
      <c r="AC93" s="3" t="s">
        <v>97</v>
      </c>
      <c r="AD93" s="3" t="s">
        <v>97</v>
      </c>
      <c r="AE93" s="3" t="s">
        <v>77</v>
      </c>
      <c r="AF93" s="4"/>
      <c r="AG93" s="2">
        <v>1994</v>
      </c>
      <c r="AH93" s="4"/>
      <c r="AI93" s="4"/>
      <c r="AJ93" s="3" t="s">
        <v>1408</v>
      </c>
      <c r="AK93" s="3" t="s">
        <v>77</v>
      </c>
      <c r="AL93" s="4"/>
      <c r="AM93" s="4"/>
      <c r="AN93" s="11">
        <v>3</v>
      </c>
      <c r="AO93" s="4"/>
      <c r="AP93" s="3" t="s">
        <v>77</v>
      </c>
      <c r="AQ93" s="2">
        <v>1141</v>
      </c>
      <c r="AR93" s="2">
        <f>VLOOKUP(A93,Cap!B:G,6,FALSE)</f>
        <v>1580</v>
      </c>
      <c r="AS93" s="2">
        <f>VLOOKUP(A93,Cap!B:H,7,FALSE)</f>
        <v>1</v>
      </c>
      <c r="AT93" s="3" t="s">
        <v>274</v>
      </c>
      <c r="AU93" s="11">
        <v>2020</v>
      </c>
      <c r="AV93" s="3" t="s">
        <v>77</v>
      </c>
      <c r="AW93" s="4"/>
      <c r="AX93" s="4"/>
      <c r="AY93" s="4"/>
      <c r="AZ93" s="4"/>
      <c r="BA93" s="4"/>
      <c r="BB93" s="4"/>
      <c r="BC93" s="4"/>
      <c r="BD93" s="4"/>
      <c r="BE93" s="2">
        <f>VLOOKUP(A93,Cap!B:T,19,FALSE)</f>
        <v>3.125</v>
      </c>
      <c r="BF93" s="3" t="s">
        <v>543</v>
      </c>
      <c r="BG93" s="5">
        <v>43946.714212962965</v>
      </c>
      <c r="BH93" s="3" t="s">
        <v>77</v>
      </c>
      <c r="BI93" s="10"/>
      <c r="BJ93" s="3" t="s">
        <v>77</v>
      </c>
      <c r="BK93" s="4"/>
      <c r="BL93" s="3" t="s">
        <v>77</v>
      </c>
      <c r="BM93" s="4"/>
      <c r="BN93" s="3" t="s">
        <v>77</v>
      </c>
      <c r="BO93" s="3" t="s">
        <v>77</v>
      </c>
      <c r="BP93" s="11">
        <v>1</v>
      </c>
      <c r="BQ93" s="3" t="s">
        <v>180</v>
      </c>
      <c r="BR93" s="3" t="s">
        <v>77</v>
      </c>
      <c r="BS93" s="3" t="s">
        <v>77</v>
      </c>
      <c r="BT93" s="3"/>
      <c r="BU93" s="4"/>
      <c r="BV93" s="4"/>
      <c r="BW93" s="3" t="s">
        <v>77</v>
      </c>
      <c r="BX93" s="3" t="s">
        <v>1273</v>
      </c>
      <c r="BY93" s="3" t="s">
        <v>1409</v>
      </c>
    </row>
    <row r="94" spans="1:77" ht="57.6" x14ac:dyDescent="0.3">
      <c r="A94" s="2">
        <v>887</v>
      </c>
      <c r="B94" s="3" t="s">
        <v>77</v>
      </c>
      <c r="C94" s="3" t="s">
        <v>77</v>
      </c>
      <c r="D94" s="3" t="s">
        <v>77</v>
      </c>
      <c r="E94" s="2">
        <v>1</v>
      </c>
      <c r="F94" s="11">
        <v>4</v>
      </c>
      <c r="G94" s="11">
        <v>13</v>
      </c>
      <c r="H94" s="11">
        <v>41</v>
      </c>
      <c r="I94" s="11">
        <v>247</v>
      </c>
      <c r="J94" s="2">
        <v>0</v>
      </c>
      <c r="K94" s="3" t="s">
        <v>77</v>
      </c>
      <c r="L94" s="3" t="s">
        <v>77</v>
      </c>
      <c r="M94" s="2" t="b">
        <v>0</v>
      </c>
      <c r="N94" s="2" t="b">
        <v>0</v>
      </c>
      <c r="O94" s="2" t="b">
        <v>0</v>
      </c>
      <c r="P94" s="2" t="b">
        <v>0</v>
      </c>
      <c r="Q94" s="4"/>
      <c r="R94" s="3" t="s">
        <v>1417</v>
      </c>
      <c r="S94" s="3" t="s">
        <v>1359</v>
      </c>
      <c r="T94" s="3" t="s">
        <v>81</v>
      </c>
      <c r="U94" s="3" t="s">
        <v>77</v>
      </c>
      <c r="V94" s="3" t="s">
        <v>83</v>
      </c>
      <c r="W94" s="3" t="s">
        <v>84</v>
      </c>
      <c r="X94" s="3" t="s">
        <v>85</v>
      </c>
      <c r="Y94" s="3" t="s">
        <v>696</v>
      </c>
      <c r="Z94" s="3" t="s">
        <v>77</v>
      </c>
      <c r="AA94" s="3" t="s">
        <v>1360</v>
      </c>
      <c r="AB94" s="3" t="s">
        <v>1418</v>
      </c>
      <c r="AC94" s="3" t="s">
        <v>97</v>
      </c>
      <c r="AD94" s="3" t="s">
        <v>97</v>
      </c>
      <c r="AE94" s="3" t="s">
        <v>77</v>
      </c>
      <c r="AF94" s="4"/>
      <c r="AG94" s="11">
        <v>1994</v>
      </c>
      <c r="AH94" s="4"/>
      <c r="AI94" s="4"/>
      <c r="AJ94" s="3" t="s">
        <v>1419</v>
      </c>
      <c r="AK94" s="3" t="s">
        <v>77</v>
      </c>
      <c r="AL94" s="4"/>
      <c r="AM94" s="4"/>
      <c r="AN94" s="11">
        <v>2</v>
      </c>
      <c r="AO94" s="4"/>
      <c r="AP94" s="3" t="s">
        <v>77</v>
      </c>
      <c r="AQ94" s="11">
        <v>1363</v>
      </c>
      <c r="AR94" s="2">
        <f>VLOOKUP(A94,Cap!B:G,6,FALSE)</f>
        <v>3800</v>
      </c>
      <c r="AS94" s="2">
        <f>VLOOKUP(A94,Cap!B:H,7,FALSE)</f>
        <v>1</v>
      </c>
      <c r="AT94" s="3" t="s">
        <v>274</v>
      </c>
      <c r="AU94" s="11">
        <v>2020</v>
      </c>
      <c r="AV94" s="3" t="s">
        <v>77</v>
      </c>
      <c r="AW94" s="4"/>
      <c r="AX94" s="4"/>
      <c r="AY94" s="4"/>
      <c r="AZ94" s="4"/>
      <c r="BA94" s="4"/>
      <c r="BB94" s="4"/>
      <c r="BC94" s="4"/>
      <c r="BD94" s="4"/>
      <c r="BE94" s="2">
        <f>VLOOKUP(A94,Cap!B:T,19,FALSE)</f>
        <v>3.125</v>
      </c>
      <c r="BF94" s="3" t="s">
        <v>543</v>
      </c>
      <c r="BG94" s="5">
        <v>43946.721932870372</v>
      </c>
      <c r="BH94" s="3" t="s">
        <v>77</v>
      </c>
      <c r="BI94" s="4"/>
      <c r="BJ94" s="3" t="s">
        <v>77</v>
      </c>
      <c r="BK94" s="4"/>
      <c r="BL94" s="3" t="s">
        <v>77</v>
      </c>
      <c r="BM94" s="4"/>
      <c r="BN94" s="3" t="s">
        <v>77</v>
      </c>
      <c r="BO94" s="3" t="s">
        <v>77</v>
      </c>
      <c r="BP94" s="2">
        <v>1</v>
      </c>
      <c r="BQ94" s="3" t="s">
        <v>1365</v>
      </c>
      <c r="BR94" s="19"/>
      <c r="BS94" s="3" t="s">
        <v>77</v>
      </c>
      <c r="BT94" s="3"/>
      <c r="BU94" s="4"/>
      <c r="BV94" s="4"/>
      <c r="BW94" s="3" t="s">
        <v>77</v>
      </c>
      <c r="BX94" s="3" t="s">
        <v>1420</v>
      </c>
      <c r="BY94" s="3" t="s">
        <v>1421</v>
      </c>
    </row>
    <row r="95" spans="1:77" ht="57.6" x14ac:dyDescent="0.3">
      <c r="A95" s="2">
        <v>891</v>
      </c>
      <c r="B95" s="3" t="s">
        <v>77</v>
      </c>
      <c r="C95" s="3" t="s">
        <v>77</v>
      </c>
      <c r="D95" s="3" t="s">
        <v>77</v>
      </c>
      <c r="E95" s="2">
        <v>1</v>
      </c>
      <c r="F95" s="11">
        <v>4</v>
      </c>
      <c r="G95" s="11">
        <v>13</v>
      </c>
      <c r="H95" s="11">
        <v>41</v>
      </c>
      <c r="I95" s="11">
        <v>247</v>
      </c>
      <c r="J95" s="2">
        <v>0</v>
      </c>
      <c r="K95" s="3" t="s">
        <v>77</v>
      </c>
      <c r="L95" s="3" t="s">
        <v>77</v>
      </c>
      <c r="M95" s="2" t="b">
        <v>0</v>
      </c>
      <c r="N95" s="2" t="b">
        <v>0</v>
      </c>
      <c r="O95" s="2" t="b">
        <v>0</v>
      </c>
      <c r="P95" s="2" t="b">
        <v>0</v>
      </c>
      <c r="Q95" s="4"/>
      <c r="R95" s="3" t="s">
        <v>1429</v>
      </c>
      <c r="S95" s="3" t="s">
        <v>1359</v>
      </c>
      <c r="T95" s="3" t="s">
        <v>81</v>
      </c>
      <c r="U95" s="3" t="s">
        <v>77</v>
      </c>
      <c r="V95" s="3" t="s">
        <v>83</v>
      </c>
      <c r="W95" s="3" t="s">
        <v>84</v>
      </c>
      <c r="X95" s="3" t="s">
        <v>85</v>
      </c>
      <c r="Y95" s="3" t="s">
        <v>696</v>
      </c>
      <c r="Z95" s="3" t="s">
        <v>77</v>
      </c>
      <c r="AA95" s="3" t="s">
        <v>1360</v>
      </c>
      <c r="AB95" s="3" t="s">
        <v>1418</v>
      </c>
      <c r="AC95" s="3" t="s">
        <v>97</v>
      </c>
      <c r="AD95" s="3" t="s">
        <v>97</v>
      </c>
      <c r="AE95" s="3" t="s">
        <v>77</v>
      </c>
      <c r="AF95" s="4"/>
      <c r="AG95" s="11">
        <v>1994</v>
      </c>
      <c r="AH95" s="4"/>
      <c r="AI95" s="4"/>
      <c r="AJ95" s="3" t="s">
        <v>1430</v>
      </c>
      <c r="AK95" s="3" t="s">
        <v>77</v>
      </c>
      <c r="AL95" s="4"/>
      <c r="AM95" s="4"/>
      <c r="AN95" s="11">
        <v>2</v>
      </c>
      <c r="AO95" s="4"/>
      <c r="AP95" s="3" t="s">
        <v>77</v>
      </c>
      <c r="AQ95" s="11">
        <v>1363</v>
      </c>
      <c r="AR95" s="2">
        <f>VLOOKUP(A95,Cap!B:G,6,FALSE)</f>
        <v>3800</v>
      </c>
      <c r="AS95" s="2">
        <f>VLOOKUP(A95,Cap!B:H,7,FALSE)</f>
        <v>1</v>
      </c>
      <c r="AT95" s="3" t="s">
        <v>274</v>
      </c>
      <c r="AU95" s="11">
        <v>2020</v>
      </c>
      <c r="AV95" s="3" t="s">
        <v>77</v>
      </c>
      <c r="AW95" s="4"/>
      <c r="AX95" s="4"/>
      <c r="AY95" s="4"/>
      <c r="AZ95" s="4"/>
      <c r="BA95" s="4"/>
      <c r="BB95" s="4"/>
      <c r="BC95" s="4"/>
      <c r="BD95" s="4"/>
      <c r="BE95" s="2">
        <f>VLOOKUP(A95,Cap!B:T,19,FALSE)</f>
        <v>3.125</v>
      </c>
      <c r="BF95" s="3" t="s">
        <v>543</v>
      </c>
      <c r="BG95" s="12">
        <v>43946.733935185184</v>
      </c>
      <c r="BH95" s="3" t="s">
        <v>77</v>
      </c>
      <c r="BI95" s="10"/>
      <c r="BJ95" s="3" t="s">
        <v>77</v>
      </c>
      <c r="BK95" s="4"/>
      <c r="BL95" s="3" t="s">
        <v>77</v>
      </c>
      <c r="BM95" s="4"/>
      <c r="BN95" s="3" t="s">
        <v>77</v>
      </c>
      <c r="BO95" s="3" t="s">
        <v>77</v>
      </c>
      <c r="BP95" s="11">
        <v>1</v>
      </c>
      <c r="BQ95" s="3" t="s">
        <v>180</v>
      </c>
      <c r="BR95" s="3"/>
      <c r="BS95" s="3" t="s">
        <v>77</v>
      </c>
      <c r="BT95" s="3"/>
      <c r="BU95" s="4"/>
      <c r="BV95" s="4"/>
      <c r="BW95" s="3" t="s">
        <v>77</v>
      </c>
      <c r="BX95" s="3" t="s">
        <v>1431</v>
      </c>
      <c r="BY95" s="3" t="s">
        <v>1432</v>
      </c>
    </row>
    <row r="96" spans="1:77" ht="43.2" x14ac:dyDescent="0.3">
      <c r="A96" s="2">
        <v>895</v>
      </c>
      <c r="B96" s="3" t="s">
        <v>77</v>
      </c>
      <c r="C96" s="3" t="s">
        <v>77</v>
      </c>
      <c r="D96" s="3" t="s">
        <v>77</v>
      </c>
      <c r="E96" s="2">
        <v>1</v>
      </c>
      <c r="F96" s="11">
        <v>4</v>
      </c>
      <c r="G96" s="11">
        <v>13</v>
      </c>
      <c r="H96" s="11">
        <v>44</v>
      </c>
      <c r="I96" s="11">
        <v>269</v>
      </c>
      <c r="J96" s="2">
        <v>0</v>
      </c>
      <c r="K96" s="3" t="s">
        <v>77</v>
      </c>
      <c r="L96" s="3" t="s">
        <v>77</v>
      </c>
      <c r="M96" s="2" t="b">
        <v>0</v>
      </c>
      <c r="N96" s="2" t="b">
        <v>0</v>
      </c>
      <c r="O96" s="2" t="b">
        <v>0</v>
      </c>
      <c r="P96" s="2" t="b">
        <v>0</v>
      </c>
      <c r="Q96" s="4"/>
      <c r="R96" s="3" t="s">
        <v>1446</v>
      </c>
      <c r="S96" s="3" t="s">
        <v>1447</v>
      </c>
      <c r="T96" s="3" t="s">
        <v>81</v>
      </c>
      <c r="U96" s="3" t="s">
        <v>77</v>
      </c>
      <c r="V96" s="3" t="s">
        <v>83</v>
      </c>
      <c r="W96" s="3" t="s">
        <v>84</v>
      </c>
      <c r="X96" s="3" t="s">
        <v>85</v>
      </c>
      <c r="Y96" s="3" t="s">
        <v>696</v>
      </c>
      <c r="Z96" s="3" t="s">
        <v>77</v>
      </c>
      <c r="AA96" s="3" t="s">
        <v>1030</v>
      </c>
      <c r="AB96" s="3" t="s">
        <v>77</v>
      </c>
      <c r="AC96" s="3" t="s">
        <v>77</v>
      </c>
      <c r="AD96" s="3" t="s">
        <v>77</v>
      </c>
      <c r="AE96" s="3" t="s">
        <v>77</v>
      </c>
      <c r="AF96" s="4"/>
      <c r="AG96" s="2">
        <v>1994</v>
      </c>
      <c r="AH96" s="4"/>
      <c r="AI96" s="4"/>
      <c r="AJ96" s="3" t="s">
        <v>1448</v>
      </c>
      <c r="AK96" s="3" t="s">
        <v>77</v>
      </c>
      <c r="AL96" s="4"/>
      <c r="AM96" s="4"/>
      <c r="AN96" s="2">
        <v>2</v>
      </c>
      <c r="AO96" s="4"/>
      <c r="AP96" s="3" t="s">
        <v>77</v>
      </c>
      <c r="AQ96" s="2">
        <v>1551</v>
      </c>
      <c r="AR96" s="2">
        <f>VLOOKUP(A96,Cap!B:G,6,FALSE)</f>
        <v>1000</v>
      </c>
      <c r="AS96" s="2">
        <f>VLOOKUP(A96,Cap!B:H,7,FALSE)</f>
        <v>1</v>
      </c>
      <c r="AT96" s="3" t="s">
        <v>274</v>
      </c>
      <c r="AU96" s="11">
        <v>2020</v>
      </c>
      <c r="AV96" s="3" t="s">
        <v>77</v>
      </c>
      <c r="AW96" s="4"/>
      <c r="AX96" s="4"/>
      <c r="AY96" s="4"/>
      <c r="AZ96" s="4"/>
      <c r="BA96" s="4"/>
      <c r="BB96" s="4"/>
      <c r="BC96" s="4"/>
      <c r="BD96" s="4"/>
      <c r="BE96" s="2">
        <f>VLOOKUP(A96,Cap!B:T,19,FALSE)</f>
        <v>3.125</v>
      </c>
      <c r="BF96" s="3" t="s">
        <v>543</v>
      </c>
      <c r="BG96" s="5">
        <v>43946.735844907409</v>
      </c>
      <c r="BH96" s="3" t="s">
        <v>77</v>
      </c>
      <c r="BI96" s="4"/>
      <c r="BJ96" s="3" t="s">
        <v>77</v>
      </c>
      <c r="BK96" s="4"/>
      <c r="BL96" s="3" t="s">
        <v>77</v>
      </c>
      <c r="BM96" s="4"/>
      <c r="BN96" s="3" t="s">
        <v>77</v>
      </c>
      <c r="BO96" s="3" t="s">
        <v>77</v>
      </c>
      <c r="BP96" s="11">
        <v>1</v>
      </c>
      <c r="BQ96" s="3" t="s">
        <v>180</v>
      </c>
      <c r="BR96" s="3" t="s">
        <v>77</v>
      </c>
      <c r="BS96" s="3" t="s">
        <v>77</v>
      </c>
      <c r="BT96" s="3"/>
      <c r="BU96" s="4"/>
      <c r="BV96" s="4"/>
      <c r="BW96" s="3" t="s">
        <v>77</v>
      </c>
      <c r="BX96" s="3" t="s">
        <v>77</v>
      </c>
      <c r="BY96" s="3" t="s">
        <v>1449</v>
      </c>
    </row>
    <row r="97" spans="1:77" ht="72" x14ac:dyDescent="0.3">
      <c r="A97" s="2">
        <v>899</v>
      </c>
      <c r="B97" s="3" t="s">
        <v>77</v>
      </c>
      <c r="C97" s="3" t="s">
        <v>77</v>
      </c>
      <c r="D97" s="3" t="s">
        <v>77</v>
      </c>
      <c r="E97" s="2">
        <v>1</v>
      </c>
      <c r="F97" s="11">
        <v>4</v>
      </c>
      <c r="G97" s="11">
        <v>13</v>
      </c>
      <c r="H97" s="11">
        <v>41</v>
      </c>
      <c r="I97" s="11">
        <v>246</v>
      </c>
      <c r="J97" s="2">
        <v>0</v>
      </c>
      <c r="K97" s="3" t="s">
        <v>77</v>
      </c>
      <c r="L97" s="3" t="s">
        <v>77</v>
      </c>
      <c r="M97" s="2" t="b">
        <v>0</v>
      </c>
      <c r="N97" s="2" t="b">
        <v>0</v>
      </c>
      <c r="O97" s="2" t="b">
        <v>0</v>
      </c>
      <c r="P97" s="2" t="b">
        <v>0</v>
      </c>
      <c r="Q97" s="4"/>
      <c r="R97" s="3" t="s">
        <v>1456</v>
      </c>
      <c r="S97" s="3" t="s">
        <v>1324</v>
      </c>
      <c r="T97" s="3" t="s">
        <v>81</v>
      </c>
      <c r="U97" s="3" t="s">
        <v>77</v>
      </c>
      <c r="V97" s="3" t="s">
        <v>83</v>
      </c>
      <c r="W97" s="3" t="s">
        <v>84</v>
      </c>
      <c r="X97" s="3" t="s">
        <v>85</v>
      </c>
      <c r="Y97" s="3" t="s">
        <v>696</v>
      </c>
      <c r="Z97" s="3" t="s">
        <v>77</v>
      </c>
      <c r="AA97" s="3" t="s">
        <v>1325</v>
      </c>
      <c r="AB97" s="3" t="s">
        <v>1326</v>
      </c>
      <c r="AC97" s="3" t="s">
        <v>1327</v>
      </c>
      <c r="AD97" s="3" t="s">
        <v>1328</v>
      </c>
      <c r="AE97" s="3" t="s">
        <v>77</v>
      </c>
      <c r="AF97" s="4"/>
      <c r="AG97" s="2">
        <v>1994</v>
      </c>
      <c r="AH97" s="4"/>
      <c r="AI97" s="4"/>
      <c r="AJ97" s="3" t="s">
        <v>1457</v>
      </c>
      <c r="AK97" s="3" t="s">
        <v>77</v>
      </c>
      <c r="AL97" s="4"/>
      <c r="AM97" s="4"/>
      <c r="AN97" s="2">
        <v>3</v>
      </c>
      <c r="AO97" s="4"/>
      <c r="AP97" s="3" t="s">
        <v>77</v>
      </c>
      <c r="AQ97" s="11">
        <v>1354</v>
      </c>
      <c r="AR97" s="2">
        <f>VLOOKUP(A97,Cap!B:G,6,FALSE)</f>
        <v>6330</v>
      </c>
      <c r="AS97" s="2">
        <f>VLOOKUP(A97,Cap!B:H,7,FALSE)</f>
        <v>1</v>
      </c>
      <c r="AT97" s="3" t="s">
        <v>274</v>
      </c>
      <c r="AU97" s="11">
        <v>2020</v>
      </c>
      <c r="AV97" s="3" t="s">
        <v>77</v>
      </c>
      <c r="AW97" s="4"/>
      <c r="AX97" s="4"/>
      <c r="AY97" s="4"/>
      <c r="AZ97" s="4"/>
      <c r="BA97" s="4"/>
      <c r="BB97" s="4"/>
      <c r="BC97" s="4"/>
      <c r="BD97" s="4"/>
      <c r="BE97" s="2">
        <f>VLOOKUP(A97,Cap!B:T,19,FALSE)</f>
        <v>3.125</v>
      </c>
      <c r="BF97" s="3" t="s">
        <v>543</v>
      </c>
      <c r="BG97" s="5">
        <v>43946.73809027778</v>
      </c>
      <c r="BH97" s="3" t="s">
        <v>77</v>
      </c>
      <c r="BI97" s="10"/>
      <c r="BJ97" s="3" t="s">
        <v>77</v>
      </c>
      <c r="BK97" s="4"/>
      <c r="BL97" s="3" t="s">
        <v>77</v>
      </c>
      <c r="BM97" s="4"/>
      <c r="BN97" s="3" t="s">
        <v>77</v>
      </c>
      <c r="BO97" s="3" t="s">
        <v>77</v>
      </c>
      <c r="BP97" s="2">
        <v>1</v>
      </c>
      <c r="BQ97" s="3" t="s">
        <v>180</v>
      </c>
      <c r="BR97" s="3" t="s">
        <v>77</v>
      </c>
      <c r="BS97" s="3" t="s">
        <v>77</v>
      </c>
      <c r="BT97" s="3"/>
      <c r="BU97" s="4"/>
      <c r="BV97" s="4"/>
      <c r="BW97" s="3" t="s">
        <v>77</v>
      </c>
      <c r="BX97" s="3" t="s">
        <v>1458</v>
      </c>
      <c r="BY97" s="3" t="s">
        <v>1459</v>
      </c>
    </row>
    <row r="98" spans="1:77" ht="57.6" x14ac:dyDescent="0.3">
      <c r="A98" s="2">
        <v>978</v>
      </c>
      <c r="B98" s="3" t="s">
        <v>77</v>
      </c>
      <c r="C98" s="3" t="s">
        <v>77</v>
      </c>
      <c r="D98" s="3" t="s">
        <v>77</v>
      </c>
      <c r="E98" s="2">
        <v>1</v>
      </c>
      <c r="F98" s="11">
        <v>4</v>
      </c>
      <c r="G98" s="11">
        <v>13</v>
      </c>
      <c r="H98" s="11">
        <v>41</v>
      </c>
      <c r="I98" s="11">
        <v>247</v>
      </c>
      <c r="J98" s="2">
        <v>0</v>
      </c>
      <c r="K98" s="3" t="s">
        <v>77</v>
      </c>
      <c r="L98" s="3" t="s">
        <v>77</v>
      </c>
      <c r="M98" s="2" t="b">
        <v>0</v>
      </c>
      <c r="N98" s="2" t="b">
        <v>0</v>
      </c>
      <c r="O98" s="2" t="b">
        <v>0</v>
      </c>
      <c r="P98" s="2" t="b">
        <v>0</v>
      </c>
      <c r="Q98" s="4"/>
      <c r="R98" s="3" t="s">
        <v>1680</v>
      </c>
      <c r="S98" s="3" t="s">
        <v>1359</v>
      </c>
      <c r="T98" s="3" t="s">
        <v>81</v>
      </c>
      <c r="U98" s="3" t="s">
        <v>77</v>
      </c>
      <c r="V98" s="3" t="s">
        <v>83</v>
      </c>
      <c r="W98" s="3" t="s">
        <v>112</v>
      </c>
      <c r="X98" s="3" t="s">
        <v>112</v>
      </c>
      <c r="Y98" s="3" t="s">
        <v>696</v>
      </c>
      <c r="Z98" s="3" t="s">
        <v>77</v>
      </c>
      <c r="AA98" s="3" t="s">
        <v>1360</v>
      </c>
      <c r="AB98" s="3" t="s">
        <v>1024</v>
      </c>
      <c r="AC98" s="3" t="s">
        <v>1681</v>
      </c>
      <c r="AD98" s="3" t="s">
        <v>97</v>
      </c>
      <c r="AE98" s="3" t="s">
        <v>77</v>
      </c>
      <c r="AF98" s="4"/>
      <c r="AG98" s="2">
        <v>1994</v>
      </c>
      <c r="AH98" s="4"/>
      <c r="AI98" s="4"/>
      <c r="AJ98" s="3" t="s">
        <v>1682</v>
      </c>
      <c r="AK98" s="3" t="s">
        <v>77</v>
      </c>
      <c r="AL98" s="4"/>
      <c r="AM98" s="4"/>
      <c r="AN98" s="2">
        <v>2</v>
      </c>
      <c r="AO98" s="4"/>
      <c r="AP98" s="3" t="s">
        <v>77</v>
      </c>
      <c r="AQ98" s="11">
        <v>1358</v>
      </c>
      <c r="AR98" s="2">
        <f>VLOOKUP(A98,Cap!B:G,6,FALSE)</f>
        <v>2280</v>
      </c>
      <c r="AS98" s="2">
        <f>VLOOKUP(A98,Cap!B:H,7,FALSE)</f>
        <v>1</v>
      </c>
      <c r="AT98" s="3" t="s">
        <v>274</v>
      </c>
      <c r="AU98" s="11">
        <v>2020</v>
      </c>
      <c r="AV98" s="3" t="s">
        <v>77</v>
      </c>
      <c r="AW98" s="4"/>
      <c r="AX98" s="4"/>
      <c r="AY98" s="4"/>
      <c r="AZ98" s="4"/>
      <c r="BA98" s="4"/>
      <c r="BB98" s="4"/>
      <c r="BC98" s="4"/>
      <c r="BD98" s="4"/>
      <c r="BE98" s="2">
        <f>VLOOKUP(A98,Cap!B:T,19,FALSE)</f>
        <v>3.125</v>
      </c>
      <c r="BF98" s="3" t="s">
        <v>543</v>
      </c>
      <c r="BG98" s="5">
        <v>43947.506678240738</v>
      </c>
      <c r="BH98" s="3" t="s">
        <v>77</v>
      </c>
      <c r="BI98" s="10"/>
      <c r="BJ98" s="3" t="s">
        <v>77</v>
      </c>
      <c r="BK98" s="4"/>
      <c r="BL98" s="3" t="s">
        <v>77</v>
      </c>
      <c r="BM98" s="4"/>
      <c r="BN98" s="3" t="s">
        <v>77</v>
      </c>
      <c r="BO98" s="3" t="s">
        <v>77</v>
      </c>
      <c r="BP98" s="2">
        <v>1</v>
      </c>
      <c r="BQ98" s="3" t="s">
        <v>180</v>
      </c>
      <c r="BR98" s="3" t="s">
        <v>77</v>
      </c>
      <c r="BS98" s="3" t="s">
        <v>77</v>
      </c>
      <c r="BT98" s="3"/>
      <c r="BU98" s="4"/>
      <c r="BV98" s="4"/>
      <c r="BW98" s="3" t="s">
        <v>77</v>
      </c>
      <c r="BX98" s="3" t="s">
        <v>1683</v>
      </c>
      <c r="BY98" s="3" t="s">
        <v>1684</v>
      </c>
    </row>
    <row r="99" spans="1:77" ht="43.2" x14ac:dyDescent="0.3">
      <c r="A99" s="2">
        <v>987</v>
      </c>
      <c r="B99" s="3" t="s">
        <v>77</v>
      </c>
      <c r="C99" s="3" t="s">
        <v>77</v>
      </c>
      <c r="D99" s="3" t="s">
        <v>77</v>
      </c>
      <c r="E99" s="2">
        <v>1</v>
      </c>
      <c r="F99" s="11">
        <v>4</v>
      </c>
      <c r="G99" s="11">
        <v>13</v>
      </c>
      <c r="H99" s="11">
        <v>42</v>
      </c>
      <c r="I99" s="11">
        <v>252</v>
      </c>
      <c r="J99" s="2">
        <v>0</v>
      </c>
      <c r="K99" s="3" t="s">
        <v>77</v>
      </c>
      <c r="L99" s="3" t="s">
        <v>77</v>
      </c>
      <c r="M99" s="2" t="b">
        <v>0</v>
      </c>
      <c r="N99" s="2" t="b">
        <v>0</v>
      </c>
      <c r="O99" s="2" t="b">
        <v>0</v>
      </c>
      <c r="P99" s="2" t="b">
        <v>0</v>
      </c>
      <c r="Q99" s="4"/>
      <c r="R99" s="3" t="s">
        <v>1028</v>
      </c>
      <c r="S99" s="3" t="s">
        <v>1029</v>
      </c>
      <c r="T99" s="3" t="s">
        <v>81</v>
      </c>
      <c r="U99" s="3" t="s">
        <v>77</v>
      </c>
      <c r="V99" s="3" t="s">
        <v>83</v>
      </c>
      <c r="W99" s="3" t="s">
        <v>407</v>
      </c>
      <c r="X99" s="3" t="s">
        <v>407</v>
      </c>
      <c r="Y99" s="3" t="s">
        <v>696</v>
      </c>
      <c r="Z99" s="3" t="s">
        <v>77</v>
      </c>
      <c r="AA99" s="3" t="s">
        <v>1030</v>
      </c>
      <c r="AB99" s="3" t="s">
        <v>77</v>
      </c>
      <c r="AC99" s="3" t="s">
        <v>77</v>
      </c>
      <c r="AD99" s="3" t="s">
        <v>77</v>
      </c>
      <c r="AE99" s="3" t="s">
        <v>77</v>
      </c>
      <c r="AF99" s="4"/>
      <c r="AG99" s="2">
        <v>1994</v>
      </c>
      <c r="AH99" s="4"/>
      <c r="AI99" s="4"/>
      <c r="AJ99" s="3" t="s">
        <v>1031</v>
      </c>
      <c r="AK99" s="3" t="s">
        <v>77</v>
      </c>
      <c r="AL99" s="4"/>
      <c r="AM99" s="4"/>
      <c r="AN99" s="11">
        <v>2</v>
      </c>
      <c r="AO99" s="4"/>
      <c r="AP99" s="3" t="s">
        <v>77</v>
      </c>
      <c r="AQ99" s="2">
        <v>1551</v>
      </c>
      <c r="AR99" s="2">
        <f>VLOOKUP(A99,Cap!B:G,6,FALSE)</f>
        <v>1800</v>
      </c>
      <c r="AS99" s="2">
        <f>VLOOKUP(A99,Cap!B:H,7,FALSE)</f>
        <v>4</v>
      </c>
      <c r="AT99" s="3" t="s">
        <v>274</v>
      </c>
      <c r="AU99" s="11">
        <v>2020</v>
      </c>
      <c r="AV99" s="3" t="s">
        <v>77</v>
      </c>
      <c r="AW99" s="4"/>
      <c r="AX99" s="4"/>
      <c r="AY99" s="4"/>
      <c r="AZ99" s="4"/>
      <c r="BA99" s="4"/>
      <c r="BB99" s="4"/>
      <c r="BC99" s="4"/>
      <c r="BD99" s="4"/>
      <c r="BE99" s="2">
        <f>VLOOKUP(A99,Cap!B:T,19,FALSE)</f>
        <v>2</v>
      </c>
      <c r="BF99" s="3" t="s">
        <v>106</v>
      </c>
      <c r="BG99" s="5">
        <v>44021.682453703703</v>
      </c>
      <c r="BH99" s="3" t="s">
        <v>107</v>
      </c>
      <c r="BI99" s="5">
        <v>44021.682453703703</v>
      </c>
      <c r="BJ99" s="3" t="s">
        <v>77</v>
      </c>
      <c r="BK99" s="4"/>
      <c r="BL99" s="3" t="s">
        <v>77</v>
      </c>
      <c r="BM99" s="4"/>
      <c r="BN99" s="3" t="s">
        <v>77</v>
      </c>
      <c r="BO99" s="3" t="s">
        <v>77</v>
      </c>
      <c r="BP99" s="11">
        <v>1</v>
      </c>
      <c r="BQ99" s="3" t="s">
        <v>180</v>
      </c>
      <c r="BR99" s="3" t="s">
        <v>1032</v>
      </c>
      <c r="BS99" s="3" t="s">
        <v>77</v>
      </c>
      <c r="BT99" s="3"/>
      <c r="BU99" s="4"/>
      <c r="BV99" s="4"/>
      <c r="BW99" s="3" t="s">
        <v>77</v>
      </c>
      <c r="BX99" s="3" t="s">
        <v>77</v>
      </c>
      <c r="BY99" s="3" t="s">
        <v>1033</v>
      </c>
    </row>
    <row r="100" spans="1:77" ht="28.8" x14ac:dyDescent="0.3">
      <c r="A100" s="2">
        <v>989</v>
      </c>
      <c r="B100" s="3" t="s">
        <v>77</v>
      </c>
      <c r="C100" s="3" t="s">
        <v>77</v>
      </c>
      <c r="D100" s="3" t="s">
        <v>77</v>
      </c>
      <c r="E100" s="2">
        <v>1</v>
      </c>
      <c r="F100" s="11">
        <v>4</v>
      </c>
      <c r="G100" s="11">
        <v>13</v>
      </c>
      <c r="H100" s="11">
        <v>42</v>
      </c>
      <c r="I100" s="11">
        <v>252</v>
      </c>
      <c r="J100" s="2">
        <v>0</v>
      </c>
      <c r="K100" s="3" t="s">
        <v>77</v>
      </c>
      <c r="L100" s="3" t="s">
        <v>77</v>
      </c>
      <c r="M100" s="2" t="b">
        <v>0</v>
      </c>
      <c r="N100" s="2" t="b">
        <v>0</v>
      </c>
      <c r="O100" s="2" t="b">
        <v>0</v>
      </c>
      <c r="P100" s="2" t="b">
        <v>0</v>
      </c>
      <c r="Q100" s="4"/>
      <c r="R100" s="3" t="s">
        <v>1034</v>
      </c>
      <c r="S100" s="3" t="s">
        <v>1035</v>
      </c>
      <c r="T100" s="3" t="s">
        <v>81</v>
      </c>
      <c r="U100" s="3" t="s">
        <v>77</v>
      </c>
      <c r="V100" s="3" t="s">
        <v>83</v>
      </c>
      <c r="W100" s="3" t="s">
        <v>84</v>
      </c>
      <c r="X100" s="3" t="s">
        <v>84</v>
      </c>
      <c r="Y100" s="3" t="s">
        <v>696</v>
      </c>
      <c r="Z100" s="3" t="s">
        <v>77</v>
      </c>
      <c r="AA100" s="3" t="s">
        <v>1036</v>
      </c>
      <c r="AB100" s="3" t="s">
        <v>77</v>
      </c>
      <c r="AC100" s="3" t="s">
        <v>77</v>
      </c>
      <c r="AD100" s="3" t="s">
        <v>77</v>
      </c>
      <c r="AE100" s="3" t="s">
        <v>77</v>
      </c>
      <c r="AF100" s="4"/>
      <c r="AG100" s="2">
        <v>1994</v>
      </c>
      <c r="AH100" s="4"/>
      <c r="AI100" s="4"/>
      <c r="AJ100" s="3" t="s">
        <v>1037</v>
      </c>
      <c r="AK100" s="3" t="s">
        <v>77</v>
      </c>
      <c r="AL100" s="4"/>
      <c r="AM100" s="4"/>
      <c r="AN100" s="2">
        <v>2</v>
      </c>
      <c r="AO100" s="4"/>
      <c r="AP100" s="3" t="s">
        <v>77</v>
      </c>
      <c r="AQ100" s="11">
        <v>1697</v>
      </c>
      <c r="AR100" s="2">
        <f>VLOOKUP(A100,Cap!B:G,6,FALSE)</f>
        <v>220</v>
      </c>
      <c r="AS100" s="2">
        <f>VLOOKUP(A100,Cap!B:H,7,FALSE)</f>
        <v>5</v>
      </c>
      <c r="AT100" s="3" t="s">
        <v>274</v>
      </c>
      <c r="AU100" s="11">
        <v>2020</v>
      </c>
      <c r="AV100" s="3" t="s">
        <v>77</v>
      </c>
      <c r="AW100" s="4"/>
      <c r="AX100" s="4"/>
      <c r="AY100" s="4"/>
      <c r="AZ100" s="4"/>
      <c r="BA100" s="4"/>
      <c r="BB100" s="4"/>
      <c r="BC100" s="4"/>
      <c r="BD100" s="4"/>
      <c r="BE100" s="2">
        <f>VLOOKUP(A100,Cap!B:T,19,FALSE)</f>
        <v>3.125</v>
      </c>
      <c r="BF100" s="3" t="s">
        <v>106</v>
      </c>
      <c r="BG100" s="5">
        <v>44021.68273148148</v>
      </c>
      <c r="BH100" s="3" t="s">
        <v>107</v>
      </c>
      <c r="BI100" s="5">
        <v>44021.68273148148</v>
      </c>
      <c r="BJ100" s="3" t="s">
        <v>77</v>
      </c>
      <c r="BK100" s="4"/>
      <c r="BL100" s="3" t="s">
        <v>77</v>
      </c>
      <c r="BM100" s="4"/>
      <c r="BN100" s="3" t="s">
        <v>77</v>
      </c>
      <c r="BO100" s="3" t="s">
        <v>77</v>
      </c>
      <c r="BP100" s="2">
        <v>1</v>
      </c>
      <c r="BQ100" s="3" t="s">
        <v>180</v>
      </c>
      <c r="BR100" s="3" t="s">
        <v>1032</v>
      </c>
      <c r="BS100" s="3" t="s">
        <v>77</v>
      </c>
      <c r="BT100" s="3"/>
      <c r="BU100" s="4"/>
      <c r="BV100" s="4"/>
      <c r="BW100" s="3" t="s">
        <v>77</v>
      </c>
      <c r="BX100" s="3" t="s">
        <v>77</v>
      </c>
      <c r="BY100" s="3" t="s">
        <v>1038</v>
      </c>
    </row>
    <row r="101" spans="1:77" ht="28.8" x14ac:dyDescent="0.3">
      <c r="A101" s="2">
        <v>990</v>
      </c>
      <c r="B101" s="3" t="s">
        <v>77</v>
      </c>
      <c r="C101" s="3" t="s">
        <v>77</v>
      </c>
      <c r="D101" s="3" t="s">
        <v>77</v>
      </c>
      <c r="E101" s="2">
        <v>1</v>
      </c>
      <c r="F101" s="11">
        <v>4</v>
      </c>
      <c r="G101" s="11">
        <v>13</v>
      </c>
      <c r="H101" s="11">
        <v>42</v>
      </c>
      <c r="I101" s="11">
        <v>252</v>
      </c>
      <c r="J101" s="2">
        <v>0</v>
      </c>
      <c r="K101" s="3" t="s">
        <v>77</v>
      </c>
      <c r="L101" s="3" t="s">
        <v>77</v>
      </c>
      <c r="M101" s="2" t="b">
        <v>0</v>
      </c>
      <c r="N101" s="2" t="b">
        <v>0</v>
      </c>
      <c r="O101" s="2" t="b">
        <v>0</v>
      </c>
      <c r="P101" s="2" t="b">
        <v>0</v>
      </c>
      <c r="Q101" s="4"/>
      <c r="R101" s="3" t="s">
        <v>1039</v>
      </c>
      <c r="S101" s="3" t="s">
        <v>1040</v>
      </c>
      <c r="T101" s="3" t="s">
        <v>81</v>
      </c>
      <c r="U101" s="3" t="s">
        <v>77</v>
      </c>
      <c r="V101" s="3" t="s">
        <v>83</v>
      </c>
      <c r="W101" s="3" t="s">
        <v>84</v>
      </c>
      <c r="X101" s="3" t="s">
        <v>550</v>
      </c>
      <c r="Y101" s="3" t="s">
        <v>696</v>
      </c>
      <c r="Z101" s="3" t="s">
        <v>77</v>
      </c>
      <c r="AA101" s="3" t="s">
        <v>1036</v>
      </c>
      <c r="AB101" s="3" t="s">
        <v>77</v>
      </c>
      <c r="AC101" s="3" t="s">
        <v>77</v>
      </c>
      <c r="AD101" s="3" t="s">
        <v>77</v>
      </c>
      <c r="AE101" s="3" t="s">
        <v>77</v>
      </c>
      <c r="AF101" s="4"/>
      <c r="AG101" s="2">
        <v>1994</v>
      </c>
      <c r="AH101" s="4"/>
      <c r="AI101" s="4"/>
      <c r="AJ101" s="3" t="s">
        <v>1041</v>
      </c>
      <c r="AK101" s="3" t="s">
        <v>77</v>
      </c>
      <c r="AL101" s="4"/>
      <c r="AM101" s="4"/>
      <c r="AN101" s="2">
        <v>2</v>
      </c>
      <c r="AO101" s="4"/>
      <c r="AP101" s="3" t="s">
        <v>77</v>
      </c>
      <c r="AQ101" s="2">
        <v>1385</v>
      </c>
      <c r="AR101" s="2">
        <f>VLOOKUP(A101,Cap!B:G,6,FALSE)</f>
        <v>130</v>
      </c>
      <c r="AS101" s="2">
        <f>VLOOKUP(A101,Cap!B:H,7,FALSE)</f>
        <v>5</v>
      </c>
      <c r="AT101" s="3" t="s">
        <v>274</v>
      </c>
      <c r="AU101" s="11">
        <v>2020</v>
      </c>
      <c r="AV101" s="3" t="s">
        <v>77</v>
      </c>
      <c r="AW101" s="4"/>
      <c r="AX101" s="4"/>
      <c r="AY101" s="4"/>
      <c r="AZ101" s="4"/>
      <c r="BA101" s="4"/>
      <c r="BB101" s="4"/>
      <c r="BC101" s="4"/>
      <c r="BD101" s="4"/>
      <c r="BE101" s="2">
        <f>VLOOKUP(A101,Cap!B:T,19,FALSE)</f>
        <v>3.125</v>
      </c>
      <c r="BF101" s="3" t="s">
        <v>106</v>
      </c>
      <c r="BG101" s="5">
        <v>44021.682881944442</v>
      </c>
      <c r="BH101" s="3" t="s">
        <v>107</v>
      </c>
      <c r="BI101" s="5">
        <v>44021.682881944442</v>
      </c>
      <c r="BJ101" s="3" t="s">
        <v>77</v>
      </c>
      <c r="BK101" s="4"/>
      <c r="BL101" s="3" t="s">
        <v>77</v>
      </c>
      <c r="BM101" s="4"/>
      <c r="BN101" s="3" t="s">
        <v>77</v>
      </c>
      <c r="BO101" s="3" t="s">
        <v>77</v>
      </c>
      <c r="BP101" s="11">
        <v>1</v>
      </c>
      <c r="BQ101" s="3" t="s">
        <v>180</v>
      </c>
      <c r="BR101" s="3" t="s">
        <v>1032</v>
      </c>
      <c r="BS101" s="3" t="s">
        <v>77</v>
      </c>
      <c r="BT101" s="3"/>
      <c r="BU101" s="4"/>
      <c r="BV101" s="4"/>
      <c r="BW101" s="3" t="s">
        <v>77</v>
      </c>
      <c r="BX101" s="3" t="s">
        <v>77</v>
      </c>
      <c r="BY101" s="3" t="s">
        <v>1042</v>
      </c>
    </row>
    <row r="102" spans="1:77" ht="57.6" x14ac:dyDescent="0.3">
      <c r="A102" s="2">
        <v>992</v>
      </c>
      <c r="B102" s="3" t="s">
        <v>77</v>
      </c>
      <c r="C102" s="3" t="s">
        <v>77</v>
      </c>
      <c r="D102" s="3" t="s">
        <v>77</v>
      </c>
      <c r="E102" s="2">
        <v>1</v>
      </c>
      <c r="F102" s="11">
        <v>4</v>
      </c>
      <c r="G102" s="11">
        <v>13</v>
      </c>
      <c r="H102" s="11">
        <v>42</v>
      </c>
      <c r="I102" s="11">
        <v>252</v>
      </c>
      <c r="J102" s="2">
        <v>0</v>
      </c>
      <c r="K102" s="3" t="s">
        <v>77</v>
      </c>
      <c r="L102" s="3" t="s">
        <v>77</v>
      </c>
      <c r="M102" s="2" t="b">
        <v>0</v>
      </c>
      <c r="N102" s="2" t="b">
        <v>0</v>
      </c>
      <c r="O102" s="2" t="b">
        <v>0</v>
      </c>
      <c r="P102" s="2" t="b">
        <v>0</v>
      </c>
      <c r="Q102" s="4"/>
      <c r="R102" s="3" t="s">
        <v>1043</v>
      </c>
      <c r="S102" s="3" t="s">
        <v>1044</v>
      </c>
      <c r="T102" s="3" t="s">
        <v>81</v>
      </c>
      <c r="U102" s="3" t="s">
        <v>77</v>
      </c>
      <c r="V102" s="3" t="s">
        <v>83</v>
      </c>
      <c r="W102" s="3" t="s">
        <v>84</v>
      </c>
      <c r="X102" s="3" t="s">
        <v>550</v>
      </c>
      <c r="Y102" s="3" t="s">
        <v>696</v>
      </c>
      <c r="Z102" s="3" t="s">
        <v>77</v>
      </c>
      <c r="AA102" s="3" t="s">
        <v>1030</v>
      </c>
      <c r="AB102" s="3" t="s">
        <v>77</v>
      </c>
      <c r="AC102" s="3" t="s">
        <v>77</v>
      </c>
      <c r="AD102" s="3" t="s">
        <v>77</v>
      </c>
      <c r="AE102" s="3" t="s">
        <v>77</v>
      </c>
      <c r="AF102" s="4"/>
      <c r="AG102" s="2">
        <v>2008</v>
      </c>
      <c r="AH102" s="4"/>
      <c r="AI102" s="4"/>
      <c r="AJ102" s="3" t="s">
        <v>1045</v>
      </c>
      <c r="AK102" s="3" t="s">
        <v>77</v>
      </c>
      <c r="AL102" s="4"/>
      <c r="AM102" s="4"/>
      <c r="AN102" s="11">
        <v>2</v>
      </c>
      <c r="AO102" s="4"/>
      <c r="AP102" s="3" t="s">
        <v>77</v>
      </c>
      <c r="AQ102" s="2">
        <v>1551</v>
      </c>
      <c r="AR102" s="2">
        <f>VLOOKUP(A102,Cap!B:G,6,FALSE)</f>
        <v>150</v>
      </c>
      <c r="AS102" s="2">
        <f>VLOOKUP(A102,Cap!B:H,7,FALSE)</f>
        <v>3</v>
      </c>
      <c r="AT102" s="3" t="s">
        <v>274</v>
      </c>
      <c r="AU102" s="11">
        <v>2020</v>
      </c>
      <c r="AV102" s="3" t="s">
        <v>77</v>
      </c>
      <c r="AW102" s="4"/>
      <c r="AX102" s="4"/>
      <c r="AY102" s="4"/>
      <c r="AZ102" s="4"/>
      <c r="BA102" s="4"/>
      <c r="BB102" s="4"/>
      <c r="BC102" s="4"/>
      <c r="BD102" s="4"/>
      <c r="BE102" s="2">
        <f>VLOOKUP(A102,Cap!B:T,19,FALSE)</f>
        <v>3.125</v>
      </c>
      <c r="BF102" s="3" t="s">
        <v>543</v>
      </c>
      <c r="BG102" s="5">
        <v>43947.609120370369</v>
      </c>
      <c r="BH102" s="3" t="s">
        <v>77</v>
      </c>
      <c r="BI102" s="10"/>
      <c r="BJ102" s="3" t="s">
        <v>77</v>
      </c>
      <c r="BK102" s="4"/>
      <c r="BL102" s="3" t="s">
        <v>77</v>
      </c>
      <c r="BM102" s="4"/>
      <c r="BN102" s="3" t="s">
        <v>77</v>
      </c>
      <c r="BO102" s="3" t="s">
        <v>77</v>
      </c>
      <c r="BP102" s="2">
        <v>1</v>
      </c>
      <c r="BQ102" s="3" t="s">
        <v>180</v>
      </c>
      <c r="BR102" s="3" t="s">
        <v>77</v>
      </c>
      <c r="BS102" s="3" t="s">
        <v>77</v>
      </c>
      <c r="BT102" s="3"/>
      <c r="BU102" s="4"/>
      <c r="BV102" s="4"/>
      <c r="BW102" s="3" t="s">
        <v>77</v>
      </c>
      <c r="BX102" s="3" t="s">
        <v>77</v>
      </c>
      <c r="BY102" s="3" t="s">
        <v>1046</v>
      </c>
    </row>
    <row r="103" spans="1:77" ht="28.8" x14ac:dyDescent="0.3">
      <c r="A103" s="2">
        <v>994</v>
      </c>
      <c r="B103" s="3" t="s">
        <v>77</v>
      </c>
      <c r="C103" s="3" t="s">
        <v>77</v>
      </c>
      <c r="D103" s="3" t="s">
        <v>77</v>
      </c>
      <c r="E103" s="2">
        <v>1</v>
      </c>
      <c r="F103" s="11">
        <v>4</v>
      </c>
      <c r="G103" s="11">
        <v>13</v>
      </c>
      <c r="H103" s="11">
        <v>42</v>
      </c>
      <c r="I103" s="11">
        <v>252</v>
      </c>
      <c r="J103" s="2">
        <v>0</v>
      </c>
      <c r="K103" s="3" t="s">
        <v>77</v>
      </c>
      <c r="L103" s="3" t="s">
        <v>77</v>
      </c>
      <c r="M103" s="2" t="b">
        <v>0</v>
      </c>
      <c r="N103" s="2" t="b">
        <v>0</v>
      </c>
      <c r="O103" s="2" t="b">
        <v>0</v>
      </c>
      <c r="P103" s="2" t="b">
        <v>0</v>
      </c>
      <c r="Q103" s="4"/>
      <c r="R103" s="3" t="s">
        <v>1047</v>
      </c>
      <c r="S103" s="3" t="s">
        <v>1048</v>
      </c>
      <c r="T103" s="3" t="s">
        <v>81</v>
      </c>
      <c r="U103" s="3" t="s">
        <v>77</v>
      </c>
      <c r="V103" s="3" t="s">
        <v>83</v>
      </c>
      <c r="W103" s="3" t="s">
        <v>84</v>
      </c>
      <c r="X103" s="3" t="s">
        <v>550</v>
      </c>
      <c r="Y103" s="3" t="s">
        <v>696</v>
      </c>
      <c r="Z103" s="3" t="s">
        <v>77</v>
      </c>
      <c r="AA103" s="3" t="s">
        <v>1036</v>
      </c>
      <c r="AB103" s="3" t="s">
        <v>77</v>
      </c>
      <c r="AC103" s="3" t="s">
        <v>77</v>
      </c>
      <c r="AD103" s="3" t="s">
        <v>77</v>
      </c>
      <c r="AE103" s="3" t="s">
        <v>77</v>
      </c>
      <c r="AF103" s="4"/>
      <c r="AG103" s="2">
        <v>1994</v>
      </c>
      <c r="AH103" s="4"/>
      <c r="AI103" s="4"/>
      <c r="AJ103" s="3" t="s">
        <v>1049</v>
      </c>
      <c r="AK103" s="3" t="s">
        <v>77</v>
      </c>
      <c r="AL103" s="4"/>
      <c r="AM103" s="4"/>
      <c r="AN103" s="2">
        <v>2</v>
      </c>
      <c r="AO103" s="4"/>
      <c r="AP103" s="3" t="s">
        <v>77</v>
      </c>
      <c r="AQ103" s="2">
        <v>1385</v>
      </c>
      <c r="AR103" s="2">
        <f>VLOOKUP(A103,Cap!B:G,6,FALSE)</f>
        <v>130</v>
      </c>
      <c r="AS103" s="2">
        <f>VLOOKUP(A103,Cap!B:H,7,FALSE)</f>
        <v>8</v>
      </c>
      <c r="AT103" s="3" t="s">
        <v>274</v>
      </c>
      <c r="AU103" s="11">
        <v>2020</v>
      </c>
      <c r="AV103" s="3" t="s">
        <v>77</v>
      </c>
      <c r="AW103" s="4"/>
      <c r="AX103" s="4"/>
      <c r="AY103" s="4"/>
      <c r="AZ103" s="4"/>
      <c r="BA103" s="4"/>
      <c r="BB103" s="4"/>
      <c r="BC103" s="4"/>
      <c r="BD103" s="4"/>
      <c r="BE103" s="2">
        <f>VLOOKUP(A103,Cap!B:T,19,FALSE)</f>
        <v>3.125</v>
      </c>
      <c r="BF103" s="3" t="s">
        <v>106</v>
      </c>
      <c r="BG103" s="5">
        <v>44021.682997685188</v>
      </c>
      <c r="BH103" s="3" t="s">
        <v>107</v>
      </c>
      <c r="BI103" s="5">
        <v>44021.682997685188</v>
      </c>
      <c r="BJ103" s="3" t="s">
        <v>77</v>
      </c>
      <c r="BK103" s="4"/>
      <c r="BL103" s="3" t="s">
        <v>77</v>
      </c>
      <c r="BM103" s="4"/>
      <c r="BN103" s="3" t="s">
        <v>77</v>
      </c>
      <c r="BO103" s="3" t="s">
        <v>77</v>
      </c>
      <c r="BP103" s="2">
        <v>1</v>
      </c>
      <c r="BQ103" s="3" t="s">
        <v>180</v>
      </c>
      <c r="BR103" s="3" t="s">
        <v>1032</v>
      </c>
      <c r="BS103" s="3" t="s">
        <v>77</v>
      </c>
      <c r="BT103" s="3"/>
      <c r="BU103" s="4"/>
      <c r="BV103" s="4"/>
      <c r="BW103" s="3" t="s">
        <v>77</v>
      </c>
      <c r="BX103" s="3" t="s">
        <v>77</v>
      </c>
      <c r="BY103" s="3" t="s">
        <v>1050</v>
      </c>
    </row>
    <row r="104" spans="1:77" ht="57.6" x14ac:dyDescent="0.3">
      <c r="A104" s="2">
        <v>996</v>
      </c>
      <c r="B104" s="3" t="s">
        <v>77</v>
      </c>
      <c r="C104" s="3" t="s">
        <v>77</v>
      </c>
      <c r="D104" s="3" t="s">
        <v>77</v>
      </c>
      <c r="E104" s="2">
        <v>1</v>
      </c>
      <c r="F104" s="11">
        <v>4</v>
      </c>
      <c r="G104" s="11">
        <v>13</v>
      </c>
      <c r="H104" s="11">
        <v>42</v>
      </c>
      <c r="I104" s="11">
        <v>252</v>
      </c>
      <c r="J104" s="2">
        <v>0</v>
      </c>
      <c r="K104" s="3" t="s">
        <v>77</v>
      </c>
      <c r="L104" s="3" t="s">
        <v>77</v>
      </c>
      <c r="M104" s="2" t="b">
        <v>0</v>
      </c>
      <c r="N104" s="2" t="b">
        <v>0</v>
      </c>
      <c r="O104" s="2" t="b">
        <v>0</v>
      </c>
      <c r="P104" s="2" t="b">
        <v>0</v>
      </c>
      <c r="Q104" s="4"/>
      <c r="R104" s="3" t="s">
        <v>1051</v>
      </c>
      <c r="S104" s="3" t="s">
        <v>1052</v>
      </c>
      <c r="T104" s="3" t="s">
        <v>81</v>
      </c>
      <c r="U104" s="3" t="s">
        <v>77</v>
      </c>
      <c r="V104" s="3" t="s">
        <v>83</v>
      </c>
      <c r="W104" s="3" t="s">
        <v>84</v>
      </c>
      <c r="X104" s="3" t="s">
        <v>695</v>
      </c>
      <c r="Y104" s="3" t="s">
        <v>696</v>
      </c>
      <c r="Z104" s="3" t="s">
        <v>77</v>
      </c>
      <c r="AA104" s="3" t="s">
        <v>1030</v>
      </c>
      <c r="AB104" s="3" t="s">
        <v>77</v>
      </c>
      <c r="AC104" s="3" t="s">
        <v>77</v>
      </c>
      <c r="AD104" s="3" t="s">
        <v>77</v>
      </c>
      <c r="AE104" s="3" t="s">
        <v>77</v>
      </c>
      <c r="AF104" s="4"/>
      <c r="AG104" s="2">
        <v>1994</v>
      </c>
      <c r="AH104" s="4"/>
      <c r="AI104" s="4"/>
      <c r="AJ104" s="3" t="s">
        <v>1053</v>
      </c>
      <c r="AK104" s="3" t="s">
        <v>77</v>
      </c>
      <c r="AL104" s="4"/>
      <c r="AM104" s="4"/>
      <c r="AN104" s="2">
        <v>2</v>
      </c>
      <c r="AO104" s="4"/>
      <c r="AP104" s="3" t="s">
        <v>77</v>
      </c>
      <c r="AQ104" s="11">
        <v>1551</v>
      </c>
      <c r="AR104" s="2">
        <f>VLOOKUP(A104,Cap!B:G,6,FALSE)</f>
        <v>150</v>
      </c>
      <c r="AS104" s="2">
        <f>VLOOKUP(A104,Cap!B:H,7,FALSE)</f>
        <v>3</v>
      </c>
      <c r="AT104" s="3" t="s">
        <v>274</v>
      </c>
      <c r="AU104" s="11">
        <v>2020</v>
      </c>
      <c r="AV104" s="3" t="s">
        <v>77</v>
      </c>
      <c r="AW104" s="4"/>
      <c r="AX104" s="4"/>
      <c r="AY104" s="4"/>
      <c r="AZ104" s="4"/>
      <c r="BA104" s="4"/>
      <c r="BB104" s="4"/>
      <c r="BC104" s="4"/>
      <c r="BD104" s="4"/>
      <c r="BE104" s="2">
        <f>VLOOKUP(A104,Cap!B:T,19,FALSE)</f>
        <v>3.125</v>
      </c>
      <c r="BF104" s="3" t="s">
        <v>543</v>
      </c>
      <c r="BG104" s="5">
        <v>43947.610659722224</v>
      </c>
      <c r="BH104" s="3" t="s">
        <v>77</v>
      </c>
      <c r="BI104" s="10"/>
      <c r="BJ104" s="3" t="s">
        <v>77</v>
      </c>
      <c r="BK104" s="4"/>
      <c r="BL104" s="3" t="s">
        <v>77</v>
      </c>
      <c r="BM104" s="4"/>
      <c r="BN104" s="3" t="s">
        <v>77</v>
      </c>
      <c r="BO104" s="3" t="s">
        <v>77</v>
      </c>
      <c r="BP104" s="2">
        <v>1</v>
      </c>
      <c r="BQ104" s="3" t="s">
        <v>180</v>
      </c>
      <c r="BR104" s="3" t="s">
        <v>77</v>
      </c>
      <c r="BS104" s="3" t="s">
        <v>77</v>
      </c>
      <c r="BT104" s="3"/>
      <c r="BU104" s="4"/>
      <c r="BV104" s="4"/>
      <c r="BW104" s="3" t="s">
        <v>77</v>
      </c>
      <c r="BX104" s="3" t="s">
        <v>77</v>
      </c>
      <c r="BY104" s="3" t="s">
        <v>1054</v>
      </c>
    </row>
    <row r="105" spans="1:77" ht="28.8" x14ac:dyDescent="0.3">
      <c r="A105" s="2">
        <v>999</v>
      </c>
      <c r="B105" s="3" t="s">
        <v>77</v>
      </c>
      <c r="C105" s="3" t="s">
        <v>77</v>
      </c>
      <c r="D105" s="3" t="s">
        <v>77</v>
      </c>
      <c r="E105" s="2">
        <v>1</v>
      </c>
      <c r="F105" s="11">
        <v>4</v>
      </c>
      <c r="G105" s="11">
        <v>13</v>
      </c>
      <c r="H105" s="11">
        <v>42</v>
      </c>
      <c r="I105" s="11">
        <v>252</v>
      </c>
      <c r="J105" s="2">
        <v>0</v>
      </c>
      <c r="K105" s="3" t="s">
        <v>77</v>
      </c>
      <c r="L105" s="3" t="s">
        <v>77</v>
      </c>
      <c r="M105" s="2" t="b">
        <v>0</v>
      </c>
      <c r="N105" s="2" t="b">
        <v>0</v>
      </c>
      <c r="O105" s="2" t="b">
        <v>0</v>
      </c>
      <c r="P105" s="2" t="b">
        <v>0</v>
      </c>
      <c r="Q105" s="4"/>
      <c r="R105" s="3" t="s">
        <v>1695</v>
      </c>
      <c r="S105" s="3" t="s">
        <v>1696</v>
      </c>
      <c r="T105" s="3" t="s">
        <v>81</v>
      </c>
      <c r="U105" s="3" t="s">
        <v>77</v>
      </c>
      <c r="V105" s="3" t="s">
        <v>83</v>
      </c>
      <c r="W105" s="3" t="s">
        <v>84</v>
      </c>
      <c r="X105" s="3" t="s">
        <v>85</v>
      </c>
      <c r="Y105" s="3" t="s">
        <v>696</v>
      </c>
      <c r="Z105" s="3" t="s">
        <v>77</v>
      </c>
      <c r="AA105" s="3" t="s">
        <v>1036</v>
      </c>
      <c r="AB105" s="3" t="s">
        <v>77</v>
      </c>
      <c r="AC105" s="3" t="s">
        <v>77</v>
      </c>
      <c r="AD105" s="3" t="s">
        <v>77</v>
      </c>
      <c r="AE105" s="3" t="s">
        <v>77</v>
      </c>
      <c r="AF105" s="4"/>
      <c r="AG105" s="2">
        <v>1994</v>
      </c>
      <c r="AH105" s="4"/>
      <c r="AI105" s="4"/>
      <c r="AJ105" s="3" t="s">
        <v>1697</v>
      </c>
      <c r="AK105" s="3" t="s">
        <v>77</v>
      </c>
      <c r="AL105" s="4"/>
      <c r="AM105" s="4"/>
      <c r="AN105" s="2">
        <v>2</v>
      </c>
      <c r="AO105" s="4"/>
      <c r="AP105" s="3" t="s">
        <v>77</v>
      </c>
      <c r="AQ105" s="11">
        <v>1385</v>
      </c>
      <c r="AR105" s="2">
        <f>VLOOKUP(A105,Cap!B:G,6,FALSE)</f>
        <v>130</v>
      </c>
      <c r="AS105" s="2">
        <f>VLOOKUP(A105,Cap!B:H,7,FALSE)</f>
        <v>4</v>
      </c>
      <c r="AT105" s="3" t="s">
        <v>274</v>
      </c>
      <c r="AU105" s="11">
        <v>2020</v>
      </c>
      <c r="AV105" s="3" t="s">
        <v>77</v>
      </c>
      <c r="AW105" s="4"/>
      <c r="AX105" s="4"/>
      <c r="AY105" s="4"/>
      <c r="AZ105" s="4"/>
      <c r="BA105" s="4"/>
      <c r="BB105" s="4"/>
      <c r="BC105" s="4"/>
      <c r="BD105" s="4"/>
      <c r="BE105" s="2">
        <f>VLOOKUP(A105,Cap!B:T,19,FALSE)</f>
        <v>3.125</v>
      </c>
      <c r="BF105" s="3" t="s">
        <v>106</v>
      </c>
      <c r="BG105" s="5">
        <v>44021.683148148149</v>
      </c>
      <c r="BH105" s="3" t="s">
        <v>107</v>
      </c>
      <c r="BI105" s="5">
        <v>44021.683148148149</v>
      </c>
      <c r="BJ105" s="3" t="s">
        <v>77</v>
      </c>
      <c r="BK105" s="4"/>
      <c r="BL105" s="3" t="s">
        <v>77</v>
      </c>
      <c r="BM105" s="4"/>
      <c r="BN105" s="3" t="s">
        <v>77</v>
      </c>
      <c r="BO105" s="3" t="s">
        <v>77</v>
      </c>
      <c r="BP105" s="2">
        <v>1</v>
      </c>
      <c r="BQ105" s="3" t="s">
        <v>180</v>
      </c>
      <c r="BR105" s="3" t="s">
        <v>1032</v>
      </c>
      <c r="BS105" s="3" t="s">
        <v>77</v>
      </c>
      <c r="BT105" s="3"/>
      <c r="BU105" s="4"/>
      <c r="BV105" s="4"/>
      <c r="BW105" s="3" t="s">
        <v>77</v>
      </c>
      <c r="BX105" s="3" t="s">
        <v>77</v>
      </c>
      <c r="BY105" s="3" t="s">
        <v>1698</v>
      </c>
    </row>
    <row r="106" spans="1:77" ht="43.2" x14ac:dyDescent="0.3">
      <c r="A106" s="2">
        <v>1002</v>
      </c>
      <c r="B106" s="3" t="s">
        <v>77</v>
      </c>
      <c r="C106" s="3" t="s">
        <v>77</v>
      </c>
      <c r="D106" s="3" t="s">
        <v>77</v>
      </c>
      <c r="E106" s="2">
        <v>1</v>
      </c>
      <c r="F106" s="11">
        <v>4</v>
      </c>
      <c r="G106" s="11">
        <v>13</v>
      </c>
      <c r="H106" s="11">
        <v>42</v>
      </c>
      <c r="I106" s="11">
        <v>252</v>
      </c>
      <c r="J106" s="2">
        <v>0</v>
      </c>
      <c r="K106" s="3" t="s">
        <v>77</v>
      </c>
      <c r="L106" s="3" t="s">
        <v>77</v>
      </c>
      <c r="M106" s="2" t="b">
        <v>0</v>
      </c>
      <c r="N106" s="2" t="b">
        <v>0</v>
      </c>
      <c r="O106" s="2" t="b">
        <v>0</v>
      </c>
      <c r="P106" s="2" t="b">
        <v>0</v>
      </c>
      <c r="Q106" s="4"/>
      <c r="R106" s="3" t="s">
        <v>1699</v>
      </c>
      <c r="S106" s="3" t="s">
        <v>1700</v>
      </c>
      <c r="T106" s="3" t="s">
        <v>81</v>
      </c>
      <c r="U106" s="3" t="s">
        <v>77</v>
      </c>
      <c r="V106" s="3" t="s">
        <v>83</v>
      </c>
      <c r="W106" s="3" t="s">
        <v>84</v>
      </c>
      <c r="X106" s="3" t="s">
        <v>85</v>
      </c>
      <c r="Y106" s="3" t="s">
        <v>696</v>
      </c>
      <c r="Z106" s="3" t="s">
        <v>77</v>
      </c>
      <c r="AA106" s="3" t="s">
        <v>1030</v>
      </c>
      <c r="AB106" s="3" t="s">
        <v>77</v>
      </c>
      <c r="AC106" s="3" t="s">
        <v>77</v>
      </c>
      <c r="AD106" s="3" t="s">
        <v>77</v>
      </c>
      <c r="AE106" s="3" t="s">
        <v>77</v>
      </c>
      <c r="AF106" s="4"/>
      <c r="AG106" s="11">
        <v>1994</v>
      </c>
      <c r="AH106" s="4"/>
      <c r="AI106" s="4"/>
      <c r="AJ106" s="3" t="s">
        <v>1701</v>
      </c>
      <c r="AK106" s="3" t="s">
        <v>77</v>
      </c>
      <c r="AL106" s="4"/>
      <c r="AM106" s="4"/>
      <c r="AN106" s="11">
        <v>2</v>
      </c>
      <c r="AO106" s="4"/>
      <c r="AP106" s="3" t="s">
        <v>77</v>
      </c>
      <c r="AQ106" s="11">
        <v>1551</v>
      </c>
      <c r="AR106" s="2">
        <f>VLOOKUP(A106,Cap!B:G,6,FALSE)</f>
        <v>150</v>
      </c>
      <c r="AS106" s="2">
        <f>VLOOKUP(A106,Cap!B:H,7,FALSE)</f>
        <v>2</v>
      </c>
      <c r="AT106" s="3" t="s">
        <v>274</v>
      </c>
      <c r="AU106" s="11">
        <v>2020</v>
      </c>
      <c r="AV106" s="3" t="s">
        <v>77</v>
      </c>
      <c r="AW106" s="4"/>
      <c r="AX106" s="4"/>
      <c r="AY106" s="4"/>
      <c r="AZ106" s="4"/>
      <c r="BA106" s="4"/>
      <c r="BB106" s="4"/>
      <c r="BC106" s="4"/>
      <c r="BD106" s="4"/>
      <c r="BE106" s="2">
        <f>VLOOKUP(A106,Cap!B:T,19,FALSE)</f>
        <v>3.125</v>
      </c>
      <c r="BF106" s="3" t="s">
        <v>106</v>
      </c>
      <c r="BG106" s="12">
        <v>44021.683518518519</v>
      </c>
      <c r="BH106" s="3" t="s">
        <v>107</v>
      </c>
      <c r="BI106" s="12">
        <v>44021.683518518519</v>
      </c>
      <c r="BJ106" s="3" t="s">
        <v>77</v>
      </c>
      <c r="BK106" s="4"/>
      <c r="BL106" s="3" t="s">
        <v>77</v>
      </c>
      <c r="BM106" s="4"/>
      <c r="BN106" s="3" t="s">
        <v>77</v>
      </c>
      <c r="BO106" s="3" t="s">
        <v>77</v>
      </c>
      <c r="BP106" s="11">
        <v>1</v>
      </c>
      <c r="BQ106" s="3" t="s">
        <v>180</v>
      </c>
      <c r="BR106" s="3" t="s">
        <v>77</v>
      </c>
      <c r="BS106" s="3" t="s">
        <v>77</v>
      </c>
      <c r="BT106" s="3"/>
      <c r="BU106" s="4"/>
      <c r="BV106" s="4"/>
      <c r="BW106" s="3" t="s">
        <v>77</v>
      </c>
      <c r="BX106" s="3" t="s">
        <v>77</v>
      </c>
      <c r="BY106" s="3" t="s">
        <v>1702</v>
      </c>
    </row>
    <row r="107" spans="1:77" ht="28.8" x14ac:dyDescent="0.3">
      <c r="A107" s="2">
        <v>1005</v>
      </c>
      <c r="B107" s="3" t="s">
        <v>77</v>
      </c>
      <c r="C107" s="3" t="s">
        <v>77</v>
      </c>
      <c r="D107" s="3" t="s">
        <v>77</v>
      </c>
      <c r="E107" s="2">
        <v>1</v>
      </c>
      <c r="F107" s="11">
        <v>4</v>
      </c>
      <c r="G107" s="11">
        <v>13</v>
      </c>
      <c r="H107" s="11">
        <v>42</v>
      </c>
      <c r="I107" s="11">
        <v>252</v>
      </c>
      <c r="J107" s="2">
        <v>0</v>
      </c>
      <c r="K107" s="3" t="s">
        <v>77</v>
      </c>
      <c r="L107" s="3" t="s">
        <v>77</v>
      </c>
      <c r="M107" s="2" t="b">
        <v>0</v>
      </c>
      <c r="N107" s="2" t="b">
        <v>0</v>
      </c>
      <c r="O107" s="2" t="b">
        <v>0</v>
      </c>
      <c r="P107" s="2" t="b">
        <v>0</v>
      </c>
      <c r="Q107" s="4"/>
      <c r="R107" s="3" t="s">
        <v>1703</v>
      </c>
      <c r="S107" s="3" t="s">
        <v>1696</v>
      </c>
      <c r="T107" s="3" t="s">
        <v>81</v>
      </c>
      <c r="U107" s="3" t="s">
        <v>77</v>
      </c>
      <c r="V107" s="3" t="s">
        <v>83</v>
      </c>
      <c r="W107" s="3" t="s">
        <v>84</v>
      </c>
      <c r="X107" s="3" t="s">
        <v>577</v>
      </c>
      <c r="Y107" s="3" t="s">
        <v>696</v>
      </c>
      <c r="Z107" s="3" t="s">
        <v>77</v>
      </c>
      <c r="AA107" s="3" t="s">
        <v>1036</v>
      </c>
      <c r="AB107" s="3" t="s">
        <v>77</v>
      </c>
      <c r="AC107" s="3" t="s">
        <v>77</v>
      </c>
      <c r="AD107" s="3" t="s">
        <v>77</v>
      </c>
      <c r="AE107" s="3" t="s">
        <v>77</v>
      </c>
      <c r="AF107" s="4"/>
      <c r="AG107" s="11">
        <v>1994</v>
      </c>
      <c r="AH107" s="4"/>
      <c r="AI107" s="4"/>
      <c r="AJ107" s="3" t="s">
        <v>1704</v>
      </c>
      <c r="AK107" s="3" t="s">
        <v>77</v>
      </c>
      <c r="AL107" s="4"/>
      <c r="AM107" s="4"/>
      <c r="AN107" s="11">
        <v>2</v>
      </c>
      <c r="AO107" s="4"/>
      <c r="AP107" s="3" t="s">
        <v>77</v>
      </c>
      <c r="AQ107" s="11">
        <v>1385</v>
      </c>
      <c r="AR107" s="2">
        <f>VLOOKUP(A107,Cap!B:G,6,FALSE)</f>
        <v>130</v>
      </c>
      <c r="AS107" s="2">
        <f>VLOOKUP(A107,Cap!B:H,7,FALSE)</f>
        <v>4</v>
      </c>
      <c r="AT107" s="3" t="s">
        <v>274</v>
      </c>
      <c r="AU107" s="11">
        <v>2020</v>
      </c>
      <c r="AV107" s="3" t="s">
        <v>77</v>
      </c>
      <c r="AW107" s="4"/>
      <c r="AX107" s="4"/>
      <c r="AY107" s="4"/>
      <c r="AZ107" s="4"/>
      <c r="BA107" s="4"/>
      <c r="BB107" s="4"/>
      <c r="BC107" s="4"/>
      <c r="BD107" s="4"/>
      <c r="BE107" s="2">
        <f>VLOOKUP(A107,Cap!B:T,19,FALSE)</f>
        <v>3.125</v>
      </c>
      <c r="BF107" s="3" t="s">
        <v>106</v>
      </c>
      <c r="BG107" s="12">
        <v>44021.68340277778</v>
      </c>
      <c r="BH107" s="3" t="s">
        <v>107</v>
      </c>
      <c r="BI107" s="12">
        <v>44021.68340277778</v>
      </c>
      <c r="BJ107" s="3" t="s">
        <v>77</v>
      </c>
      <c r="BK107" s="4"/>
      <c r="BL107" s="3" t="s">
        <v>77</v>
      </c>
      <c r="BM107" s="4"/>
      <c r="BN107" s="3" t="s">
        <v>77</v>
      </c>
      <c r="BO107" s="3" t="s">
        <v>77</v>
      </c>
      <c r="BP107" s="11">
        <v>1</v>
      </c>
      <c r="BQ107" s="3" t="s">
        <v>180</v>
      </c>
      <c r="BR107" s="3" t="s">
        <v>1032</v>
      </c>
      <c r="BS107" s="3" t="s">
        <v>77</v>
      </c>
      <c r="BT107" s="3"/>
      <c r="BU107" s="4"/>
      <c r="BV107" s="4"/>
      <c r="BW107" s="3" t="s">
        <v>77</v>
      </c>
      <c r="BX107" s="3" t="s">
        <v>77</v>
      </c>
      <c r="BY107" s="3" t="s">
        <v>1705</v>
      </c>
    </row>
    <row r="108" spans="1:77" ht="43.2" x14ac:dyDescent="0.3">
      <c r="A108" s="2">
        <v>1008</v>
      </c>
      <c r="B108" s="3" t="s">
        <v>77</v>
      </c>
      <c r="C108" s="3" t="s">
        <v>77</v>
      </c>
      <c r="D108" s="3" t="s">
        <v>77</v>
      </c>
      <c r="E108" s="2">
        <v>1</v>
      </c>
      <c r="F108" s="11">
        <v>4</v>
      </c>
      <c r="G108" s="11">
        <v>13</v>
      </c>
      <c r="H108" s="11">
        <v>42</v>
      </c>
      <c r="I108" s="11">
        <v>252</v>
      </c>
      <c r="J108" s="2">
        <v>0</v>
      </c>
      <c r="K108" s="3" t="s">
        <v>77</v>
      </c>
      <c r="L108" s="3" t="s">
        <v>77</v>
      </c>
      <c r="M108" s="2" t="b">
        <v>0</v>
      </c>
      <c r="N108" s="2" t="b">
        <v>0</v>
      </c>
      <c r="O108" s="2" t="b">
        <v>0</v>
      </c>
      <c r="P108" s="2" t="b">
        <v>0</v>
      </c>
      <c r="Q108" s="4"/>
      <c r="R108" s="3" t="s">
        <v>1706</v>
      </c>
      <c r="S108" s="3" t="s">
        <v>1707</v>
      </c>
      <c r="T108" s="3" t="s">
        <v>81</v>
      </c>
      <c r="U108" s="3" t="s">
        <v>77</v>
      </c>
      <c r="V108" s="3" t="s">
        <v>83</v>
      </c>
      <c r="W108" s="3" t="s">
        <v>84</v>
      </c>
      <c r="X108" s="3" t="s">
        <v>577</v>
      </c>
      <c r="Y108" s="3" t="s">
        <v>696</v>
      </c>
      <c r="Z108" s="3" t="s">
        <v>77</v>
      </c>
      <c r="AA108" s="3" t="s">
        <v>1030</v>
      </c>
      <c r="AB108" s="3" t="s">
        <v>77</v>
      </c>
      <c r="AC108" s="3" t="s">
        <v>77</v>
      </c>
      <c r="AD108" s="3" t="s">
        <v>77</v>
      </c>
      <c r="AE108" s="3" t="s">
        <v>77</v>
      </c>
      <c r="AF108" s="4"/>
      <c r="AG108" s="2">
        <v>2005</v>
      </c>
      <c r="AH108" s="4"/>
      <c r="AI108" s="4"/>
      <c r="AJ108" s="3" t="s">
        <v>1708</v>
      </c>
      <c r="AK108" s="3" t="s">
        <v>77</v>
      </c>
      <c r="AL108" s="4"/>
      <c r="AM108" s="4"/>
      <c r="AN108" s="2">
        <v>2</v>
      </c>
      <c r="AO108" s="4"/>
      <c r="AP108" s="3" t="s">
        <v>77</v>
      </c>
      <c r="AQ108" s="11">
        <v>1551</v>
      </c>
      <c r="AR108" s="2">
        <f>VLOOKUP(A108,Cap!B:G,6,FALSE)</f>
        <v>150</v>
      </c>
      <c r="AS108" s="2">
        <f>VLOOKUP(A108,Cap!B:H,7,FALSE)</f>
        <v>2</v>
      </c>
      <c r="AT108" s="3" t="s">
        <v>274</v>
      </c>
      <c r="AU108" s="11">
        <v>2020</v>
      </c>
      <c r="AV108" s="3" t="s">
        <v>77</v>
      </c>
      <c r="AW108" s="4"/>
      <c r="AX108" s="4"/>
      <c r="AY108" s="4"/>
      <c r="AZ108" s="4"/>
      <c r="BA108" s="4"/>
      <c r="BB108" s="4"/>
      <c r="BC108" s="4"/>
      <c r="BD108" s="4"/>
      <c r="BE108" s="2">
        <f>VLOOKUP(A108,Cap!B:T,19,FALSE)</f>
        <v>2</v>
      </c>
      <c r="BF108" s="3" t="s">
        <v>543</v>
      </c>
      <c r="BG108" s="5">
        <v>43947.623495370368</v>
      </c>
      <c r="BH108" s="3" t="s">
        <v>77</v>
      </c>
      <c r="BI108" s="10"/>
      <c r="BJ108" s="3" t="s">
        <v>77</v>
      </c>
      <c r="BK108" s="4"/>
      <c r="BL108" s="3" t="s">
        <v>77</v>
      </c>
      <c r="BM108" s="4"/>
      <c r="BN108" s="3" t="s">
        <v>77</v>
      </c>
      <c r="BO108" s="3" t="s">
        <v>77</v>
      </c>
      <c r="BP108" s="11">
        <v>1</v>
      </c>
      <c r="BQ108" s="3" t="s">
        <v>180</v>
      </c>
      <c r="BR108" s="3" t="s">
        <v>77</v>
      </c>
      <c r="BS108" s="3" t="s">
        <v>77</v>
      </c>
      <c r="BT108" s="3"/>
      <c r="BU108" s="4"/>
      <c r="BV108" s="4"/>
      <c r="BW108" s="3" t="s">
        <v>77</v>
      </c>
      <c r="BX108" s="3" t="s">
        <v>77</v>
      </c>
      <c r="BY108" s="3" t="s">
        <v>1709</v>
      </c>
    </row>
    <row r="109" spans="1:77" ht="28.8" x14ac:dyDescent="0.3">
      <c r="A109" s="2">
        <v>1011</v>
      </c>
      <c r="B109" s="3" t="s">
        <v>77</v>
      </c>
      <c r="C109" s="3" t="s">
        <v>77</v>
      </c>
      <c r="D109" s="3" t="s">
        <v>77</v>
      </c>
      <c r="E109" s="2">
        <v>1</v>
      </c>
      <c r="F109" s="11">
        <v>4</v>
      </c>
      <c r="G109" s="11">
        <v>13</v>
      </c>
      <c r="H109" s="11">
        <v>42</v>
      </c>
      <c r="I109" s="11">
        <v>252</v>
      </c>
      <c r="J109" s="2">
        <v>0</v>
      </c>
      <c r="K109" s="3" t="s">
        <v>77</v>
      </c>
      <c r="L109" s="3" t="s">
        <v>77</v>
      </c>
      <c r="M109" s="2" t="b">
        <v>0</v>
      </c>
      <c r="N109" s="2" t="b">
        <v>0</v>
      </c>
      <c r="O109" s="2" t="b">
        <v>0</v>
      </c>
      <c r="P109" s="2" t="b">
        <v>0</v>
      </c>
      <c r="Q109" s="4"/>
      <c r="R109" s="3" t="s">
        <v>1710</v>
      </c>
      <c r="S109" s="3" t="s">
        <v>1696</v>
      </c>
      <c r="T109" s="3" t="s">
        <v>81</v>
      </c>
      <c r="U109" s="3" t="s">
        <v>77</v>
      </c>
      <c r="V109" s="3" t="s">
        <v>83</v>
      </c>
      <c r="W109" s="3" t="s">
        <v>84</v>
      </c>
      <c r="X109" s="3" t="s">
        <v>843</v>
      </c>
      <c r="Y109" s="3" t="s">
        <v>696</v>
      </c>
      <c r="Z109" s="3" t="s">
        <v>77</v>
      </c>
      <c r="AA109" s="3" t="s">
        <v>1036</v>
      </c>
      <c r="AB109" s="3" t="s">
        <v>77</v>
      </c>
      <c r="AC109" s="3" t="s">
        <v>77</v>
      </c>
      <c r="AD109" s="3" t="s">
        <v>77</v>
      </c>
      <c r="AE109" s="3" t="s">
        <v>77</v>
      </c>
      <c r="AF109" s="4"/>
      <c r="AG109" s="2">
        <v>1994</v>
      </c>
      <c r="AH109" s="4"/>
      <c r="AI109" s="4"/>
      <c r="AJ109" s="3" t="s">
        <v>1711</v>
      </c>
      <c r="AK109" s="3" t="s">
        <v>77</v>
      </c>
      <c r="AL109" s="4"/>
      <c r="AM109" s="4"/>
      <c r="AN109" s="2">
        <v>2</v>
      </c>
      <c r="AO109" s="4"/>
      <c r="AP109" s="3" t="s">
        <v>77</v>
      </c>
      <c r="AQ109" s="2">
        <v>1385</v>
      </c>
      <c r="AR109" s="2">
        <f>VLOOKUP(A109,Cap!B:G,6,FALSE)</f>
        <v>130</v>
      </c>
      <c r="AS109" s="2">
        <f>VLOOKUP(A109,Cap!B:H,7,FALSE)</f>
        <v>4</v>
      </c>
      <c r="AT109" s="3" t="s">
        <v>274</v>
      </c>
      <c r="AU109" s="11">
        <v>2020</v>
      </c>
      <c r="AV109" s="3" t="s">
        <v>77</v>
      </c>
      <c r="AW109" s="4"/>
      <c r="AX109" s="4"/>
      <c r="AY109" s="4"/>
      <c r="AZ109" s="4"/>
      <c r="BA109" s="4"/>
      <c r="BB109" s="4"/>
      <c r="BC109" s="4"/>
      <c r="BD109" s="4"/>
      <c r="BE109" s="2">
        <f>VLOOKUP(A109,Cap!B:T,19,FALSE)</f>
        <v>3.125</v>
      </c>
      <c r="BF109" s="3" t="s">
        <v>106</v>
      </c>
      <c r="BG109" s="5">
        <v>44021.683981481481</v>
      </c>
      <c r="BH109" s="3" t="s">
        <v>107</v>
      </c>
      <c r="BI109" s="12">
        <v>44021.683981481481</v>
      </c>
      <c r="BJ109" s="3" t="s">
        <v>77</v>
      </c>
      <c r="BK109" s="4"/>
      <c r="BL109" s="3" t="s">
        <v>77</v>
      </c>
      <c r="BM109" s="4"/>
      <c r="BN109" s="3" t="s">
        <v>77</v>
      </c>
      <c r="BO109" s="3" t="s">
        <v>77</v>
      </c>
      <c r="BP109" s="11">
        <v>1</v>
      </c>
      <c r="BQ109" s="3" t="s">
        <v>180</v>
      </c>
      <c r="BR109" s="3" t="s">
        <v>1032</v>
      </c>
      <c r="BS109" s="3" t="s">
        <v>77</v>
      </c>
      <c r="BT109" s="3"/>
      <c r="BU109" s="4"/>
      <c r="BV109" s="4"/>
      <c r="BW109" s="3" t="s">
        <v>77</v>
      </c>
      <c r="BX109" s="3" t="s">
        <v>77</v>
      </c>
      <c r="BY109" s="3" t="s">
        <v>1712</v>
      </c>
    </row>
    <row r="110" spans="1:77" ht="43.2" x14ac:dyDescent="0.3">
      <c r="A110" s="2">
        <v>1016</v>
      </c>
      <c r="B110" s="3" t="s">
        <v>77</v>
      </c>
      <c r="C110" s="3" t="s">
        <v>77</v>
      </c>
      <c r="D110" s="3" t="s">
        <v>77</v>
      </c>
      <c r="E110" s="2">
        <v>1</v>
      </c>
      <c r="F110" s="11">
        <v>4</v>
      </c>
      <c r="G110" s="11">
        <v>13</v>
      </c>
      <c r="H110" s="11">
        <v>42</v>
      </c>
      <c r="I110" s="11">
        <v>252</v>
      </c>
      <c r="J110" s="2">
        <v>0</v>
      </c>
      <c r="K110" s="3" t="s">
        <v>77</v>
      </c>
      <c r="L110" s="3" t="s">
        <v>77</v>
      </c>
      <c r="M110" s="2" t="b">
        <v>0</v>
      </c>
      <c r="N110" s="2" t="b">
        <v>0</v>
      </c>
      <c r="O110" s="2" t="b">
        <v>0</v>
      </c>
      <c r="P110" s="2" t="b">
        <v>0</v>
      </c>
      <c r="Q110" s="4"/>
      <c r="R110" s="3" t="s">
        <v>1717</v>
      </c>
      <c r="S110" s="3" t="s">
        <v>1718</v>
      </c>
      <c r="T110" s="3" t="s">
        <v>81</v>
      </c>
      <c r="U110" s="3" t="s">
        <v>77</v>
      </c>
      <c r="V110" s="3" t="s">
        <v>83</v>
      </c>
      <c r="W110" s="3" t="s">
        <v>84</v>
      </c>
      <c r="X110" s="3" t="s">
        <v>843</v>
      </c>
      <c r="Y110" s="3" t="s">
        <v>696</v>
      </c>
      <c r="Z110" s="3" t="s">
        <v>77</v>
      </c>
      <c r="AA110" s="3" t="s">
        <v>1030</v>
      </c>
      <c r="AB110" s="3" t="s">
        <v>77</v>
      </c>
      <c r="AC110" s="3" t="s">
        <v>77</v>
      </c>
      <c r="AD110" s="3" t="s">
        <v>77</v>
      </c>
      <c r="AE110" s="3" t="s">
        <v>77</v>
      </c>
      <c r="AF110" s="4"/>
      <c r="AG110" s="2">
        <v>2005</v>
      </c>
      <c r="AH110" s="4"/>
      <c r="AI110" s="4"/>
      <c r="AJ110" s="3" t="s">
        <v>1719</v>
      </c>
      <c r="AK110" s="3" t="s">
        <v>77</v>
      </c>
      <c r="AL110" s="4"/>
      <c r="AM110" s="4"/>
      <c r="AN110" s="2">
        <v>2</v>
      </c>
      <c r="AO110" s="4"/>
      <c r="AP110" s="3" t="s">
        <v>77</v>
      </c>
      <c r="AQ110" s="2">
        <v>1551</v>
      </c>
      <c r="AR110" s="2">
        <f>VLOOKUP(A110,Cap!B:G,6,FALSE)</f>
        <v>150</v>
      </c>
      <c r="AS110" s="2">
        <f>VLOOKUP(A110,Cap!B:H,7,FALSE)</f>
        <v>2</v>
      </c>
      <c r="AT110" s="3" t="s">
        <v>274</v>
      </c>
      <c r="AU110" s="11">
        <v>2020</v>
      </c>
      <c r="AV110" s="3" t="s">
        <v>77</v>
      </c>
      <c r="AW110" s="4"/>
      <c r="AX110" s="4"/>
      <c r="AY110" s="4"/>
      <c r="AZ110" s="4"/>
      <c r="BA110" s="4"/>
      <c r="BB110" s="4"/>
      <c r="BC110" s="4"/>
      <c r="BD110" s="4"/>
      <c r="BE110" s="2">
        <f>VLOOKUP(A110,Cap!B:T,19,FALSE)</f>
        <v>3.125</v>
      </c>
      <c r="BF110" s="3" t="s">
        <v>543</v>
      </c>
      <c r="BG110" s="5">
        <v>43947.626516203702</v>
      </c>
      <c r="BH110" s="3" t="s">
        <v>77</v>
      </c>
      <c r="BI110" s="10"/>
      <c r="BJ110" s="3" t="s">
        <v>77</v>
      </c>
      <c r="BK110" s="4"/>
      <c r="BL110" s="3" t="s">
        <v>77</v>
      </c>
      <c r="BM110" s="4"/>
      <c r="BN110" s="3" t="s">
        <v>77</v>
      </c>
      <c r="BO110" s="3" t="s">
        <v>77</v>
      </c>
      <c r="BP110" s="11">
        <v>1</v>
      </c>
      <c r="BQ110" s="3" t="s">
        <v>180</v>
      </c>
      <c r="BR110" s="3" t="s">
        <v>77</v>
      </c>
      <c r="BS110" s="3" t="s">
        <v>77</v>
      </c>
      <c r="BT110" s="3"/>
      <c r="BU110" s="4"/>
      <c r="BV110" s="4"/>
      <c r="BW110" s="3" t="s">
        <v>77</v>
      </c>
      <c r="BX110" s="3" t="s">
        <v>77</v>
      </c>
      <c r="BY110" s="3" t="s">
        <v>1720</v>
      </c>
    </row>
    <row r="111" spans="1:77" ht="28.8" x14ac:dyDescent="0.3">
      <c r="A111" s="2">
        <v>1019</v>
      </c>
      <c r="B111" s="3" t="s">
        <v>77</v>
      </c>
      <c r="C111" s="3" t="s">
        <v>77</v>
      </c>
      <c r="D111" s="3" t="s">
        <v>77</v>
      </c>
      <c r="E111" s="2">
        <v>1</v>
      </c>
      <c r="F111" s="11">
        <v>4</v>
      </c>
      <c r="G111" s="11">
        <v>13</v>
      </c>
      <c r="H111" s="11">
        <v>42</v>
      </c>
      <c r="I111" s="11">
        <v>252</v>
      </c>
      <c r="J111" s="2">
        <v>0</v>
      </c>
      <c r="K111" s="3" t="s">
        <v>77</v>
      </c>
      <c r="L111" s="3" t="s">
        <v>77</v>
      </c>
      <c r="M111" s="2" t="b">
        <v>0</v>
      </c>
      <c r="N111" s="2" t="b">
        <v>0</v>
      </c>
      <c r="O111" s="2" t="b">
        <v>0</v>
      </c>
      <c r="P111" s="2" t="b">
        <v>0</v>
      </c>
      <c r="Q111" s="4"/>
      <c r="R111" s="3" t="s">
        <v>1721</v>
      </c>
      <c r="S111" s="3" t="s">
        <v>1040</v>
      </c>
      <c r="T111" s="3" t="s">
        <v>81</v>
      </c>
      <c r="U111" s="3" t="s">
        <v>77</v>
      </c>
      <c r="V111" s="3" t="s">
        <v>83</v>
      </c>
      <c r="W111" s="3" t="s">
        <v>84</v>
      </c>
      <c r="X111" s="3" t="s">
        <v>84</v>
      </c>
      <c r="Y111" s="3" t="s">
        <v>696</v>
      </c>
      <c r="Z111" s="3" t="s">
        <v>77</v>
      </c>
      <c r="AA111" s="3" t="s">
        <v>1036</v>
      </c>
      <c r="AB111" s="3" t="s">
        <v>77</v>
      </c>
      <c r="AC111" s="3" t="s">
        <v>77</v>
      </c>
      <c r="AD111" s="3" t="s">
        <v>77</v>
      </c>
      <c r="AE111" s="3" t="s">
        <v>77</v>
      </c>
      <c r="AF111" s="4"/>
      <c r="AG111" s="2">
        <v>1994</v>
      </c>
      <c r="AH111" s="4"/>
      <c r="AI111" s="4"/>
      <c r="AJ111" s="3" t="s">
        <v>1722</v>
      </c>
      <c r="AK111" s="3" t="s">
        <v>77</v>
      </c>
      <c r="AL111" s="4"/>
      <c r="AM111" s="4"/>
      <c r="AN111" s="2">
        <v>2</v>
      </c>
      <c r="AO111" s="4"/>
      <c r="AP111" s="3" t="s">
        <v>77</v>
      </c>
      <c r="AQ111" s="2">
        <v>1385</v>
      </c>
      <c r="AR111" s="2">
        <f>VLOOKUP(A111,Cap!B:G,6,FALSE)</f>
        <v>130</v>
      </c>
      <c r="AS111" s="2">
        <f>VLOOKUP(A111,Cap!B:H,7,FALSE)</f>
        <v>5</v>
      </c>
      <c r="AT111" s="3" t="s">
        <v>274</v>
      </c>
      <c r="AU111" s="11">
        <v>2020</v>
      </c>
      <c r="AV111" s="3" t="s">
        <v>77</v>
      </c>
      <c r="AW111" s="4"/>
      <c r="AX111" s="4"/>
      <c r="AY111" s="4"/>
      <c r="AZ111" s="4"/>
      <c r="BA111" s="4"/>
      <c r="BB111" s="4"/>
      <c r="BC111" s="4"/>
      <c r="BD111" s="4"/>
      <c r="BE111" s="2">
        <f>VLOOKUP(A111,Cap!B:T,19,FALSE)</f>
        <v>3.125</v>
      </c>
      <c r="BF111" s="3" t="s">
        <v>106</v>
      </c>
      <c r="BG111" s="5">
        <v>44021.684270833335</v>
      </c>
      <c r="BH111" s="3" t="s">
        <v>107</v>
      </c>
      <c r="BI111" s="5">
        <v>44021.684270833335</v>
      </c>
      <c r="BJ111" s="3" t="s">
        <v>77</v>
      </c>
      <c r="BK111" s="4"/>
      <c r="BL111" s="3" t="s">
        <v>77</v>
      </c>
      <c r="BM111" s="4"/>
      <c r="BN111" s="3" t="s">
        <v>77</v>
      </c>
      <c r="BO111" s="3" t="s">
        <v>77</v>
      </c>
      <c r="BP111" s="11">
        <v>1</v>
      </c>
      <c r="BQ111" s="3" t="s">
        <v>180</v>
      </c>
      <c r="BR111" s="3" t="s">
        <v>1032</v>
      </c>
      <c r="BS111" s="3" t="s">
        <v>77</v>
      </c>
      <c r="BT111" s="3"/>
      <c r="BU111" s="4"/>
      <c r="BV111" s="4"/>
      <c r="BW111" s="3" t="s">
        <v>77</v>
      </c>
      <c r="BX111" s="3" t="s">
        <v>77</v>
      </c>
      <c r="BY111" s="3" t="s">
        <v>1723</v>
      </c>
    </row>
    <row r="112" spans="1:77" ht="43.2" x14ac:dyDescent="0.3">
      <c r="A112" s="2">
        <v>1022</v>
      </c>
      <c r="B112" s="3" t="s">
        <v>77</v>
      </c>
      <c r="C112" s="3" t="s">
        <v>77</v>
      </c>
      <c r="D112" s="3" t="s">
        <v>77</v>
      </c>
      <c r="E112" s="2">
        <v>1</v>
      </c>
      <c r="F112" s="11">
        <v>4</v>
      </c>
      <c r="G112" s="11">
        <v>13</v>
      </c>
      <c r="H112" s="11">
        <v>42</v>
      </c>
      <c r="I112" s="11">
        <v>252</v>
      </c>
      <c r="J112" s="2">
        <v>0</v>
      </c>
      <c r="K112" s="3" t="s">
        <v>77</v>
      </c>
      <c r="L112" s="3" t="s">
        <v>77</v>
      </c>
      <c r="M112" s="2" t="b">
        <v>0</v>
      </c>
      <c r="N112" s="2" t="b">
        <v>0</v>
      </c>
      <c r="O112" s="2" t="b">
        <v>0</v>
      </c>
      <c r="P112" s="2" t="b">
        <v>0</v>
      </c>
      <c r="Q112" s="4"/>
      <c r="R112" s="3" t="s">
        <v>1724</v>
      </c>
      <c r="S112" s="3" t="s">
        <v>1725</v>
      </c>
      <c r="T112" s="3" t="s">
        <v>81</v>
      </c>
      <c r="U112" s="3" t="s">
        <v>77</v>
      </c>
      <c r="V112" s="3" t="s">
        <v>83</v>
      </c>
      <c r="W112" s="3" t="s">
        <v>84</v>
      </c>
      <c r="X112" s="3" t="s">
        <v>84</v>
      </c>
      <c r="Y112" s="3" t="s">
        <v>696</v>
      </c>
      <c r="Z112" s="3" t="s">
        <v>77</v>
      </c>
      <c r="AA112" s="3" t="s">
        <v>1030</v>
      </c>
      <c r="AB112" s="3" t="s">
        <v>77</v>
      </c>
      <c r="AC112" s="3" t="s">
        <v>77</v>
      </c>
      <c r="AD112" s="3" t="s">
        <v>77</v>
      </c>
      <c r="AE112" s="3" t="s">
        <v>77</v>
      </c>
      <c r="AF112" s="4"/>
      <c r="AG112" s="2">
        <v>2005</v>
      </c>
      <c r="AH112" s="4"/>
      <c r="AI112" s="4"/>
      <c r="AJ112" s="3" t="s">
        <v>1726</v>
      </c>
      <c r="AK112" s="3" t="s">
        <v>77</v>
      </c>
      <c r="AL112" s="4"/>
      <c r="AM112" s="4"/>
      <c r="AN112" s="2">
        <v>2</v>
      </c>
      <c r="AO112" s="4"/>
      <c r="AP112" s="3" t="s">
        <v>77</v>
      </c>
      <c r="AQ112" s="11">
        <v>1551</v>
      </c>
      <c r="AR112" s="2">
        <f>VLOOKUP(A112,Cap!B:G,6,FALSE)</f>
        <v>150</v>
      </c>
      <c r="AS112" s="2">
        <f>VLOOKUP(A112,Cap!B:H,7,FALSE)</f>
        <v>3</v>
      </c>
      <c r="AT112" s="3" t="s">
        <v>274</v>
      </c>
      <c r="AU112" s="2">
        <v>2020</v>
      </c>
      <c r="AV112" s="3" t="s">
        <v>77</v>
      </c>
      <c r="AW112" s="4"/>
      <c r="AX112" s="4"/>
      <c r="AY112" s="4"/>
      <c r="AZ112" s="4"/>
      <c r="BA112" s="4"/>
      <c r="BB112" s="4"/>
      <c r="BC112" s="4"/>
      <c r="BD112" s="4"/>
      <c r="BE112" s="2">
        <f>VLOOKUP(A112,Cap!B:T,19,FALSE)</f>
        <v>3.125</v>
      </c>
      <c r="BF112" s="3" t="s">
        <v>543</v>
      </c>
      <c r="BG112" s="5">
        <v>43947.628125000003</v>
      </c>
      <c r="BH112" s="3" t="s">
        <v>77</v>
      </c>
      <c r="BI112" s="10"/>
      <c r="BJ112" s="3" t="s">
        <v>77</v>
      </c>
      <c r="BK112" s="4"/>
      <c r="BL112" s="3" t="s">
        <v>77</v>
      </c>
      <c r="BM112" s="4"/>
      <c r="BN112" s="3" t="s">
        <v>77</v>
      </c>
      <c r="BO112" s="3" t="s">
        <v>77</v>
      </c>
      <c r="BP112" s="2">
        <v>1</v>
      </c>
      <c r="BQ112" s="3" t="s">
        <v>180</v>
      </c>
      <c r="BR112" s="3" t="s">
        <v>77</v>
      </c>
      <c r="BS112" s="3" t="s">
        <v>77</v>
      </c>
      <c r="BT112" s="3"/>
      <c r="BU112" s="4"/>
      <c r="BV112" s="4"/>
      <c r="BW112" s="3" t="s">
        <v>77</v>
      </c>
      <c r="BX112" s="3" t="s">
        <v>77</v>
      </c>
      <c r="BY112" s="3" t="s">
        <v>1727</v>
      </c>
    </row>
    <row r="113" spans="1:77" ht="28.8" x14ac:dyDescent="0.3">
      <c r="A113" s="2">
        <v>1025</v>
      </c>
      <c r="B113" s="3" t="s">
        <v>77</v>
      </c>
      <c r="C113" s="3" t="s">
        <v>77</v>
      </c>
      <c r="D113" s="3" t="s">
        <v>77</v>
      </c>
      <c r="E113" s="2">
        <v>1</v>
      </c>
      <c r="F113" s="11">
        <v>4</v>
      </c>
      <c r="G113" s="11">
        <v>13</v>
      </c>
      <c r="H113" s="11">
        <v>42</v>
      </c>
      <c r="I113" s="11">
        <v>252</v>
      </c>
      <c r="J113" s="2">
        <v>0</v>
      </c>
      <c r="K113" s="3" t="s">
        <v>77</v>
      </c>
      <c r="L113" s="3" t="s">
        <v>77</v>
      </c>
      <c r="M113" s="2" t="b">
        <v>0</v>
      </c>
      <c r="N113" s="2" t="b">
        <v>0</v>
      </c>
      <c r="O113" s="2" t="b">
        <v>0</v>
      </c>
      <c r="P113" s="2" t="b">
        <v>0</v>
      </c>
      <c r="Q113" s="4"/>
      <c r="R113" s="3" t="s">
        <v>1728</v>
      </c>
      <c r="S113" s="3" t="s">
        <v>1729</v>
      </c>
      <c r="T113" s="3" t="s">
        <v>81</v>
      </c>
      <c r="U113" s="3" t="s">
        <v>77</v>
      </c>
      <c r="V113" s="3" t="s">
        <v>83</v>
      </c>
      <c r="W113" s="3" t="s">
        <v>112</v>
      </c>
      <c r="X113" s="3" t="s">
        <v>112</v>
      </c>
      <c r="Y113" s="3" t="s">
        <v>696</v>
      </c>
      <c r="Z113" s="3" t="s">
        <v>77</v>
      </c>
      <c r="AA113" s="3" t="s">
        <v>1036</v>
      </c>
      <c r="AB113" s="3" t="s">
        <v>77</v>
      </c>
      <c r="AC113" s="3" t="s">
        <v>77</v>
      </c>
      <c r="AD113" s="3" t="s">
        <v>77</v>
      </c>
      <c r="AE113" s="3" t="s">
        <v>77</v>
      </c>
      <c r="AF113" s="4"/>
      <c r="AG113" s="2">
        <v>1994</v>
      </c>
      <c r="AH113" s="4"/>
      <c r="AI113" s="4"/>
      <c r="AJ113" s="3" t="s">
        <v>1730</v>
      </c>
      <c r="AK113" s="3" t="s">
        <v>77</v>
      </c>
      <c r="AL113" s="4"/>
      <c r="AM113" s="4"/>
      <c r="AN113" s="2">
        <v>2</v>
      </c>
      <c r="AO113" s="4"/>
      <c r="AP113" s="3" t="s">
        <v>77</v>
      </c>
      <c r="AQ113" s="11">
        <v>1697</v>
      </c>
      <c r="AR113" s="2">
        <f>VLOOKUP(A113,Cap!B:G,6,FALSE)</f>
        <v>220</v>
      </c>
      <c r="AS113" s="2">
        <f>VLOOKUP(A113,Cap!B:H,7,FALSE)</f>
        <v>2</v>
      </c>
      <c r="AT113" s="3" t="s">
        <v>274</v>
      </c>
      <c r="AU113" s="2">
        <v>2020</v>
      </c>
      <c r="AV113" s="3" t="s">
        <v>77</v>
      </c>
      <c r="AW113" s="4"/>
      <c r="AX113" s="4"/>
      <c r="AY113" s="4"/>
      <c r="AZ113" s="4"/>
      <c r="BA113" s="4"/>
      <c r="BB113" s="4"/>
      <c r="BC113" s="4"/>
      <c r="BD113" s="4"/>
      <c r="BE113" s="2">
        <f>VLOOKUP(A113,Cap!B:T,19,FALSE)</f>
        <v>3.125</v>
      </c>
      <c r="BF113" s="3" t="s">
        <v>106</v>
      </c>
      <c r="BG113" s="5">
        <v>44021.684537037036</v>
      </c>
      <c r="BH113" s="3" t="s">
        <v>107</v>
      </c>
      <c r="BI113" s="5">
        <v>44021.684537037036</v>
      </c>
      <c r="BJ113" s="3" t="s">
        <v>77</v>
      </c>
      <c r="BK113" s="4"/>
      <c r="BL113" s="3" t="s">
        <v>77</v>
      </c>
      <c r="BM113" s="4"/>
      <c r="BN113" s="3" t="s">
        <v>77</v>
      </c>
      <c r="BO113" s="3" t="s">
        <v>77</v>
      </c>
      <c r="BP113" s="2">
        <v>1</v>
      </c>
      <c r="BQ113" s="3" t="s">
        <v>180</v>
      </c>
      <c r="BR113" s="20" t="s">
        <v>1032</v>
      </c>
      <c r="BS113" s="3" t="s">
        <v>77</v>
      </c>
      <c r="BT113" s="3"/>
      <c r="BU113" s="4"/>
      <c r="BV113" s="4"/>
      <c r="BW113" s="3" t="s">
        <v>77</v>
      </c>
      <c r="BX113" s="3" t="s">
        <v>77</v>
      </c>
      <c r="BY113" s="3" t="s">
        <v>1731</v>
      </c>
    </row>
    <row r="114" spans="1:77" ht="72" x14ac:dyDescent="0.3">
      <c r="A114" s="2">
        <v>1028</v>
      </c>
      <c r="B114" s="3" t="s">
        <v>77</v>
      </c>
      <c r="C114" s="3" t="s">
        <v>77</v>
      </c>
      <c r="D114" s="3" t="s">
        <v>77</v>
      </c>
      <c r="E114" s="2">
        <v>1</v>
      </c>
      <c r="F114" s="11">
        <v>4</v>
      </c>
      <c r="G114" s="11">
        <v>13</v>
      </c>
      <c r="H114" s="11">
        <v>42</v>
      </c>
      <c r="I114" s="11">
        <v>252</v>
      </c>
      <c r="J114" s="2">
        <v>0</v>
      </c>
      <c r="K114" s="3" t="s">
        <v>77</v>
      </c>
      <c r="L114" s="3" t="s">
        <v>77</v>
      </c>
      <c r="M114" s="2" t="b">
        <v>0</v>
      </c>
      <c r="N114" s="2" t="b">
        <v>0</v>
      </c>
      <c r="O114" s="2" t="b">
        <v>0</v>
      </c>
      <c r="P114" s="2" t="b">
        <v>0</v>
      </c>
      <c r="Q114" s="4"/>
      <c r="R114" s="3" t="s">
        <v>1735</v>
      </c>
      <c r="S114" s="3" t="s">
        <v>1736</v>
      </c>
      <c r="T114" s="3" t="s">
        <v>81</v>
      </c>
      <c r="U114" s="3" t="s">
        <v>77</v>
      </c>
      <c r="V114" s="3" t="s">
        <v>83</v>
      </c>
      <c r="W114" s="3" t="s">
        <v>112</v>
      </c>
      <c r="X114" s="3" t="s">
        <v>112</v>
      </c>
      <c r="Y114" s="3" t="s">
        <v>696</v>
      </c>
      <c r="Z114" s="3" t="s">
        <v>77</v>
      </c>
      <c r="AA114" s="3" t="s">
        <v>1036</v>
      </c>
      <c r="AB114" s="3" t="s">
        <v>77</v>
      </c>
      <c r="AC114" s="3" t="s">
        <v>77</v>
      </c>
      <c r="AD114" s="3" t="s">
        <v>77</v>
      </c>
      <c r="AE114" s="3" t="s">
        <v>77</v>
      </c>
      <c r="AF114" s="4"/>
      <c r="AG114" s="2">
        <v>1994</v>
      </c>
      <c r="AH114" s="4"/>
      <c r="AI114" s="4"/>
      <c r="AJ114" s="3" t="s">
        <v>1737</v>
      </c>
      <c r="AK114" s="3" t="s">
        <v>77</v>
      </c>
      <c r="AL114" s="4"/>
      <c r="AM114" s="4"/>
      <c r="AN114" s="2">
        <v>2</v>
      </c>
      <c r="AO114" s="4"/>
      <c r="AP114" s="3" t="s">
        <v>77</v>
      </c>
      <c r="AQ114" s="11">
        <v>1384</v>
      </c>
      <c r="AR114" s="2">
        <f>VLOOKUP(A114,Cap!B:G,6,FALSE)</f>
        <v>250</v>
      </c>
      <c r="AS114" s="2">
        <f>VLOOKUP(A114,Cap!B:H,7,FALSE)</f>
        <v>23</v>
      </c>
      <c r="AT114" s="3" t="s">
        <v>274</v>
      </c>
      <c r="AU114" s="2">
        <v>2020</v>
      </c>
      <c r="AV114" s="3" t="s">
        <v>77</v>
      </c>
      <c r="AW114" s="4"/>
      <c r="AX114" s="4"/>
      <c r="AY114" s="4"/>
      <c r="AZ114" s="4"/>
      <c r="BA114" s="4"/>
      <c r="BB114" s="4"/>
      <c r="BC114" s="4"/>
      <c r="BD114" s="4"/>
      <c r="BE114" s="2">
        <f>VLOOKUP(A114,Cap!B:T,19,FALSE)</f>
        <v>3.125</v>
      </c>
      <c r="BF114" s="3" t="s">
        <v>106</v>
      </c>
      <c r="BG114" s="5">
        <v>44021.684745370374</v>
      </c>
      <c r="BH114" s="3" t="s">
        <v>107</v>
      </c>
      <c r="BI114" s="5">
        <v>44021.684745370374</v>
      </c>
      <c r="BJ114" s="3" t="s">
        <v>77</v>
      </c>
      <c r="BK114" s="4"/>
      <c r="BL114" s="3" t="s">
        <v>77</v>
      </c>
      <c r="BM114" s="4"/>
      <c r="BN114" s="3" t="s">
        <v>77</v>
      </c>
      <c r="BO114" s="3" t="s">
        <v>77</v>
      </c>
      <c r="BP114" s="2">
        <v>1</v>
      </c>
      <c r="BQ114" s="3" t="s">
        <v>180</v>
      </c>
      <c r="BR114" s="3" t="s">
        <v>1032</v>
      </c>
      <c r="BS114" s="3" t="s">
        <v>77</v>
      </c>
      <c r="BT114" s="3"/>
      <c r="BU114" s="4"/>
      <c r="BV114" s="4"/>
      <c r="BW114" s="3" t="s">
        <v>77</v>
      </c>
      <c r="BX114" s="3" t="s">
        <v>77</v>
      </c>
      <c r="BY114" s="3" t="s">
        <v>1738</v>
      </c>
    </row>
    <row r="115" spans="1:77" ht="43.2" x14ac:dyDescent="0.3">
      <c r="A115" s="2">
        <v>1031</v>
      </c>
      <c r="B115" s="3" t="s">
        <v>77</v>
      </c>
      <c r="C115" s="3" t="s">
        <v>77</v>
      </c>
      <c r="D115" s="3" t="s">
        <v>77</v>
      </c>
      <c r="E115" s="2">
        <v>1</v>
      </c>
      <c r="F115" s="11">
        <v>4</v>
      </c>
      <c r="G115" s="11">
        <v>13</v>
      </c>
      <c r="H115" s="11">
        <v>42</v>
      </c>
      <c r="I115" s="11">
        <v>252</v>
      </c>
      <c r="J115" s="2">
        <v>0</v>
      </c>
      <c r="K115" s="3" t="s">
        <v>77</v>
      </c>
      <c r="L115" s="3" t="s">
        <v>77</v>
      </c>
      <c r="M115" s="2" t="b">
        <v>0</v>
      </c>
      <c r="N115" s="2" t="b">
        <v>0</v>
      </c>
      <c r="O115" s="2" t="b">
        <v>0</v>
      </c>
      <c r="P115" s="2" t="b">
        <v>0</v>
      </c>
      <c r="Q115" s="4"/>
      <c r="R115" s="3" t="s">
        <v>1742</v>
      </c>
      <c r="S115" s="3" t="s">
        <v>1743</v>
      </c>
      <c r="T115" s="3" t="s">
        <v>81</v>
      </c>
      <c r="U115" s="3" t="s">
        <v>77</v>
      </c>
      <c r="V115" s="3" t="s">
        <v>83</v>
      </c>
      <c r="W115" s="3" t="s">
        <v>112</v>
      </c>
      <c r="X115" s="3" t="s">
        <v>112</v>
      </c>
      <c r="Y115" s="3" t="s">
        <v>696</v>
      </c>
      <c r="Z115" s="3" t="s">
        <v>77</v>
      </c>
      <c r="AA115" s="3" t="s">
        <v>1030</v>
      </c>
      <c r="AB115" s="3" t="s">
        <v>77</v>
      </c>
      <c r="AC115" s="3" t="s">
        <v>77</v>
      </c>
      <c r="AD115" s="3" t="s">
        <v>77</v>
      </c>
      <c r="AE115" s="3" t="s">
        <v>77</v>
      </c>
      <c r="AF115" s="4"/>
      <c r="AG115" s="2">
        <v>2005</v>
      </c>
      <c r="AH115" s="4"/>
      <c r="AI115" s="4"/>
      <c r="AJ115" s="3" t="s">
        <v>1726</v>
      </c>
      <c r="AK115" s="3" t="s">
        <v>77</v>
      </c>
      <c r="AL115" s="4"/>
      <c r="AM115" s="4"/>
      <c r="AN115" s="2">
        <v>2</v>
      </c>
      <c r="AO115" s="4"/>
      <c r="AP115" s="3" t="s">
        <v>77</v>
      </c>
      <c r="AQ115" s="11">
        <v>1551</v>
      </c>
      <c r="AR115" s="2">
        <f>VLOOKUP(A115,Cap!B:G,6,FALSE)</f>
        <v>150</v>
      </c>
      <c r="AS115" s="2">
        <f>VLOOKUP(A115,Cap!B:H,7,FALSE)</f>
        <v>3</v>
      </c>
      <c r="AT115" s="3" t="s">
        <v>274</v>
      </c>
      <c r="AU115" s="2">
        <v>2020</v>
      </c>
      <c r="AV115" s="3" t="s">
        <v>77</v>
      </c>
      <c r="AW115" s="4"/>
      <c r="AX115" s="4"/>
      <c r="AY115" s="4"/>
      <c r="AZ115" s="4"/>
      <c r="BA115" s="4"/>
      <c r="BB115" s="4"/>
      <c r="BC115" s="4"/>
      <c r="BD115" s="4"/>
      <c r="BE115" s="2">
        <f>VLOOKUP(A115,Cap!B:T,19,FALSE)</f>
        <v>3.125</v>
      </c>
      <c r="BF115" s="3" t="s">
        <v>543</v>
      </c>
      <c r="BG115" s="5">
        <v>43947.632685185185</v>
      </c>
      <c r="BH115" s="3" t="s">
        <v>77</v>
      </c>
      <c r="BI115" s="10"/>
      <c r="BJ115" s="3" t="s">
        <v>77</v>
      </c>
      <c r="BK115" s="4"/>
      <c r="BL115" s="3" t="s">
        <v>77</v>
      </c>
      <c r="BM115" s="4"/>
      <c r="BN115" s="3" t="s">
        <v>77</v>
      </c>
      <c r="BO115" s="3" t="s">
        <v>77</v>
      </c>
      <c r="BP115" s="2">
        <v>1</v>
      </c>
      <c r="BQ115" s="3" t="s">
        <v>180</v>
      </c>
      <c r="BR115" s="3" t="s">
        <v>77</v>
      </c>
      <c r="BS115" s="3" t="s">
        <v>77</v>
      </c>
      <c r="BT115" s="3"/>
      <c r="BU115" s="4"/>
      <c r="BV115" s="4"/>
      <c r="BW115" s="3" t="s">
        <v>77</v>
      </c>
      <c r="BX115" s="3" t="s">
        <v>77</v>
      </c>
      <c r="BY115" s="3" t="s">
        <v>1744</v>
      </c>
    </row>
    <row r="116" spans="1:77" ht="43.2" x14ac:dyDescent="0.3">
      <c r="A116" s="2">
        <v>1034</v>
      </c>
      <c r="B116" s="3" t="s">
        <v>77</v>
      </c>
      <c r="C116" s="3" t="s">
        <v>77</v>
      </c>
      <c r="D116" s="3" t="s">
        <v>77</v>
      </c>
      <c r="E116" s="2">
        <v>1</v>
      </c>
      <c r="F116" s="2">
        <v>4</v>
      </c>
      <c r="G116" s="2">
        <v>13</v>
      </c>
      <c r="H116" s="2">
        <v>42</v>
      </c>
      <c r="I116" s="2">
        <v>252</v>
      </c>
      <c r="J116" s="2">
        <v>0</v>
      </c>
      <c r="K116" s="3" t="s">
        <v>77</v>
      </c>
      <c r="L116" s="3" t="s">
        <v>77</v>
      </c>
      <c r="M116" s="2" t="b">
        <v>0</v>
      </c>
      <c r="N116" s="2" t="b">
        <v>0</v>
      </c>
      <c r="O116" s="2" t="b">
        <v>0</v>
      </c>
      <c r="P116" s="2" t="b">
        <v>0</v>
      </c>
      <c r="Q116" s="4"/>
      <c r="R116" s="3" t="s">
        <v>1735</v>
      </c>
      <c r="S116" s="3" t="s">
        <v>1748</v>
      </c>
      <c r="T116" s="3" t="s">
        <v>81</v>
      </c>
      <c r="U116" s="3" t="s">
        <v>77</v>
      </c>
      <c r="V116" s="3" t="s">
        <v>83</v>
      </c>
      <c r="W116" s="3" t="s">
        <v>112</v>
      </c>
      <c r="X116" s="3" t="s">
        <v>112</v>
      </c>
      <c r="Y116" s="3" t="s">
        <v>696</v>
      </c>
      <c r="Z116" s="3" t="s">
        <v>77</v>
      </c>
      <c r="AA116" s="3" t="s">
        <v>1036</v>
      </c>
      <c r="AB116" s="3" t="s">
        <v>77</v>
      </c>
      <c r="AC116" s="3" t="s">
        <v>77</v>
      </c>
      <c r="AD116" s="3" t="s">
        <v>77</v>
      </c>
      <c r="AE116" s="3" t="s">
        <v>77</v>
      </c>
      <c r="AF116" s="4"/>
      <c r="AG116" s="2">
        <v>1994</v>
      </c>
      <c r="AH116" s="4"/>
      <c r="AI116" s="4"/>
      <c r="AJ116" s="3" t="s">
        <v>1749</v>
      </c>
      <c r="AK116" s="3" t="s">
        <v>77</v>
      </c>
      <c r="AL116" s="4"/>
      <c r="AM116" s="4"/>
      <c r="AN116" s="10">
        <v>2</v>
      </c>
      <c r="AO116" s="4"/>
      <c r="AP116" s="3" t="s">
        <v>77</v>
      </c>
      <c r="AQ116" s="11">
        <v>1384</v>
      </c>
      <c r="AR116" s="2">
        <f>VLOOKUP(A116,Cap!B:G,6,FALSE)</f>
        <v>200</v>
      </c>
      <c r="AS116" s="2">
        <f>VLOOKUP(A116,Cap!B:H,7,FALSE)</f>
        <v>3</v>
      </c>
      <c r="AT116" s="3" t="s">
        <v>274</v>
      </c>
      <c r="AU116" s="2">
        <v>2020</v>
      </c>
      <c r="AV116" s="3" t="s">
        <v>77</v>
      </c>
      <c r="AW116" s="4"/>
      <c r="AX116" s="4"/>
      <c r="AY116" s="4"/>
      <c r="AZ116" s="4"/>
      <c r="BA116" s="4"/>
      <c r="BB116" s="4"/>
      <c r="BC116" s="4"/>
      <c r="BD116" s="4"/>
      <c r="BE116" s="2">
        <f>VLOOKUP(A116,Cap!B:T,19,FALSE)</f>
        <v>3.125</v>
      </c>
      <c r="BF116" s="3" t="s">
        <v>106</v>
      </c>
      <c r="BG116" s="5">
        <v>44021.68540509259</v>
      </c>
      <c r="BH116" s="3" t="s">
        <v>107</v>
      </c>
      <c r="BI116" s="5">
        <v>44021.68540509259</v>
      </c>
      <c r="BJ116" s="3" t="s">
        <v>77</v>
      </c>
      <c r="BK116" s="4"/>
      <c r="BL116" s="3" t="s">
        <v>77</v>
      </c>
      <c r="BM116" s="4"/>
      <c r="BN116" s="3" t="s">
        <v>77</v>
      </c>
      <c r="BO116" s="3" t="s">
        <v>77</v>
      </c>
      <c r="BP116" s="2">
        <v>1</v>
      </c>
      <c r="BQ116" s="3" t="s">
        <v>180</v>
      </c>
      <c r="BR116" s="3" t="s">
        <v>1032</v>
      </c>
      <c r="BS116" s="3" t="s">
        <v>77</v>
      </c>
      <c r="BT116" s="3"/>
      <c r="BU116" s="4"/>
      <c r="BV116" s="4"/>
      <c r="BW116" s="3" t="s">
        <v>77</v>
      </c>
      <c r="BX116" s="3" t="s">
        <v>77</v>
      </c>
      <c r="BY116" s="3" t="s">
        <v>1750</v>
      </c>
    </row>
    <row r="117" spans="1:77" ht="28.8" x14ac:dyDescent="0.3">
      <c r="A117" s="2">
        <v>1037</v>
      </c>
      <c r="B117" s="3" t="s">
        <v>77</v>
      </c>
      <c r="C117" s="3" t="s">
        <v>77</v>
      </c>
      <c r="D117" s="3" t="s">
        <v>77</v>
      </c>
      <c r="E117" s="2">
        <v>1</v>
      </c>
      <c r="F117" s="2">
        <v>4</v>
      </c>
      <c r="G117" s="2">
        <v>13</v>
      </c>
      <c r="H117" s="2">
        <v>42</v>
      </c>
      <c r="I117" s="2">
        <v>252</v>
      </c>
      <c r="J117" s="2">
        <v>0</v>
      </c>
      <c r="K117" s="3" t="s">
        <v>77</v>
      </c>
      <c r="L117" s="3" t="s">
        <v>77</v>
      </c>
      <c r="M117" s="2" t="b">
        <v>0</v>
      </c>
      <c r="N117" s="2" t="b">
        <v>0</v>
      </c>
      <c r="O117" s="2" t="b">
        <v>0</v>
      </c>
      <c r="P117" s="2" t="b">
        <v>0</v>
      </c>
      <c r="Q117" s="4"/>
      <c r="R117" s="3" t="s">
        <v>1753</v>
      </c>
      <c r="S117" s="3" t="s">
        <v>1696</v>
      </c>
      <c r="T117" s="3" t="s">
        <v>81</v>
      </c>
      <c r="U117" s="3" t="s">
        <v>77</v>
      </c>
      <c r="V117" s="3" t="s">
        <v>83</v>
      </c>
      <c r="W117" s="3" t="s">
        <v>84</v>
      </c>
      <c r="X117" s="3" t="s">
        <v>830</v>
      </c>
      <c r="Y117" s="3" t="s">
        <v>696</v>
      </c>
      <c r="Z117" s="3" t="s">
        <v>77</v>
      </c>
      <c r="AA117" s="3" t="s">
        <v>1036</v>
      </c>
      <c r="AB117" s="3" t="s">
        <v>77</v>
      </c>
      <c r="AC117" s="3" t="s">
        <v>77</v>
      </c>
      <c r="AD117" s="3" t="s">
        <v>77</v>
      </c>
      <c r="AE117" s="3" t="s">
        <v>77</v>
      </c>
      <c r="AF117" s="4"/>
      <c r="AG117" s="2">
        <v>1994</v>
      </c>
      <c r="AH117" s="4"/>
      <c r="AI117" s="4"/>
      <c r="AJ117" s="3" t="s">
        <v>1754</v>
      </c>
      <c r="AK117" s="3" t="s">
        <v>77</v>
      </c>
      <c r="AL117" s="4"/>
      <c r="AM117" s="4"/>
      <c r="AN117" s="2">
        <v>2</v>
      </c>
      <c r="AO117" s="4"/>
      <c r="AP117" s="3" t="s">
        <v>77</v>
      </c>
      <c r="AQ117" s="11">
        <v>1385</v>
      </c>
      <c r="AR117" s="2">
        <f>VLOOKUP(A117,Cap!B:G,6,FALSE)</f>
        <v>130</v>
      </c>
      <c r="AS117" s="2">
        <f>VLOOKUP(A117,Cap!B:H,7,FALSE)</f>
        <v>4</v>
      </c>
      <c r="AT117" s="3" t="s">
        <v>274</v>
      </c>
      <c r="AU117" s="2">
        <v>2020</v>
      </c>
      <c r="AV117" s="3" t="s">
        <v>77</v>
      </c>
      <c r="AW117" s="4"/>
      <c r="AX117" s="4"/>
      <c r="AY117" s="4"/>
      <c r="AZ117" s="4"/>
      <c r="BA117" s="4"/>
      <c r="BB117" s="4"/>
      <c r="BC117" s="4"/>
      <c r="BD117" s="4"/>
      <c r="BE117" s="2">
        <f>VLOOKUP(A117,Cap!B:T,19,FALSE)</f>
        <v>3.125</v>
      </c>
      <c r="BF117" s="3" t="s">
        <v>106</v>
      </c>
      <c r="BG117" s="5">
        <v>44021.685532407406</v>
      </c>
      <c r="BH117" s="3" t="s">
        <v>107</v>
      </c>
      <c r="BI117" s="12">
        <v>44021.685532407406</v>
      </c>
      <c r="BJ117" s="3" t="s">
        <v>77</v>
      </c>
      <c r="BK117" s="4"/>
      <c r="BL117" s="3" t="s">
        <v>77</v>
      </c>
      <c r="BM117" s="4"/>
      <c r="BN117" s="3" t="s">
        <v>77</v>
      </c>
      <c r="BO117" s="3" t="s">
        <v>77</v>
      </c>
      <c r="BP117" s="2">
        <v>1</v>
      </c>
      <c r="BQ117" s="3" t="s">
        <v>180</v>
      </c>
      <c r="BR117" s="3" t="s">
        <v>1032</v>
      </c>
      <c r="BS117" s="3" t="s">
        <v>77</v>
      </c>
      <c r="BT117" s="3"/>
      <c r="BU117" s="4"/>
      <c r="BV117" s="4"/>
      <c r="BW117" s="3" t="s">
        <v>77</v>
      </c>
      <c r="BX117" s="3" t="s">
        <v>77</v>
      </c>
      <c r="BY117" s="3" t="s">
        <v>1755</v>
      </c>
    </row>
    <row r="118" spans="1:77" ht="28.8" x14ac:dyDescent="0.3">
      <c r="A118" s="2">
        <v>1040</v>
      </c>
      <c r="B118" s="3" t="s">
        <v>77</v>
      </c>
      <c r="C118" s="3" t="s">
        <v>77</v>
      </c>
      <c r="D118" s="3" t="s">
        <v>77</v>
      </c>
      <c r="E118" s="2">
        <v>1</v>
      </c>
      <c r="F118" s="2">
        <v>4</v>
      </c>
      <c r="G118" s="2">
        <v>13</v>
      </c>
      <c r="H118" s="2">
        <v>42</v>
      </c>
      <c r="I118" s="2">
        <v>252</v>
      </c>
      <c r="J118" s="2">
        <v>0</v>
      </c>
      <c r="K118" s="3" t="s">
        <v>77</v>
      </c>
      <c r="L118" s="3" t="s">
        <v>77</v>
      </c>
      <c r="M118" s="2" t="b">
        <v>0</v>
      </c>
      <c r="N118" s="2" t="b">
        <v>0</v>
      </c>
      <c r="O118" s="2" t="b">
        <v>0</v>
      </c>
      <c r="P118" s="2" t="b">
        <v>0</v>
      </c>
      <c r="Q118" s="4"/>
      <c r="R118" s="3" t="s">
        <v>1759</v>
      </c>
      <c r="S118" s="3" t="s">
        <v>1760</v>
      </c>
      <c r="T118" s="3" t="s">
        <v>81</v>
      </c>
      <c r="U118" s="3" t="s">
        <v>77</v>
      </c>
      <c r="V118" s="3" t="s">
        <v>83</v>
      </c>
      <c r="W118" s="3" t="s">
        <v>84</v>
      </c>
      <c r="X118" s="3" t="s">
        <v>793</v>
      </c>
      <c r="Y118" s="3" t="s">
        <v>696</v>
      </c>
      <c r="Z118" s="3" t="s">
        <v>77</v>
      </c>
      <c r="AA118" s="3" t="s">
        <v>1036</v>
      </c>
      <c r="AB118" s="3" t="s">
        <v>77</v>
      </c>
      <c r="AC118" s="3" t="s">
        <v>77</v>
      </c>
      <c r="AD118" s="3" t="s">
        <v>77</v>
      </c>
      <c r="AE118" s="3" t="s">
        <v>77</v>
      </c>
      <c r="AF118" s="4"/>
      <c r="AG118" s="2">
        <v>1994</v>
      </c>
      <c r="AH118" s="4"/>
      <c r="AI118" s="4"/>
      <c r="AJ118" s="3" t="s">
        <v>1754</v>
      </c>
      <c r="AK118" s="3" t="s">
        <v>77</v>
      </c>
      <c r="AL118" s="4"/>
      <c r="AM118" s="4"/>
      <c r="AN118" s="2">
        <v>2</v>
      </c>
      <c r="AO118" s="4"/>
      <c r="AP118" s="3" t="s">
        <v>77</v>
      </c>
      <c r="AQ118" s="2">
        <v>1385</v>
      </c>
      <c r="AR118" s="2">
        <f>VLOOKUP(A118,Cap!B:G,6,FALSE)</f>
        <v>130</v>
      </c>
      <c r="AS118" s="2">
        <f>VLOOKUP(A118,Cap!B:H,7,FALSE)</f>
        <v>3</v>
      </c>
      <c r="AT118" s="3" t="s">
        <v>274</v>
      </c>
      <c r="AU118" s="2">
        <v>2020</v>
      </c>
      <c r="AV118" s="3" t="s">
        <v>77</v>
      </c>
      <c r="AW118" s="4"/>
      <c r="AX118" s="4"/>
      <c r="AY118" s="4"/>
      <c r="AZ118" s="4"/>
      <c r="BA118" s="4"/>
      <c r="BB118" s="4"/>
      <c r="BC118" s="4"/>
      <c r="BD118" s="4"/>
      <c r="BE118" s="2">
        <f>VLOOKUP(A118,Cap!B:T,19,FALSE)</f>
        <v>3.125</v>
      </c>
      <c r="BF118" s="3" t="s">
        <v>106</v>
      </c>
      <c r="BG118" s="5">
        <v>44021.685671296298</v>
      </c>
      <c r="BH118" s="3" t="s">
        <v>107</v>
      </c>
      <c r="BI118" s="12">
        <v>44021.685671296298</v>
      </c>
      <c r="BJ118" s="3" t="s">
        <v>77</v>
      </c>
      <c r="BK118" s="4"/>
      <c r="BL118" s="3" t="s">
        <v>77</v>
      </c>
      <c r="BM118" s="4"/>
      <c r="BN118" s="3" t="s">
        <v>77</v>
      </c>
      <c r="BO118" s="3" t="s">
        <v>77</v>
      </c>
      <c r="BP118" s="2">
        <v>1</v>
      </c>
      <c r="BQ118" s="3" t="s">
        <v>180</v>
      </c>
      <c r="BR118" s="3" t="s">
        <v>1032</v>
      </c>
      <c r="BS118" s="3" t="s">
        <v>77</v>
      </c>
      <c r="BT118" s="3"/>
      <c r="BU118" s="4"/>
      <c r="BV118" s="4"/>
      <c r="BW118" s="3" t="s">
        <v>77</v>
      </c>
      <c r="BX118" s="3" t="s">
        <v>77</v>
      </c>
      <c r="BY118" s="3" t="s">
        <v>1761</v>
      </c>
    </row>
    <row r="119" spans="1:77" ht="43.2" x14ac:dyDescent="0.3">
      <c r="A119" s="2">
        <v>1043</v>
      </c>
      <c r="B119" s="3" t="s">
        <v>77</v>
      </c>
      <c r="C119" s="3" t="s">
        <v>77</v>
      </c>
      <c r="D119" s="3" t="s">
        <v>77</v>
      </c>
      <c r="E119" s="2">
        <v>1</v>
      </c>
      <c r="F119" s="2">
        <v>4</v>
      </c>
      <c r="G119" s="2">
        <v>13</v>
      </c>
      <c r="H119" s="2">
        <v>42</v>
      </c>
      <c r="I119" s="2">
        <v>252</v>
      </c>
      <c r="J119" s="2">
        <v>0</v>
      </c>
      <c r="K119" s="3" t="s">
        <v>77</v>
      </c>
      <c r="L119" s="3" t="s">
        <v>77</v>
      </c>
      <c r="M119" s="2" t="b">
        <v>0</v>
      </c>
      <c r="N119" s="2" t="b">
        <v>0</v>
      </c>
      <c r="O119" s="2" t="b">
        <v>0</v>
      </c>
      <c r="P119" s="2" t="b">
        <v>0</v>
      </c>
      <c r="Q119" s="4"/>
      <c r="R119" s="3" t="s">
        <v>1764</v>
      </c>
      <c r="S119" s="3" t="s">
        <v>1765</v>
      </c>
      <c r="T119" s="3" t="s">
        <v>81</v>
      </c>
      <c r="U119" s="3" t="s">
        <v>77</v>
      </c>
      <c r="V119" s="3" t="s">
        <v>83</v>
      </c>
      <c r="W119" s="3" t="s">
        <v>84</v>
      </c>
      <c r="X119" s="3" t="s">
        <v>793</v>
      </c>
      <c r="Y119" s="3" t="s">
        <v>696</v>
      </c>
      <c r="Z119" s="3" t="s">
        <v>77</v>
      </c>
      <c r="AA119" s="3" t="s">
        <v>1030</v>
      </c>
      <c r="AB119" s="3" t="s">
        <v>77</v>
      </c>
      <c r="AC119" s="3" t="s">
        <v>77</v>
      </c>
      <c r="AD119" s="3" t="s">
        <v>77</v>
      </c>
      <c r="AE119" s="3" t="s">
        <v>77</v>
      </c>
      <c r="AF119" s="4"/>
      <c r="AG119" s="2">
        <v>2005</v>
      </c>
      <c r="AH119" s="4"/>
      <c r="AI119" s="4"/>
      <c r="AJ119" s="3" t="s">
        <v>1754</v>
      </c>
      <c r="AK119" s="3" t="s">
        <v>77</v>
      </c>
      <c r="AL119" s="4"/>
      <c r="AM119" s="4"/>
      <c r="AN119" s="2">
        <v>2</v>
      </c>
      <c r="AO119" s="4"/>
      <c r="AP119" s="3" t="s">
        <v>77</v>
      </c>
      <c r="AQ119" s="11">
        <v>1551</v>
      </c>
      <c r="AR119" s="2">
        <f>VLOOKUP(A119,Cap!B:G,6,FALSE)</f>
        <v>150</v>
      </c>
      <c r="AS119" s="2">
        <f>VLOOKUP(A119,Cap!B:H,7,FALSE)</f>
        <v>1</v>
      </c>
      <c r="AT119" s="3" t="s">
        <v>274</v>
      </c>
      <c r="AU119" s="2">
        <v>2020</v>
      </c>
      <c r="AV119" s="3" t="s">
        <v>77</v>
      </c>
      <c r="AW119" s="4"/>
      <c r="AX119" s="4"/>
      <c r="AY119" s="4"/>
      <c r="AZ119" s="4"/>
      <c r="BA119" s="4"/>
      <c r="BB119" s="4"/>
      <c r="BC119" s="4"/>
      <c r="BD119" s="4"/>
      <c r="BE119" s="2">
        <f>VLOOKUP(A119,Cap!B:T,19,FALSE)</f>
        <v>3.125</v>
      </c>
      <c r="BF119" s="3" t="s">
        <v>543</v>
      </c>
      <c r="BG119" s="5">
        <v>43947.639490740738</v>
      </c>
      <c r="BH119" s="3" t="s">
        <v>77</v>
      </c>
      <c r="BI119" s="18"/>
      <c r="BJ119" s="3" t="s">
        <v>77</v>
      </c>
      <c r="BK119" s="4"/>
      <c r="BL119" s="3" t="s">
        <v>77</v>
      </c>
      <c r="BM119" s="4"/>
      <c r="BN119" s="3" t="s">
        <v>77</v>
      </c>
      <c r="BO119" s="3" t="s">
        <v>77</v>
      </c>
      <c r="BP119" s="2">
        <v>1</v>
      </c>
      <c r="BQ119" s="3" t="s">
        <v>180</v>
      </c>
      <c r="BR119" s="3" t="s">
        <v>77</v>
      </c>
      <c r="BS119" s="3" t="s">
        <v>77</v>
      </c>
      <c r="BT119" s="3"/>
      <c r="BU119" s="4"/>
      <c r="BV119" s="4"/>
      <c r="BW119" s="3" t="s">
        <v>77</v>
      </c>
      <c r="BX119" s="3" t="s">
        <v>77</v>
      </c>
      <c r="BY119" s="3" t="s">
        <v>1766</v>
      </c>
    </row>
    <row r="120" spans="1:77" ht="43.2" x14ac:dyDescent="0.3">
      <c r="A120" s="2">
        <v>1046</v>
      </c>
      <c r="B120" s="3" t="s">
        <v>77</v>
      </c>
      <c r="C120" s="3" t="s">
        <v>77</v>
      </c>
      <c r="D120" s="3" t="s">
        <v>77</v>
      </c>
      <c r="E120" s="2">
        <v>1</v>
      </c>
      <c r="F120" s="2">
        <v>4</v>
      </c>
      <c r="G120" s="2">
        <v>13</v>
      </c>
      <c r="H120" s="2">
        <v>42</v>
      </c>
      <c r="I120" s="2">
        <v>252</v>
      </c>
      <c r="J120" s="2">
        <v>0</v>
      </c>
      <c r="K120" s="3" t="s">
        <v>77</v>
      </c>
      <c r="L120" s="3" t="s">
        <v>77</v>
      </c>
      <c r="M120" s="2" t="b">
        <v>0</v>
      </c>
      <c r="N120" s="2" t="b">
        <v>0</v>
      </c>
      <c r="O120" s="2" t="b">
        <v>0</v>
      </c>
      <c r="P120" s="2" t="b">
        <v>0</v>
      </c>
      <c r="Q120" s="4"/>
      <c r="R120" s="3" t="s">
        <v>1769</v>
      </c>
      <c r="S120" s="3" t="s">
        <v>1770</v>
      </c>
      <c r="T120" s="3" t="s">
        <v>81</v>
      </c>
      <c r="U120" s="3" t="s">
        <v>77</v>
      </c>
      <c r="V120" s="3" t="s">
        <v>83</v>
      </c>
      <c r="W120" s="3" t="s">
        <v>84</v>
      </c>
      <c r="X120" s="3" t="s">
        <v>198</v>
      </c>
      <c r="Y120" s="3" t="s">
        <v>696</v>
      </c>
      <c r="Z120" s="3" t="s">
        <v>77</v>
      </c>
      <c r="AA120" s="3" t="s">
        <v>1030</v>
      </c>
      <c r="AB120" s="3" t="s">
        <v>77</v>
      </c>
      <c r="AC120" s="3" t="s">
        <v>77</v>
      </c>
      <c r="AD120" s="3" t="s">
        <v>77</v>
      </c>
      <c r="AE120" s="3" t="s">
        <v>77</v>
      </c>
      <c r="AF120" s="4"/>
      <c r="AG120" s="2">
        <v>1994</v>
      </c>
      <c r="AH120" s="4"/>
      <c r="AI120" s="4"/>
      <c r="AJ120" s="3" t="s">
        <v>1771</v>
      </c>
      <c r="AK120" s="3" t="s">
        <v>77</v>
      </c>
      <c r="AL120" s="4"/>
      <c r="AM120" s="4"/>
      <c r="AN120" s="2">
        <v>2</v>
      </c>
      <c r="AO120" s="4"/>
      <c r="AP120" s="3" t="s">
        <v>77</v>
      </c>
      <c r="AQ120" s="11">
        <v>1551</v>
      </c>
      <c r="AR120" s="2">
        <f>VLOOKUP(A120,Cap!B:G,6,FALSE)</f>
        <v>150</v>
      </c>
      <c r="AS120" s="2">
        <f>VLOOKUP(A120,Cap!B:H,7,FALSE)</f>
        <v>3</v>
      </c>
      <c r="AT120" s="3" t="s">
        <v>274</v>
      </c>
      <c r="AU120" s="2">
        <v>2020</v>
      </c>
      <c r="AV120" s="3" t="s">
        <v>77</v>
      </c>
      <c r="AW120" s="4"/>
      <c r="AX120" s="4"/>
      <c r="AY120" s="4"/>
      <c r="AZ120" s="4"/>
      <c r="BA120" s="4"/>
      <c r="BB120" s="4"/>
      <c r="BC120" s="4"/>
      <c r="BD120" s="4"/>
      <c r="BE120" s="2">
        <f>VLOOKUP(A120,Cap!B:T,19,FALSE)</f>
        <v>3.125</v>
      </c>
      <c r="BF120" s="3" t="s">
        <v>543</v>
      </c>
      <c r="BG120" s="5">
        <v>43947.640462962961</v>
      </c>
      <c r="BH120" s="3" t="s">
        <v>77</v>
      </c>
      <c r="BI120" s="10"/>
      <c r="BJ120" s="3" t="s">
        <v>77</v>
      </c>
      <c r="BK120" s="4"/>
      <c r="BL120" s="3" t="s">
        <v>77</v>
      </c>
      <c r="BM120" s="4"/>
      <c r="BN120" s="3" t="s">
        <v>77</v>
      </c>
      <c r="BO120" s="3" t="s">
        <v>77</v>
      </c>
      <c r="BP120" s="2">
        <v>1</v>
      </c>
      <c r="BQ120" s="3" t="s">
        <v>180</v>
      </c>
      <c r="BR120" s="3" t="s">
        <v>77</v>
      </c>
      <c r="BS120" s="3" t="s">
        <v>77</v>
      </c>
      <c r="BT120" s="3"/>
      <c r="BU120" s="4"/>
      <c r="BV120" s="4"/>
      <c r="BW120" s="3" t="s">
        <v>77</v>
      </c>
      <c r="BX120" s="3" t="s">
        <v>77</v>
      </c>
      <c r="BY120" s="3" t="s">
        <v>1772</v>
      </c>
    </row>
    <row r="121" spans="1:77" ht="28.8" x14ac:dyDescent="0.3">
      <c r="A121" s="2">
        <v>1049</v>
      </c>
      <c r="B121" s="3" t="s">
        <v>77</v>
      </c>
      <c r="C121" s="3" t="s">
        <v>77</v>
      </c>
      <c r="D121" s="3" t="s">
        <v>77</v>
      </c>
      <c r="E121" s="2">
        <v>1</v>
      </c>
      <c r="F121" s="2">
        <v>4</v>
      </c>
      <c r="G121" s="2">
        <v>13</v>
      </c>
      <c r="H121" s="2">
        <v>42</v>
      </c>
      <c r="I121" s="2">
        <v>252</v>
      </c>
      <c r="J121" s="2">
        <v>0</v>
      </c>
      <c r="K121" s="3" t="s">
        <v>77</v>
      </c>
      <c r="L121" s="3" t="s">
        <v>77</v>
      </c>
      <c r="M121" s="2" t="b">
        <v>0</v>
      </c>
      <c r="N121" s="2" t="b">
        <v>0</v>
      </c>
      <c r="O121" s="2" t="b">
        <v>0</v>
      </c>
      <c r="P121" s="2" t="b">
        <v>0</v>
      </c>
      <c r="Q121" s="4"/>
      <c r="R121" s="3" t="s">
        <v>1775</v>
      </c>
      <c r="S121" s="3" t="s">
        <v>1776</v>
      </c>
      <c r="T121" s="3" t="s">
        <v>81</v>
      </c>
      <c r="U121" s="3" t="s">
        <v>77</v>
      </c>
      <c r="V121" s="3" t="s">
        <v>83</v>
      </c>
      <c r="W121" s="3" t="s">
        <v>84</v>
      </c>
      <c r="X121" s="3" t="s">
        <v>198</v>
      </c>
      <c r="Y121" s="3" t="s">
        <v>696</v>
      </c>
      <c r="Z121" s="3" t="s">
        <v>77</v>
      </c>
      <c r="AA121" s="3" t="s">
        <v>1036</v>
      </c>
      <c r="AB121" s="3" t="s">
        <v>77</v>
      </c>
      <c r="AC121" s="3" t="s">
        <v>77</v>
      </c>
      <c r="AD121" s="3" t="s">
        <v>77</v>
      </c>
      <c r="AE121" s="3" t="s">
        <v>77</v>
      </c>
      <c r="AF121" s="4"/>
      <c r="AG121" s="2">
        <v>1994</v>
      </c>
      <c r="AH121" s="4"/>
      <c r="AI121" s="4"/>
      <c r="AJ121" s="3" t="s">
        <v>1777</v>
      </c>
      <c r="AK121" s="3" t="s">
        <v>77</v>
      </c>
      <c r="AL121" s="4"/>
      <c r="AM121" s="4"/>
      <c r="AN121" s="2">
        <v>2</v>
      </c>
      <c r="AO121" s="4"/>
      <c r="AP121" s="3" t="s">
        <v>77</v>
      </c>
      <c r="AQ121" s="2">
        <v>1384</v>
      </c>
      <c r="AR121" s="2">
        <f>VLOOKUP(A121,Cap!B:G,6,FALSE)</f>
        <v>150</v>
      </c>
      <c r="AS121" s="2">
        <f>VLOOKUP(A121,Cap!B:H,7,FALSE)</f>
        <v>1</v>
      </c>
      <c r="AT121" s="3" t="s">
        <v>274</v>
      </c>
      <c r="AU121" s="2">
        <v>2020</v>
      </c>
      <c r="AV121" s="3" t="s">
        <v>77</v>
      </c>
      <c r="AW121" s="4"/>
      <c r="AX121" s="4"/>
      <c r="AY121" s="4"/>
      <c r="AZ121" s="4"/>
      <c r="BA121" s="4"/>
      <c r="BB121" s="4"/>
      <c r="BC121" s="4"/>
      <c r="BD121" s="4"/>
      <c r="BE121" s="2">
        <f>VLOOKUP(A121,Cap!B:T,19,FALSE)</f>
        <v>3.125</v>
      </c>
      <c r="BF121" s="3" t="s">
        <v>543</v>
      </c>
      <c r="BG121" s="5">
        <v>43947.642337962963</v>
      </c>
      <c r="BH121" s="3" t="s">
        <v>77</v>
      </c>
      <c r="BI121" s="10"/>
      <c r="BJ121" s="3" t="s">
        <v>77</v>
      </c>
      <c r="BK121" s="4"/>
      <c r="BL121" s="3" t="s">
        <v>77</v>
      </c>
      <c r="BM121" s="4"/>
      <c r="BN121" s="3" t="s">
        <v>77</v>
      </c>
      <c r="BO121" s="3" t="s">
        <v>77</v>
      </c>
      <c r="BP121" s="2">
        <v>1</v>
      </c>
      <c r="BQ121" s="3" t="s">
        <v>180</v>
      </c>
      <c r="BR121" s="3" t="s">
        <v>77</v>
      </c>
      <c r="BS121" s="3" t="s">
        <v>77</v>
      </c>
      <c r="BT121" s="3"/>
      <c r="BU121" s="4"/>
      <c r="BV121" s="4"/>
      <c r="BW121" s="3" t="s">
        <v>77</v>
      </c>
      <c r="BX121" s="3" t="s">
        <v>77</v>
      </c>
      <c r="BY121" s="3" t="s">
        <v>1778</v>
      </c>
    </row>
    <row r="122" spans="1:77" ht="43.2" x14ac:dyDescent="0.3">
      <c r="A122" s="2">
        <v>1052</v>
      </c>
      <c r="B122" s="3" t="s">
        <v>77</v>
      </c>
      <c r="C122" s="3" t="s">
        <v>77</v>
      </c>
      <c r="D122" s="3" t="s">
        <v>77</v>
      </c>
      <c r="E122" s="2">
        <v>1</v>
      </c>
      <c r="F122" s="2">
        <v>4</v>
      </c>
      <c r="G122" s="2">
        <v>13</v>
      </c>
      <c r="H122" s="2">
        <v>43</v>
      </c>
      <c r="I122" s="2">
        <v>254</v>
      </c>
      <c r="J122" s="2">
        <v>0</v>
      </c>
      <c r="K122" s="3" t="s">
        <v>77</v>
      </c>
      <c r="L122" s="3" t="s">
        <v>77</v>
      </c>
      <c r="M122" s="2" t="b">
        <v>0</v>
      </c>
      <c r="N122" s="2" t="b">
        <v>0</v>
      </c>
      <c r="O122" s="2" t="b">
        <v>0</v>
      </c>
      <c r="P122" s="2" t="b">
        <v>0</v>
      </c>
      <c r="Q122" s="4"/>
      <c r="R122" s="3" t="s">
        <v>1781</v>
      </c>
      <c r="S122" s="3" t="s">
        <v>1782</v>
      </c>
      <c r="T122" s="3" t="s">
        <v>81</v>
      </c>
      <c r="U122" s="3" t="s">
        <v>77</v>
      </c>
      <c r="V122" s="3" t="s">
        <v>83</v>
      </c>
      <c r="W122" s="3" t="s">
        <v>84</v>
      </c>
      <c r="X122" s="3" t="s">
        <v>84</v>
      </c>
      <c r="Y122" s="3" t="s">
        <v>696</v>
      </c>
      <c r="Z122" s="3" t="s">
        <v>77</v>
      </c>
      <c r="AA122" s="3" t="s">
        <v>1030</v>
      </c>
      <c r="AB122" s="3" t="s">
        <v>77</v>
      </c>
      <c r="AC122" s="3" t="s">
        <v>77</v>
      </c>
      <c r="AD122" s="3" t="s">
        <v>77</v>
      </c>
      <c r="AE122" s="3" t="s">
        <v>77</v>
      </c>
      <c r="AF122" s="4"/>
      <c r="AG122" s="2">
        <v>1994</v>
      </c>
      <c r="AH122" s="4"/>
      <c r="AI122" s="4"/>
      <c r="AJ122" s="3" t="s">
        <v>1783</v>
      </c>
      <c r="AK122" s="3" t="s">
        <v>77</v>
      </c>
      <c r="AL122" s="4"/>
      <c r="AM122" s="4"/>
      <c r="AN122" s="2">
        <v>2</v>
      </c>
      <c r="AO122" s="4"/>
      <c r="AP122" s="3" t="s">
        <v>77</v>
      </c>
      <c r="AQ122" s="2">
        <v>1551</v>
      </c>
      <c r="AR122" s="2">
        <f>VLOOKUP(A122,Cap!B:G,6,FALSE)</f>
        <v>250</v>
      </c>
      <c r="AS122" s="2">
        <f>VLOOKUP(A122,Cap!B:H,7,FALSE)</f>
        <v>3</v>
      </c>
      <c r="AT122" s="3" t="s">
        <v>274</v>
      </c>
      <c r="AU122" s="2">
        <v>2020</v>
      </c>
      <c r="AV122" s="3" t="s">
        <v>77</v>
      </c>
      <c r="AW122" s="4"/>
      <c r="AX122" s="4"/>
      <c r="AY122" s="4"/>
      <c r="AZ122" s="4"/>
      <c r="BA122" s="4"/>
      <c r="BB122" s="4"/>
      <c r="BC122" s="4"/>
      <c r="BD122" s="4"/>
      <c r="BE122" s="2">
        <f>VLOOKUP(A122,Cap!B:T,19,FALSE)</f>
        <v>3.125</v>
      </c>
      <c r="BF122" s="3" t="s">
        <v>543</v>
      </c>
      <c r="BG122" s="5">
        <v>43947.647557870368</v>
      </c>
      <c r="BH122" s="3" t="s">
        <v>77</v>
      </c>
      <c r="BI122" s="4"/>
      <c r="BJ122" s="3" t="s">
        <v>77</v>
      </c>
      <c r="BK122" s="4"/>
      <c r="BL122" s="3" t="s">
        <v>77</v>
      </c>
      <c r="BM122" s="4"/>
      <c r="BN122" s="3" t="s">
        <v>77</v>
      </c>
      <c r="BO122" s="3" t="s">
        <v>77</v>
      </c>
      <c r="BP122" s="2">
        <v>1</v>
      </c>
      <c r="BQ122" s="3" t="s">
        <v>180</v>
      </c>
      <c r="BR122" s="3" t="s">
        <v>77</v>
      </c>
      <c r="BS122" s="3" t="s">
        <v>77</v>
      </c>
      <c r="BT122" s="3"/>
      <c r="BU122" s="4"/>
      <c r="BV122" s="4"/>
      <c r="BW122" s="3" t="s">
        <v>77</v>
      </c>
      <c r="BX122" s="3" t="s">
        <v>77</v>
      </c>
      <c r="BY122" s="3" t="s">
        <v>1784</v>
      </c>
    </row>
    <row r="123" spans="1:77" ht="43.2" x14ac:dyDescent="0.3">
      <c r="A123" s="2">
        <v>1077</v>
      </c>
      <c r="B123" s="3" t="s">
        <v>77</v>
      </c>
      <c r="C123" s="3" t="s">
        <v>77</v>
      </c>
      <c r="D123" s="3" t="s">
        <v>77</v>
      </c>
      <c r="E123" s="2">
        <v>1</v>
      </c>
      <c r="F123" s="2">
        <v>4</v>
      </c>
      <c r="G123" s="2">
        <v>13</v>
      </c>
      <c r="H123" s="2">
        <v>41</v>
      </c>
      <c r="I123" s="2">
        <v>247</v>
      </c>
      <c r="J123" s="2">
        <v>0</v>
      </c>
      <c r="K123" s="3" t="s">
        <v>77</v>
      </c>
      <c r="L123" s="3" t="s">
        <v>77</v>
      </c>
      <c r="M123" s="2" t="b">
        <v>0</v>
      </c>
      <c r="N123" s="2" t="b">
        <v>0</v>
      </c>
      <c r="O123" s="2" t="b">
        <v>0</v>
      </c>
      <c r="P123" s="2" t="b">
        <v>0</v>
      </c>
      <c r="Q123" s="4"/>
      <c r="R123" s="3" t="s">
        <v>1841</v>
      </c>
      <c r="S123" s="3" t="s">
        <v>1359</v>
      </c>
      <c r="T123" s="3" t="s">
        <v>81</v>
      </c>
      <c r="U123" s="3" t="s">
        <v>77</v>
      </c>
      <c r="V123" s="3" t="s">
        <v>446</v>
      </c>
      <c r="W123" s="3" t="s">
        <v>447</v>
      </c>
      <c r="X123" s="3" t="s">
        <v>446</v>
      </c>
      <c r="Y123" s="3" t="s">
        <v>696</v>
      </c>
      <c r="Z123" s="3" t="s">
        <v>77</v>
      </c>
      <c r="AA123" s="3" t="s">
        <v>1360</v>
      </c>
      <c r="AB123" s="3" t="s">
        <v>1418</v>
      </c>
      <c r="AC123" s="3" t="s">
        <v>1842</v>
      </c>
      <c r="AD123" s="3" t="s">
        <v>97</v>
      </c>
      <c r="AE123" s="3" t="s">
        <v>77</v>
      </c>
      <c r="AF123" s="4"/>
      <c r="AG123" s="2">
        <v>1995</v>
      </c>
      <c r="AH123" s="4"/>
      <c r="AI123" s="4"/>
      <c r="AJ123" s="3" t="s">
        <v>1843</v>
      </c>
      <c r="AK123" s="3" t="s">
        <v>77</v>
      </c>
      <c r="AL123" s="4"/>
      <c r="AM123" s="4"/>
      <c r="AN123" s="2">
        <v>2</v>
      </c>
      <c r="AO123" s="4"/>
      <c r="AP123" s="3" t="s">
        <v>77</v>
      </c>
      <c r="AQ123" s="2">
        <v>1358</v>
      </c>
      <c r="AR123" s="2">
        <f>VLOOKUP(A123,Cap!B:G,6,FALSE)</f>
        <v>2280</v>
      </c>
      <c r="AS123" s="2">
        <f>VLOOKUP(A123,Cap!B:H,7,FALSE)</f>
        <v>1</v>
      </c>
      <c r="AT123" s="3" t="s">
        <v>274</v>
      </c>
      <c r="AU123" s="2">
        <v>2020</v>
      </c>
      <c r="AV123" s="3" t="s">
        <v>77</v>
      </c>
      <c r="AW123" s="4"/>
      <c r="AX123" s="4"/>
      <c r="AY123" s="4"/>
      <c r="AZ123" s="4"/>
      <c r="BA123" s="4"/>
      <c r="BB123" s="4"/>
      <c r="BC123" s="4"/>
      <c r="BD123" s="4"/>
      <c r="BE123" s="2">
        <f>VLOOKUP(A123,Cap!B:T,19,FALSE)</f>
        <v>3.125</v>
      </c>
      <c r="BF123" s="3" t="s">
        <v>543</v>
      </c>
      <c r="BG123" s="5">
        <v>43947.674953703703</v>
      </c>
      <c r="BH123" s="3" t="s">
        <v>77</v>
      </c>
      <c r="BI123" s="4"/>
      <c r="BJ123" s="3" t="s">
        <v>77</v>
      </c>
      <c r="BK123" s="4"/>
      <c r="BL123" s="3" t="s">
        <v>77</v>
      </c>
      <c r="BM123" s="4"/>
      <c r="BN123" s="3" t="s">
        <v>77</v>
      </c>
      <c r="BO123" s="3" t="s">
        <v>77</v>
      </c>
      <c r="BP123" s="2">
        <v>1</v>
      </c>
      <c r="BQ123" s="3" t="s">
        <v>180</v>
      </c>
      <c r="BR123" s="3" t="s">
        <v>77</v>
      </c>
      <c r="BS123" s="3" t="s">
        <v>77</v>
      </c>
      <c r="BT123" s="3"/>
      <c r="BU123" s="4"/>
      <c r="BV123" s="4"/>
      <c r="BW123" s="3" t="s">
        <v>77</v>
      </c>
      <c r="BX123" s="3" t="s">
        <v>1844</v>
      </c>
      <c r="BY123" s="3" t="s">
        <v>1845</v>
      </c>
    </row>
    <row r="124" spans="1:77" ht="43.2" x14ac:dyDescent="0.3">
      <c r="A124" s="2">
        <v>1083</v>
      </c>
      <c r="B124" s="3" t="s">
        <v>77</v>
      </c>
      <c r="C124" s="3" t="s">
        <v>77</v>
      </c>
      <c r="D124" s="3" t="s">
        <v>77</v>
      </c>
      <c r="E124" s="2">
        <v>1</v>
      </c>
      <c r="F124" s="2">
        <v>4</v>
      </c>
      <c r="G124" s="2">
        <v>11</v>
      </c>
      <c r="H124" s="2">
        <v>34</v>
      </c>
      <c r="I124" s="2">
        <v>221</v>
      </c>
      <c r="J124" s="2">
        <v>0</v>
      </c>
      <c r="K124" s="3" t="s">
        <v>77</v>
      </c>
      <c r="L124" s="3" t="s">
        <v>77</v>
      </c>
      <c r="M124" s="2" t="b">
        <v>0</v>
      </c>
      <c r="N124" s="2" t="b">
        <v>0</v>
      </c>
      <c r="O124" s="2" t="b">
        <v>0</v>
      </c>
      <c r="P124" s="2" t="b">
        <v>0</v>
      </c>
      <c r="Q124" s="4"/>
      <c r="R124" s="3" t="s">
        <v>1862</v>
      </c>
      <c r="S124" s="3" t="s">
        <v>1659</v>
      </c>
      <c r="T124" s="3" t="s">
        <v>81</v>
      </c>
      <c r="U124" s="3" t="s">
        <v>77</v>
      </c>
      <c r="V124" s="3" t="s">
        <v>446</v>
      </c>
      <c r="W124" s="3" t="s">
        <v>447</v>
      </c>
      <c r="X124" s="3" t="s">
        <v>446</v>
      </c>
      <c r="Y124" s="3" t="s">
        <v>696</v>
      </c>
      <c r="Z124" s="3" t="s">
        <v>77</v>
      </c>
      <c r="AA124" s="3" t="s">
        <v>1270</v>
      </c>
      <c r="AB124" s="3" t="s">
        <v>97</v>
      </c>
      <c r="AC124" s="3" t="s">
        <v>97</v>
      </c>
      <c r="AD124" s="3" t="s">
        <v>97</v>
      </c>
      <c r="AE124" s="3" t="s">
        <v>77</v>
      </c>
      <c r="AF124" s="4"/>
      <c r="AG124" s="2">
        <v>1995</v>
      </c>
      <c r="AH124" s="4"/>
      <c r="AI124" s="4"/>
      <c r="AJ124" s="3" t="s">
        <v>1863</v>
      </c>
      <c r="AK124" s="3" t="s">
        <v>77</v>
      </c>
      <c r="AL124" s="4"/>
      <c r="AM124" s="4"/>
      <c r="AN124" s="2">
        <v>2</v>
      </c>
      <c r="AO124" s="4"/>
      <c r="AP124" s="3" t="s">
        <v>77</v>
      </c>
      <c r="AQ124" s="2">
        <v>1141</v>
      </c>
      <c r="AR124" s="2">
        <f>VLOOKUP(A124,Cap!B:G,6,FALSE)</f>
        <v>1580</v>
      </c>
      <c r="AS124" s="2">
        <f>VLOOKUP(A124,Cap!B:H,7,FALSE)</f>
        <v>1</v>
      </c>
      <c r="AT124" s="3" t="s">
        <v>274</v>
      </c>
      <c r="AU124" s="2">
        <v>2020</v>
      </c>
      <c r="AV124" s="3" t="s">
        <v>77</v>
      </c>
      <c r="AW124" s="4"/>
      <c r="AX124" s="4"/>
      <c r="AY124" s="4"/>
      <c r="AZ124" s="4"/>
      <c r="BA124" s="4"/>
      <c r="BB124" s="4"/>
      <c r="BC124" s="4"/>
      <c r="BD124" s="4"/>
      <c r="BE124" s="2">
        <f>VLOOKUP(A124,Cap!B:T,19,FALSE)</f>
        <v>3.125</v>
      </c>
      <c r="BF124" s="3" t="s">
        <v>543</v>
      </c>
      <c r="BG124" s="5">
        <v>43947.680243055554</v>
      </c>
      <c r="BH124" s="3" t="s">
        <v>77</v>
      </c>
      <c r="BI124" s="18"/>
      <c r="BJ124" s="3" t="s">
        <v>77</v>
      </c>
      <c r="BK124" s="4"/>
      <c r="BL124" s="3" t="s">
        <v>77</v>
      </c>
      <c r="BM124" s="4"/>
      <c r="BN124" s="3" t="s">
        <v>77</v>
      </c>
      <c r="BO124" s="3" t="s">
        <v>77</v>
      </c>
      <c r="BP124" s="2">
        <v>1</v>
      </c>
      <c r="BQ124" s="3" t="s">
        <v>180</v>
      </c>
      <c r="BR124" s="3" t="s">
        <v>77</v>
      </c>
      <c r="BS124" s="3" t="s">
        <v>77</v>
      </c>
      <c r="BT124" s="3"/>
      <c r="BU124" s="4"/>
      <c r="BV124" s="4"/>
      <c r="BW124" s="3" t="s">
        <v>77</v>
      </c>
      <c r="BX124" s="3" t="s">
        <v>1273</v>
      </c>
      <c r="BY124" s="3" t="s">
        <v>1864</v>
      </c>
    </row>
    <row r="125" spans="1:77" ht="43.2" x14ac:dyDescent="0.3">
      <c r="A125" s="2">
        <v>1095</v>
      </c>
      <c r="B125" s="3" t="s">
        <v>77</v>
      </c>
      <c r="C125" s="3" t="s">
        <v>77</v>
      </c>
      <c r="D125" s="3" t="s">
        <v>77</v>
      </c>
      <c r="E125" s="2">
        <v>1</v>
      </c>
      <c r="F125" s="10"/>
      <c r="G125" s="10"/>
      <c r="H125" s="10"/>
      <c r="I125" s="10"/>
      <c r="J125" s="2">
        <v>0</v>
      </c>
      <c r="K125" s="3" t="s">
        <v>77</v>
      </c>
      <c r="L125" s="3" t="s">
        <v>77</v>
      </c>
      <c r="M125" s="2" t="b">
        <v>0</v>
      </c>
      <c r="N125" s="2" t="b">
        <v>0</v>
      </c>
      <c r="O125" s="2" t="b">
        <v>0</v>
      </c>
      <c r="P125" s="2" t="b">
        <v>0</v>
      </c>
      <c r="Q125" s="4"/>
      <c r="R125" s="3" t="s">
        <v>1892</v>
      </c>
      <c r="S125" s="3" t="s">
        <v>1893</v>
      </c>
      <c r="T125" s="3" t="s">
        <v>81</v>
      </c>
      <c r="U125" s="3" t="s">
        <v>77</v>
      </c>
      <c r="V125" s="3" t="s">
        <v>446</v>
      </c>
      <c r="W125" s="3" t="s">
        <v>447</v>
      </c>
      <c r="X125" s="3" t="s">
        <v>446</v>
      </c>
      <c r="Y125" s="3" t="s">
        <v>696</v>
      </c>
      <c r="Z125" s="3" t="s">
        <v>77</v>
      </c>
      <c r="AA125" s="3" t="s">
        <v>1036</v>
      </c>
      <c r="AB125" s="3" t="s">
        <v>77</v>
      </c>
      <c r="AC125" s="3" t="s">
        <v>77</v>
      </c>
      <c r="AD125" s="3" t="s">
        <v>77</v>
      </c>
      <c r="AE125" s="3" t="s">
        <v>77</v>
      </c>
      <c r="AF125" s="4"/>
      <c r="AG125" s="2">
        <v>1995</v>
      </c>
      <c r="AH125" s="4"/>
      <c r="AI125" s="4"/>
      <c r="AJ125" s="3" t="s">
        <v>1894</v>
      </c>
      <c r="AK125" s="3" t="s">
        <v>77</v>
      </c>
      <c r="AL125" s="4"/>
      <c r="AM125" s="4"/>
      <c r="AN125" s="2">
        <v>2</v>
      </c>
      <c r="AO125" s="4"/>
      <c r="AP125" s="3" t="s">
        <v>77</v>
      </c>
      <c r="AQ125" s="2">
        <v>1384</v>
      </c>
      <c r="AR125" s="2">
        <f>VLOOKUP(A125,Cap!B:G,6,FALSE)</f>
        <v>250</v>
      </c>
      <c r="AS125" s="2">
        <f>VLOOKUP(A125,Cap!B:H,7,FALSE)</f>
        <v>17</v>
      </c>
      <c r="AT125" s="3" t="s">
        <v>274</v>
      </c>
      <c r="AU125" s="2">
        <v>2020</v>
      </c>
      <c r="AV125" s="3" t="s">
        <v>77</v>
      </c>
      <c r="AW125" s="4"/>
      <c r="AX125" s="4"/>
      <c r="AY125" s="4"/>
      <c r="AZ125" s="4"/>
      <c r="BA125" s="4"/>
      <c r="BB125" s="4"/>
      <c r="BC125" s="4"/>
      <c r="BD125" s="4"/>
      <c r="BE125" s="2">
        <f>VLOOKUP(A125,Cap!B:T,19,FALSE)</f>
        <v>3.125</v>
      </c>
      <c r="BF125" s="3" t="s">
        <v>543</v>
      </c>
      <c r="BG125" s="5">
        <v>43947.692719907405</v>
      </c>
      <c r="BH125" s="3" t="s">
        <v>77</v>
      </c>
      <c r="BI125" s="18"/>
      <c r="BJ125" s="3" t="s">
        <v>77</v>
      </c>
      <c r="BK125" s="4"/>
      <c r="BL125" s="3" t="s">
        <v>77</v>
      </c>
      <c r="BM125" s="4"/>
      <c r="BN125" s="3" t="s">
        <v>77</v>
      </c>
      <c r="BO125" s="3" t="s">
        <v>77</v>
      </c>
      <c r="BP125" s="2">
        <v>1</v>
      </c>
      <c r="BQ125" s="3" t="s">
        <v>180</v>
      </c>
      <c r="BR125" s="3" t="s">
        <v>77</v>
      </c>
      <c r="BS125" s="3" t="s">
        <v>77</v>
      </c>
      <c r="BT125" s="3"/>
      <c r="BU125" s="4"/>
      <c r="BV125" s="4"/>
      <c r="BW125" s="3" t="s">
        <v>77</v>
      </c>
      <c r="BX125" s="3" t="s">
        <v>77</v>
      </c>
      <c r="BY125" s="3" t="s">
        <v>1895</v>
      </c>
    </row>
    <row r="126" spans="1:77" ht="43.2" x14ac:dyDescent="0.3">
      <c r="A126" s="2">
        <v>1100</v>
      </c>
      <c r="B126" s="3" t="s">
        <v>77</v>
      </c>
      <c r="C126" s="3" t="s">
        <v>77</v>
      </c>
      <c r="D126" s="3" t="s">
        <v>77</v>
      </c>
      <c r="E126" s="2">
        <v>1</v>
      </c>
      <c r="F126" s="2">
        <v>4</v>
      </c>
      <c r="G126" s="2">
        <v>13</v>
      </c>
      <c r="H126" s="2">
        <v>42</v>
      </c>
      <c r="I126" s="2">
        <v>253</v>
      </c>
      <c r="J126" s="2">
        <v>0</v>
      </c>
      <c r="K126" s="3" t="s">
        <v>77</v>
      </c>
      <c r="L126" s="3" t="s">
        <v>77</v>
      </c>
      <c r="M126" s="2" t="b">
        <v>0</v>
      </c>
      <c r="N126" s="2" t="b">
        <v>0</v>
      </c>
      <c r="O126" s="2" t="b">
        <v>0</v>
      </c>
      <c r="P126" s="2" t="b">
        <v>0</v>
      </c>
      <c r="Q126" s="4"/>
      <c r="R126" s="3" t="s">
        <v>1902</v>
      </c>
      <c r="S126" s="3" t="s">
        <v>1903</v>
      </c>
      <c r="T126" s="3" t="s">
        <v>81</v>
      </c>
      <c r="U126" s="3" t="s">
        <v>77</v>
      </c>
      <c r="V126" s="3" t="s">
        <v>83</v>
      </c>
      <c r="W126" s="3" t="s">
        <v>84</v>
      </c>
      <c r="X126" s="3" t="s">
        <v>695</v>
      </c>
      <c r="Y126" s="3" t="s">
        <v>696</v>
      </c>
      <c r="Z126" s="3" t="s">
        <v>77</v>
      </c>
      <c r="AA126" s="3" t="s">
        <v>1030</v>
      </c>
      <c r="AB126" s="3" t="s">
        <v>97</v>
      </c>
      <c r="AC126" s="3" t="s">
        <v>97</v>
      </c>
      <c r="AD126" s="3" t="s">
        <v>97</v>
      </c>
      <c r="AE126" s="3" t="s">
        <v>77</v>
      </c>
      <c r="AF126" s="4"/>
      <c r="AG126" s="2">
        <v>1994</v>
      </c>
      <c r="AH126" s="4"/>
      <c r="AI126" s="4"/>
      <c r="AJ126" s="3" t="s">
        <v>1904</v>
      </c>
      <c r="AK126" s="3" t="s">
        <v>77</v>
      </c>
      <c r="AL126" s="4"/>
      <c r="AM126" s="4"/>
      <c r="AN126" s="2">
        <v>2</v>
      </c>
      <c r="AO126" s="4"/>
      <c r="AP126" s="3" t="s">
        <v>77</v>
      </c>
      <c r="AQ126" s="2">
        <v>1551</v>
      </c>
      <c r="AR126" s="2">
        <f>VLOOKUP(A126,Cap!B:G,6,FALSE)</f>
        <v>400</v>
      </c>
      <c r="AS126" s="2">
        <f>VLOOKUP(A126,Cap!B:H,7,FALSE)</f>
        <v>1</v>
      </c>
      <c r="AT126" s="3" t="s">
        <v>274</v>
      </c>
      <c r="AU126" s="2">
        <v>2020</v>
      </c>
      <c r="AV126" s="3" t="s">
        <v>77</v>
      </c>
      <c r="AW126" s="4"/>
      <c r="AX126" s="4"/>
      <c r="AY126" s="4"/>
      <c r="AZ126" s="4"/>
      <c r="BA126" s="4"/>
      <c r="BB126" s="4"/>
      <c r="BC126" s="4"/>
      <c r="BD126" s="4"/>
      <c r="BE126" s="2">
        <f>VLOOKUP(A126,Cap!B:T,19,FALSE)</f>
        <v>3.125</v>
      </c>
      <c r="BF126" s="3" t="s">
        <v>543</v>
      </c>
      <c r="BG126" s="5">
        <v>43948.684525462966</v>
      </c>
      <c r="BH126" s="3" t="s">
        <v>77</v>
      </c>
      <c r="BI126" s="18"/>
      <c r="BJ126" s="3" t="s">
        <v>77</v>
      </c>
      <c r="BK126" s="4"/>
      <c r="BL126" s="3" t="s">
        <v>77</v>
      </c>
      <c r="BM126" s="4"/>
      <c r="BN126" s="3" t="s">
        <v>77</v>
      </c>
      <c r="BO126" s="3" t="s">
        <v>77</v>
      </c>
      <c r="BP126" s="2">
        <v>1</v>
      </c>
      <c r="BQ126" s="3" t="s">
        <v>180</v>
      </c>
      <c r="BR126" s="3" t="s">
        <v>77</v>
      </c>
      <c r="BS126" s="3" t="s">
        <v>77</v>
      </c>
      <c r="BT126" s="3"/>
      <c r="BU126" s="4"/>
      <c r="BV126" s="4"/>
      <c r="BW126" s="3" t="s">
        <v>77</v>
      </c>
      <c r="BX126" s="3" t="s">
        <v>1905</v>
      </c>
      <c r="BY126" s="3" t="s">
        <v>1906</v>
      </c>
    </row>
    <row r="127" spans="1:77" ht="43.2" x14ac:dyDescent="0.3">
      <c r="A127" s="2">
        <v>1103</v>
      </c>
      <c r="B127" s="3" t="s">
        <v>77</v>
      </c>
      <c r="C127" s="3" t="s">
        <v>77</v>
      </c>
      <c r="D127" s="3" t="s">
        <v>77</v>
      </c>
      <c r="E127" s="2">
        <v>1</v>
      </c>
      <c r="F127" s="2">
        <v>4</v>
      </c>
      <c r="G127" s="2">
        <v>13</v>
      </c>
      <c r="H127" s="2">
        <v>42</v>
      </c>
      <c r="I127" s="11">
        <v>253</v>
      </c>
      <c r="J127" s="2">
        <v>0</v>
      </c>
      <c r="K127" s="3" t="s">
        <v>77</v>
      </c>
      <c r="L127" s="3" t="s">
        <v>77</v>
      </c>
      <c r="M127" s="2" t="b">
        <v>0</v>
      </c>
      <c r="N127" s="2" t="b">
        <v>0</v>
      </c>
      <c r="O127" s="2" t="b">
        <v>0</v>
      </c>
      <c r="P127" s="2" t="b">
        <v>0</v>
      </c>
      <c r="Q127" s="4"/>
      <c r="R127" s="3" t="s">
        <v>1911</v>
      </c>
      <c r="S127" s="3" t="s">
        <v>1912</v>
      </c>
      <c r="T127" s="3" t="s">
        <v>81</v>
      </c>
      <c r="U127" s="3" t="s">
        <v>77</v>
      </c>
      <c r="V127" s="3" t="s">
        <v>446</v>
      </c>
      <c r="W127" s="3" t="s">
        <v>447</v>
      </c>
      <c r="X127" s="3" t="s">
        <v>446</v>
      </c>
      <c r="Y127" s="3" t="s">
        <v>696</v>
      </c>
      <c r="Z127" s="3" t="s">
        <v>77</v>
      </c>
      <c r="AA127" s="3" t="s">
        <v>1030</v>
      </c>
      <c r="AB127" s="3" t="s">
        <v>97</v>
      </c>
      <c r="AC127" s="3" t="s">
        <v>97</v>
      </c>
      <c r="AD127" s="3" t="s">
        <v>97</v>
      </c>
      <c r="AE127" s="3" t="s">
        <v>77</v>
      </c>
      <c r="AF127" s="4"/>
      <c r="AG127" s="2">
        <v>1995</v>
      </c>
      <c r="AH127" s="4"/>
      <c r="AI127" s="4"/>
      <c r="AJ127" s="3" t="s">
        <v>1913</v>
      </c>
      <c r="AK127" s="3" t="s">
        <v>77</v>
      </c>
      <c r="AL127" s="4"/>
      <c r="AM127" s="4"/>
      <c r="AN127" s="2">
        <v>2</v>
      </c>
      <c r="AO127" s="4"/>
      <c r="AP127" s="3" t="s">
        <v>77</v>
      </c>
      <c r="AQ127" s="2">
        <v>1551</v>
      </c>
      <c r="AR127" s="2">
        <f>VLOOKUP(A127,Cap!B:G,6,FALSE)</f>
        <v>400</v>
      </c>
      <c r="AS127" s="2">
        <f>VLOOKUP(A127,Cap!B:H,7,FALSE)</f>
        <v>1</v>
      </c>
      <c r="AT127" s="3" t="s">
        <v>274</v>
      </c>
      <c r="AU127" s="2">
        <v>2020</v>
      </c>
      <c r="AV127" s="3" t="s">
        <v>77</v>
      </c>
      <c r="AW127" s="4"/>
      <c r="AX127" s="4"/>
      <c r="AY127" s="4"/>
      <c r="AZ127" s="4"/>
      <c r="BA127" s="4"/>
      <c r="BB127" s="4"/>
      <c r="BC127" s="4"/>
      <c r="BD127" s="4"/>
      <c r="BE127" s="2">
        <f>VLOOKUP(A127,Cap!B:T,19,FALSE)</f>
        <v>3.125</v>
      </c>
      <c r="BF127" s="3" t="s">
        <v>543</v>
      </c>
      <c r="BG127" s="5">
        <v>43948.686481481483</v>
      </c>
      <c r="BH127" s="3" t="s">
        <v>77</v>
      </c>
      <c r="BI127" s="4"/>
      <c r="BJ127" s="3" t="s">
        <v>77</v>
      </c>
      <c r="BK127" s="4"/>
      <c r="BL127" s="3" t="s">
        <v>77</v>
      </c>
      <c r="BM127" s="4"/>
      <c r="BN127" s="3" t="s">
        <v>77</v>
      </c>
      <c r="BO127" s="3" t="s">
        <v>77</v>
      </c>
      <c r="BP127" s="2">
        <v>1</v>
      </c>
      <c r="BQ127" s="3" t="s">
        <v>180</v>
      </c>
      <c r="BR127" s="3" t="s">
        <v>77</v>
      </c>
      <c r="BS127" s="3" t="s">
        <v>77</v>
      </c>
      <c r="BT127" s="3"/>
      <c r="BU127" s="4"/>
      <c r="BV127" s="4"/>
      <c r="BW127" s="3" t="s">
        <v>77</v>
      </c>
      <c r="BX127" s="3" t="s">
        <v>1914</v>
      </c>
      <c r="BY127" s="3" t="s">
        <v>1915</v>
      </c>
    </row>
    <row r="128" spans="1:77" ht="28.8" x14ac:dyDescent="0.3">
      <c r="A128" s="2">
        <v>1236</v>
      </c>
      <c r="B128" s="3" t="s">
        <v>77</v>
      </c>
      <c r="C128" s="3" t="s">
        <v>77</v>
      </c>
      <c r="D128" s="3" t="s">
        <v>77</v>
      </c>
      <c r="E128" s="2">
        <v>0</v>
      </c>
      <c r="F128" s="2">
        <v>4</v>
      </c>
      <c r="G128" s="2">
        <v>13</v>
      </c>
      <c r="H128" s="2">
        <v>44</v>
      </c>
      <c r="I128" s="2">
        <v>269</v>
      </c>
      <c r="J128" s="2">
        <v>0</v>
      </c>
      <c r="K128" s="3" t="s">
        <v>77</v>
      </c>
      <c r="L128" s="3" t="s">
        <v>77</v>
      </c>
      <c r="M128" s="2" t="b">
        <v>0</v>
      </c>
      <c r="N128" s="2" t="b">
        <v>0</v>
      </c>
      <c r="O128" s="2" t="b">
        <v>0</v>
      </c>
      <c r="P128" s="2" t="b">
        <v>0</v>
      </c>
      <c r="Q128" s="4"/>
      <c r="R128" s="3" t="s">
        <v>2035</v>
      </c>
      <c r="S128" s="3" t="s">
        <v>77</v>
      </c>
      <c r="T128" s="3" t="s">
        <v>81</v>
      </c>
      <c r="U128" s="3" t="s">
        <v>77</v>
      </c>
      <c r="V128" s="3" t="s">
        <v>83</v>
      </c>
      <c r="W128" s="3" t="s">
        <v>112</v>
      </c>
      <c r="X128" s="3" t="s">
        <v>112</v>
      </c>
      <c r="Y128" s="3" t="s">
        <v>696</v>
      </c>
      <c r="Z128" s="3" t="s">
        <v>77</v>
      </c>
      <c r="AA128" s="3" t="s">
        <v>1023</v>
      </c>
      <c r="AB128" s="3" t="s">
        <v>77</v>
      </c>
      <c r="AC128" s="3" t="s">
        <v>77</v>
      </c>
      <c r="AD128" s="3" t="s">
        <v>77</v>
      </c>
      <c r="AE128" s="3" t="s">
        <v>77</v>
      </c>
      <c r="AF128" s="4"/>
      <c r="AG128" s="2">
        <v>1994</v>
      </c>
      <c r="AH128" s="4"/>
      <c r="AI128" s="4"/>
      <c r="AJ128" s="3" t="s">
        <v>77</v>
      </c>
      <c r="AK128" s="3" t="s">
        <v>77</v>
      </c>
      <c r="AL128" s="4"/>
      <c r="AM128" s="4"/>
      <c r="AN128" s="2">
        <v>2</v>
      </c>
      <c r="AO128" s="4"/>
      <c r="AP128" s="3" t="s">
        <v>77</v>
      </c>
      <c r="AQ128" s="10"/>
      <c r="AR128" s="2">
        <f>VLOOKUP(A128,Cap!B:G,6,FALSE)</f>
        <v>250</v>
      </c>
      <c r="AS128" s="2">
        <f>VLOOKUP(A128,Cap!B:H,7,FALSE)</f>
        <v>1</v>
      </c>
      <c r="AT128" s="3" t="s">
        <v>274</v>
      </c>
      <c r="AU128" s="2">
        <v>2020</v>
      </c>
      <c r="AV128" s="3" t="s">
        <v>77</v>
      </c>
      <c r="AW128" s="4"/>
      <c r="AX128" s="4"/>
      <c r="AY128" s="4"/>
      <c r="AZ128" s="4"/>
      <c r="BA128" s="4"/>
      <c r="BB128" s="4"/>
      <c r="BC128" s="4"/>
      <c r="BD128" s="4"/>
      <c r="BE128" s="2">
        <f>VLOOKUP(A128,Cap!B:T,19,FALSE)</f>
        <v>2.5</v>
      </c>
      <c r="BF128" s="3" t="s">
        <v>106</v>
      </c>
      <c r="BG128" s="5">
        <v>44019.53402777778</v>
      </c>
      <c r="BH128" s="3" t="s">
        <v>107</v>
      </c>
      <c r="BI128" s="5">
        <v>44021.686261574076</v>
      </c>
      <c r="BJ128" s="3" t="s">
        <v>77</v>
      </c>
      <c r="BK128" s="4"/>
      <c r="BL128" s="3" t="s">
        <v>77</v>
      </c>
      <c r="BM128" s="4"/>
      <c r="BN128" s="3" t="s">
        <v>77</v>
      </c>
      <c r="BO128" s="3" t="s">
        <v>77</v>
      </c>
      <c r="BP128" s="2">
        <v>1</v>
      </c>
      <c r="BQ128" s="3" t="s">
        <v>2601</v>
      </c>
      <c r="BR128" s="3" t="s">
        <v>77</v>
      </c>
      <c r="BS128" s="3" t="s">
        <v>77</v>
      </c>
      <c r="BT128" s="3"/>
      <c r="BU128" s="4"/>
      <c r="BV128" s="4"/>
      <c r="BW128" s="3" t="s">
        <v>77</v>
      </c>
      <c r="BX128" s="3" t="s">
        <v>77</v>
      </c>
      <c r="BY128" s="3" t="s">
        <v>77</v>
      </c>
    </row>
    <row r="129" spans="1:77" ht="28.8" x14ac:dyDescent="0.3">
      <c r="A129" s="2">
        <v>81</v>
      </c>
      <c r="B129" s="3" t="s">
        <v>77</v>
      </c>
      <c r="C129" s="3" t="s">
        <v>77</v>
      </c>
      <c r="D129" s="3" t="s">
        <v>120</v>
      </c>
      <c r="E129" s="2">
        <v>1</v>
      </c>
      <c r="F129" s="10"/>
      <c r="G129" s="10"/>
      <c r="H129" s="10"/>
      <c r="I129" s="10"/>
      <c r="J129" s="2">
        <v>0</v>
      </c>
      <c r="K129" s="3" t="s">
        <v>77</v>
      </c>
      <c r="L129" s="3" t="s">
        <v>77</v>
      </c>
      <c r="M129" s="2" t="b">
        <v>0</v>
      </c>
      <c r="N129" s="2" t="b">
        <v>0</v>
      </c>
      <c r="O129" s="2" t="b">
        <v>0</v>
      </c>
      <c r="P129" s="2" t="b">
        <v>0</v>
      </c>
      <c r="Q129" s="4"/>
      <c r="R129" s="3" t="s">
        <v>121</v>
      </c>
      <c r="S129" s="3" t="s">
        <v>122</v>
      </c>
      <c r="T129" s="3" t="s">
        <v>81</v>
      </c>
      <c r="U129" s="3" t="s">
        <v>77</v>
      </c>
      <c r="V129" s="3" t="s">
        <v>83</v>
      </c>
      <c r="W129" s="3" t="s">
        <v>77</v>
      </c>
      <c r="X129" s="3" t="s">
        <v>77</v>
      </c>
      <c r="Y129" s="3" t="s">
        <v>123</v>
      </c>
      <c r="Z129" s="3" t="s">
        <v>77</v>
      </c>
      <c r="AA129" s="3" t="s">
        <v>77</v>
      </c>
      <c r="AB129" s="3" t="s">
        <v>124</v>
      </c>
      <c r="AC129" s="3" t="s">
        <v>97</v>
      </c>
      <c r="AD129" s="3" t="s">
        <v>125</v>
      </c>
      <c r="AE129" s="3" t="s">
        <v>77</v>
      </c>
      <c r="AF129" s="4"/>
      <c r="AG129" s="2">
        <v>1994</v>
      </c>
      <c r="AH129" s="4"/>
      <c r="AI129" s="4"/>
      <c r="AJ129" s="3" t="s">
        <v>77</v>
      </c>
      <c r="AK129" s="3" t="s">
        <v>77</v>
      </c>
      <c r="AL129" s="4"/>
      <c r="AM129" s="4"/>
      <c r="AN129" s="10">
        <v>2</v>
      </c>
      <c r="AO129" s="4"/>
      <c r="AP129" s="3" t="s">
        <v>77</v>
      </c>
      <c r="AQ129" s="4"/>
      <c r="AR129" s="2"/>
      <c r="AS129" s="2"/>
      <c r="AT129" s="3" t="s">
        <v>77</v>
      </c>
      <c r="AU129" s="10"/>
      <c r="AV129" s="3" t="s">
        <v>77</v>
      </c>
      <c r="AW129" s="4"/>
      <c r="AX129" s="4"/>
      <c r="AY129" s="4"/>
      <c r="AZ129" s="4"/>
      <c r="BA129" s="4"/>
      <c r="BB129" s="4"/>
      <c r="BC129" s="4"/>
      <c r="BD129" s="4"/>
      <c r="BE129" s="2"/>
      <c r="BF129" s="3" t="s">
        <v>92</v>
      </c>
      <c r="BG129" s="5">
        <v>43929.451956018522</v>
      </c>
      <c r="BH129" s="3" t="s">
        <v>107</v>
      </c>
      <c r="BI129" s="5">
        <v>44020.352835648147</v>
      </c>
      <c r="BJ129" s="3" t="s">
        <v>77</v>
      </c>
      <c r="BK129" s="4"/>
      <c r="BL129" s="3" t="s">
        <v>77</v>
      </c>
      <c r="BM129" s="4"/>
      <c r="BN129" s="3" t="s">
        <v>77</v>
      </c>
      <c r="BO129" s="3" t="s">
        <v>77</v>
      </c>
      <c r="BP129" s="10"/>
      <c r="BQ129" s="3"/>
      <c r="BR129" s="3" t="s">
        <v>77</v>
      </c>
      <c r="BS129" s="3" t="s">
        <v>77</v>
      </c>
      <c r="BT129" s="3"/>
      <c r="BU129" s="4"/>
      <c r="BV129" s="4"/>
      <c r="BW129" s="3" t="s">
        <v>77</v>
      </c>
      <c r="BX129" s="3" t="s">
        <v>97</v>
      </c>
      <c r="BY129" s="3" t="s">
        <v>126</v>
      </c>
    </row>
    <row r="130" spans="1:77" ht="43.2" x14ac:dyDescent="0.3">
      <c r="A130" s="2">
        <v>85</v>
      </c>
      <c r="B130" s="3" t="s">
        <v>77</v>
      </c>
      <c r="C130" s="3" t="s">
        <v>77</v>
      </c>
      <c r="D130" s="3" t="s">
        <v>136</v>
      </c>
      <c r="E130" s="2">
        <v>1</v>
      </c>
      <c r="F130" s="2">
        <v>4</v>
      </c>
      <c r="G130" s="2">
        <v>10</v>
      </c>
      <c r="H130" s="2">
        <v>25</v>
      </c>
      <c r="I130" s="2">
        <v>165</v>
      </c>
      <c r="J130" s="2">
        <v>0</v>
      </c>
      <c r="K130" s="3" t="s">
        <v>77</v>
      </c>
      <c r="L130" s="3" t="s">
        <v>77</v>
      </c>
      <c r="M130" s="2" t="b">
        <v>0</v>
      </c>
      <c r="N130" s="2" t="b">
        <v>0</v>
      </c>
      <c r="O130" s="2" t="b">
        <v>0</v>
      </c>
      <c r="P130" s="2" t="b">
        <v>0</v>
      </c>
      <c r="Q130" s="4"/>
      <c r="R130" s="3" t="s">
        <v>137</v>
      </c>
      <c r="S130" s="3" t="s">
        <v>138</v>
      </c>
      <c r="T130" s="3" t="s">
        <v>81</v>
      </c>
      <c r="U130" s="3" t="s">
        <v>82</v>
      </c>
      <c r="V130" s="3" t="s">
        <v>83</v>
      </c>
      <c r="W130" s="3" t="s">
        <v>112</v>
      </c>
      <c r="X130" s="3" t="s">
        <v>112</v>
      </c>
      <c r="Y130" s="3" t="s">
        <v>123</v>
      </c>
      <c r="Z130" s="3" t="s">
        <v>77</v>
      </c>
      <c r="AA130" s="3" t="s">
        <v>139</v>
      </c>
      <c r="AB130" s="3" t="s">
        <v>140</v>
      </c>
      <c r="AC130" s="3" t="s">
        <v>141</v>
      </c>
      <c r="AD130" s="3" t="s">
        <v>142</v>
      </c>
      <c r="AE130" s="3" t="s">
        <v>77</v>
      </c>
      <c r="AF130" s="4"/>
      <c r="AG130" s="2">
        <v>1994</v>
      </c>
      <c r="AH130" s="4"/>
      <c r="AI130" s="4"/>
      <c r="AJ130" s="3" t="s">
        <v>143</v>
      </c>
      <c r="AK130" s="3" t="s">
        <v>77</v>
      </c>
      <c r="AL130" s="4"/>
      <c r="AM130" s="4"/>
      <c r="AN130" s="10">
        <v>2</v>
      </c>
      <c r="AO130" s="4"/>
      <c r="AP130" s="3" t="s">
        <v>77</v>
      </c>
      <c r="AQ130" s="10"/>
      <c r="AR130" s="2">
        <f>VLOOKUP(A130,Cap!B:G,6,FALSE)</f>
        <v>380</v>
      </c>
      <c r="AS130" s="2">
        <f>VLOOKUP(A130,Cap!B:H,7,FALSE)</f>
        <v>1</v>
      </c>
      <c r="AT130" s="3" t="s">
        <v>77</v>
      </c>
      <c r="AU130" s="10"/>
      <c r="AV130" s="3" t="s">
        <v>77</v>
      </c>
      <c r="AW130" s="4"/>
      <c r="AX130" s="4"/>
      <c r="AY130" s="4"/>
      <c r="AZ130" s="4"/>
      <c r="BA130" s="4"/>
      <c r="BB130" s="4"/>
      <c r="BC130" s="4"/>
      <c r="BD130" s="4"/>
      <c r="BE130" s="2">
        <f>VLOOKUP(A130,Cap!B:T,19,FALSE)</f>
        <v>2.4375</v>
      </c>
      <c r="BF130" s="3" t="s">
        <v>106</v>
      </c>
      <c r="BG130" s="5">
        <v>44019.683564814812</v>
      </c>
      <c r="BH130" s="3" t="s">
        <v>107</v>
      </c>
      <c r="BI130" s="5">
        <v>44019.683946759258</v>
      </c>
      <c r="BJ130" s="3" t="s">
        <v>77</v>
      </c>
      <c r="BK130" s="4"/>
      <c r="BL130" s="3" t="s">
        <v>77</v>
      </c>
      <c r="BM130" s="4"/>
      <c r="BN130" s="3" t="s">
        <v>77</v>
      </c>
      <c r="BO130" s="3" t="s">
        <v>77</v>
      </c>
      <c r="BP130" s="10"/>
      <c r="BQ130" s="3" t="s">
        <v>180</v>
      </c>
      <c r="BR130" s="3" t="s">
        <v>77</v>
      </c>
      <c r="BS130" s="3" t="s">
        <v>77</v>
      </c>
      <c r="BT130" s="3"/>
      <c r="BU130" s="4"/>
      <c r="BV130" s="4"/>
      <c r="BW130" s="3" t="s">
        <v>77</v>
      </c>
      <c r="BX130" s="3" t="s">
        <v>97</v>
      </c>
      <c r="BY130" s="3" t="s">
        <v>144</v>
      </c>
    </row>
    <row r="131" spans="1:77" ht="43.2" x14ac:dyDescent="0.3">
      <c r="A131" s="2">
        <v>87</v>
      </c>
      <c r="B131" s="3" t="s">
        <v>77</v>
      </c>
      <c r="C131" s="3" t="s">
        <v>77</v>
      </c>
      <c r="D131" s="3" t="s">
        <v>145</v>
      </c>
      <c r="E131" s="2">
        <v>1</v>
      </c>
      <c r="F131" s="10"/>
      <c r="G131" s="10"/>
      <c r="H131" s="10"/>
      <c r="I131" s="10"/>
      <c r="J131" s="2">
        <v>0</v>
      </c>
      <c r="K131" s="3" t="s">
        <v>77</v>
      </c>
      <c r="L131" s="3" t="s">
        <v>77</v>
      </c>
      <c r="M131" s="2" t="b">
        <v>0</v>
      </c>
      <c r="N131" s="2" t="b">
        <v>0</v>
      </c>
      <c r="O131" s="2" t="b">
        <v>0</v>
      </c>
      <c r="P131" s="2" t="b">
        <v>0</v>
      </c>
      <c r="Q131" s="4"/>
      <c r="R131" s="3" t="s">
        <v>77</v>
      </c>
      <c r="S131" s="3" t="s">
        <v>146</v>
      </c>
      <c r="T131" s="3" t="s">
        <v>81</v>
      </c>
      <c r="U131" s="3" t="s">
        <v>77</v>
      </c>
      <c r="V131" s="3" t="s">
        <v>83</v>
      </c>
      <c r="W131" s="3" t="s">
        <v>77</v>
      </c>
      <c r="X131" s="3" t="s">
        <v>77</v>
      </c>
      <c r="Y131" s="3" t="s">
        <v>123</v>
      </c>
      <c r="Z131" s="3" t="s">
        <v>77</v>
      </c>
      <c r="AA131" s="3" t="s">
        <v>77</v>
      </c>
      <c r="AB131" s="3" t="s">
        <v>97</v>
      </c>
      <c r="AC131" s="3" t="s">
        <v>147</v>
      </c>
      <c r="AD131" s="3" t="s">
        <v>97</v>
      </c>
      <c r="AE131" s="3" t="s">
        <v>77</v>
      </c>
      <c r="AF131" s="4"/>
      <c r="AG131" s="2">
        <v>1994</v>
      </c>
      <c r="AH131" s="4"/>
      <c r="AI131" s="4"/>
      <c r="AJ131" s="3" t="s">
        <v>77</v>
      </c>
      <c r="AK131" s="3" t="s">
        <v>77</v>
      </c>
      <c r="AL131" s="4"/>
      <c r="AM131" s="4"/>
      <c r="AN131" s="10"/>
      <c r="AO131" s="4"/>
      <c r="AP131" s="3" t="s">
        <v>77</v>
      </c>
      <c r="AQ131" s="10"/>
      <c r="AR131" s="2"/>
      <c r="AS131" s="2"/>
      <c r="AT131" s="3" t="s">
        <v>77</v>
      </c>
      <c r="AU131" s="10"/>
      <c r="AV131" s="3" t="s">
        <v>77</v>
      </c>
      <c r="AW131" s="4"/>
      <c r="AX131" s="4"/>
      <c r="AY131" s="4"/>
      <c r="AZ131" s="4"/>
      <c r="BA131" s="4"/>
      <c r="BB131" s="4"/>
      <c r="BC131" s="4"/>
      <c r="BD131" s="4"/>
      <c r="BE131" s="2"/>
      <c r="BF131" s="3" t="s">
        <v>77</v>
      </c>
      <c r="BG131" s="10"/>
      <c r="BH131" s="3" t="s">
        <v>77</v>
      </c>
      <c r="BI131" s="10"/>
      <c r="BJ131" s="3" t="s">
        <v>77</v>
      </c>
      <c r="BK131" s="4"/>
      <c r="BL131" s="3" t="s">
        <v>77</v>
      </c>
      <c r="BM131" s="4"/>
      <c r="BN131" s="3" t="s">
        <v>77</v>
      </c>
      <c r="BO131" s="3" t="s">
        <v>77</v>
      </c>
      <c r="BP131" s="10"/>
      <c r="BQ131" s="3" t="s">
        <v>77</v>
      </c>
      <c r="BR131" s="3" t="s">
        <v>77</v>
      </c>
      <c r="BS131" s="3" t="s">
        <v>77</v>
      </c>
      <c r="BT131" s="3"/>
      <c r="BU131" s="4"/>
      <c r="BV131" s="4"/>
      <c r="BW131" s="3" t="s">
        <v>77</v>
      </c>
      <c r="BX131" s="3" t="s">
        <v>97</v>
      </c>
      <c r="BY131" s="3" t="s">
        <v>148</v>
      </c>
    </row>
    <row r="132" spans="1:77" ht="28.8" x14ac:dyDescent="0.3">
      <c r="A132" s="2">
        <v>117</v>
      </c>
      <c r="B132" s="3" t="s">
        <v>77</v>
      </c>
      <c r="C132" s="3" t="s">
        <v>77</v>
      </c>
      <c r="D132" s="3" t="s">
        <v>304</v>
      </c>
      <c r="E132" s="2">
        <v>1</v>
      </c>
      <c r="F132" s="10"/>
      <c r="G132" s="10"/>
      <c r="H132" s="10"/>
      <c r="I132" s="10"/>
      <c r="J132" s="2">
        <v>0</v>
      </c>
      <c r="K132" s="3" t="s">
        <v>77</v>
      </c>
      <c r="L132" s="3" t="s">
        <v>77</v>
      </c>
      <c r="M132" s="2" t="b">
        <v>0</v>
      </c>
      <c r="N132" s="2" t="b">
        <v>0</v>
      </c>
      <c r="O132" s="2" t="b">
        <v>0</v>
      </c>
      <c r="P132" s="2" t="b">
        <v>0</v>
      </c>
      <c r="Q132" s="4"/>
      <c r="R132" s="3" t="s">
        <v>77</v>
      </c>
      <c r="S132" s="3" t="s">
        <v>305</v>
      </c>
      <c r="T132" s="3" t="s">
        <v>81</v>
      </c>
      <c r="U132" s="3" t="s">
        <v>77</v>
      </c>
      <c r="V132" s="3" t="s">
        <v>83</v>
      </c>
      <c r="W132" s="3" t="s">
        <v>77</v>
      </c>
      <c r="X132" s="3" t="s">
        <v>77</v>
      </c>
      <c r="Y132" s="3" t="s">
        <v>123</v>
      </c>
      <c r="Z132" s="3" t="s">
        <v>77</v>
      </c>
      <c r="AA132" s="3" t="s">
        <v>77</v>
      </c>
      <c r="AB132" s="3" t="s">
        <v>97</v>
      </c>
      <c r="AC132" s="3" t="s">
        <v>97</v>
      </c>
      <c r="AD132" s="3" t="s">
        <v>97</v>
      </c>
      <c r="AE132" s="3" t="s">
        <v>77</v>
      </c>
      <c r="AF132" s="4"/>
      <c r="AG132" s="2">
        <v>1994</v>
      </c>
      <c r="AH132" s="4"/>
      <c r="AI132" s="4"/>
      <c r="AJ132" s="3" t="s">
        <v>77</v>
      </c>
      <c r="AK132" s="3" t="s">
        <v>77</v>
      </c>
      <c r="AL132" s="4"/>
      <c r="AM132" s="4"/>
      <c r="AN132" s="10"/>
      <c r="AO132" s="4"/>
      <c r="AP132" s="3" t="s">
        <v>77</v>
      </c>
      <c r="AQ132" s="10"/>
      <c r="AR132" s="2"/>
      <c r="AS132" s="2"/>
      <c r="AT132" s="3" t="s">
        <v>77</v>
      </c>
      <c r="AU132" s="10"/>
      <c r="AV132" s="3" t="s">
        <v>77</v>
      </c>
      <c r="AW132" s="4"/>
      <c r="AX132" s="4"/>
      <c r="AY132" s="4"/>
      <c r="AZ132" s="4"/>
      <c r="BA132" s="4"/>
      <c r="BB132" s="4"/>
      <c r="BC132" s="4"/>
      <c r="BD132" s="4"/>
      <c r="BE132" s="2"/>
      <c r="BF132" s="3" t="s">
        <v>77</v>
      </c>
      <c r="BG132" s="10"/>
      <c r="BH132" s="3" t="s">
        <v>77</v>
      </c>
      <c r="BI132" s="10"/>
      <c r="BJ132" s="3" t="s">
        <v>77</v>
      </c>
      <c r="BK132" s="4"/>
      <c r="BL132" s="3" t="s">
        <v>77</v>
      </c>
      <c r="BM132" s="4"/>
      <c r="BN132" s="3" t="s">
        <v>77</v>
      </c>
      <c r="BO132" s="3" t="s">
        <v>77</v>
      </c>
      <c r="BP132" s="10"/>
      <c r="BQ132" s="3" t="s">
        <v>77</v>
      </c>
      <c r="BR132" s="3" t="s">
        <v>77</v>
      </c>
      <c r="BS132" s="3" t="s">
        <v>77</v>
      </c>
      <c r="BT132" s="3"/>
      <c r="BU132" s="4"/>
      <c r="BV132" s="4"/>
      <c r="BW132" s="3" t="s">
        <v>77</v>
      </c>
      <c r="BX132" s="3" t="s">
        <v>97</v>
      </c>
      <c r="BY132" s="3" t="s">
        <v>306</v>
      </c>
    </row>
    <row r="133" spans="1:77" ht="28.8" x14ac:dyDescent="0.3">
      <c r="A133" s="2">
        <v>123</v>
      </c>
      <c r="B133" s="3" t="s">
        <v>77</v>
      </c>
      <c r="C133" s="3" t="s">
        <v>77</v>
      </c>
      <c r="D133" s="3" t="s">
        <v>324</v>
      </c>
      <c r="E133" s="2">
        <v>1</v>
      </c>
      <c r="F133" s="10"/>
      <c r="G133" s="10"/>
      <c r="H133" s="10"/>
      <c r="I133" s="4"/>
      <c r="J133" s="2">
        <v>0</v>
      </c>
      <c r="K133" s="3" t="s">
        <v>77</v>
      </c>
      <c r="L133" s="3" t="s">
        <v>77</v>
      </c>
      <c r="M133" s="2" t="b">
        <v>0</v>
      </c>
      <c r="N133" s="2" t="b">
        <v>0</v>
      </c>
      <c r="O133" s="2" t="b">
        <v>0</v>
      </c>
      <c r="P133" s="2" t="b">
        <v>0</v>
      </c>
      <c r="Q133" s="4"/>
      <c r="R133" s="3" t="s">
        <v>77</v>
      </c>
      <c r="S133" s="3" t="s">
        <v>325</v>
      </c>
      <c r="T133" s="3" t="s">
        <v>81</v>
      </c>
      <c r="U133" s="3" t="s">
        <v>77</v>
      </c>
      <c r="V133" s="3" t="s">
        <v>83</v>
      </c>
      <c r="W133" s="3" t="s">
        <v>77</v>
      </c>
      <c r="X133" s="3" t="s">
        <v>77</v>
      </c>
      <c r="Y133" s="3" t="s">
        <v>123</v>
      </c>
      <c r="Z133" s="3" t="s">
        <v>77</v>
      </c>
      <c r="AA133" s="3" t="s">
        <v>77</v>
      </c>
      <c r="AB133" s="3" t="s">
        <v>97</v>
      </c>
      <c r="AC133" s="3" t="s">
        <v>326</v>
      </c>
      <c r="AD133" s="3" t="s">
        <v>326</v>
      </c>
      <c r="AE133" s="3" t="s">
        <v>77</v>
      </c>
      <c r="AF133" s="4"/>
      <c r="AG133" s="2">
        <v>1994</v>
      </c>
      <c r="AH133" s="4"/>
      <c r="AI133" s="4"/>
      <c r="AJ133" s="3" t="s">
        <v>77</v>
      </c>
      <c r="AK133" s="3" t="s">
        <v>77</v>
      </c>
      <c r="AL133" s="4"/>
      <c r="AM133" s="4"/>
      <c r="AN133" s="10"/>
      <c r="AO133" s="4"/>
      <c r="AP133" s="3" t="s">
        <v>77</v>
      </c>
      <c r="AQ133" s="10"/>
      <c r="AR133" s="2"/>
      <c r="AS133" s="2"/>
      <c r="AT133" s="3" t="s">
        <v>77</v>
      </c>
      <c r="AU133" s="10"/>
      <c r="AV133" s="3" t="s">
        <v>77</v>
      </c>
      <c r="AW133" s="4"/>
      <c r="AX133" s="4"/>
      <c r="AY133" s="4"/>
      <c r="AZ133" s="4"/>
      <c r="BA133" s="4"/>
      <c r="BB133" s="4"/>
      <c r="BC133" s="4"/>
      <c r="BD133" s="4"/>
      <c r="BE133" s="2"/>
      <c r="BF133" s="3" t="s">
        <v>77</v>
      </c>
      <c r="BG133" s="10"/>
      <c r="BH133" s="3" t="s">
        <v>77</v>
      </c>
      <c r="BI133" s="10"/>
      <c r="BJ133" s="3" t="s">
        <v>77</v>
      </c>
      <c r="BK133" s="4"/>
      <c r="BL133" s="3" t="s">
        <v>77</v>
      </c>
      <c r="BM133" s="4"/>
      <c r="BN133" s="3" t="s">
        <v>77</v>
      </c>
      <c r="BO133" s="3" t="s">
        <v>77</v>
      </c>
      <c r="BP133" s="10"/>
      <c r="BQ133" s="3" t="s">
        <v>77</v>
      </c>
      <c r="BR133" s="3" t="s">
        <v>77</v>
      </c>
      <c r="BS133" s="3" t="s">
        <v>77</v>
      </c>
      <c r="BT133" s="3"/>
      <c r="BU133" s="4"/>
      <c r="BV133" s="4"/>
      <c r="BW133" s="3" t="s">
        <v>77</v>
      </c>
      <c r="BX133" s="3" t="s">
        <v>97</v>
      </c>
      <c r="BY133" s="3" t="s">
        <v>327</v>
      </c>
    </row>
    <row r="134" spans="1:77" ht="43.2" x14ac:dyDescent="0.3">
      <c r="A134" s="2">
        <v>124</v>
      </c>
      <c r="B134" s="3" t="s">
        <v>77</v>
      </c>
      <c r="C134" s="3" t="s">
        <v>77</v>
      </c>
      <c r="D134" s="3" t="s">
        <v>328</v>
      </c>
      <c r="E134" s="2">
        <v>1</v>
      </c>
      <c r="F134" s="10"/>
      <c r="G134" s="10"/>
      <c r="H134" s="10"/>
      <c r="I134" s="10"/>
      <c r="J134" s="2">
        <v>0</v>
      </c>
      <c r="K134" s="3" t="s">
        <v>77</v>
      </c>
      <c r="L134" s="3" t="s">
        <v>77</v>
      </c>
      <c r="M134" s="2" t="b">
        <v>0</v>
      </c>
      <c r="N134" s="2" t="b">
        <v>0</v>
      </c>
      <c r="O134" s="2" t="b">
        <v>0</v>
      </c>
      <c r="P134" s="2" t="b">
        <v>0</v>
      </c>
      <c r="Q134" s="4"/>
      <c r="R134" s="3" t="s">
        <v>77</v>
      </c>
      <c r="S134" s="3" t="s">
        <v>329</v>
      </c>
      <c r="T134" s="3" t="s">
        <v>81</v>
      </c>
      <c r="U134" s="3" t="s">
        <v>77</v>
      </c>
      <c r="V134" s="3" t="s">
        <v>83</v>
      </c>
      <c r="W134" s="3" t="s">
        <v>77</v>
      </c>
      <c r="X134" s="3" t="s">
        <v>77</v>
      </c>
      <c r="Y134" s="3" t="s">
        <v>123</v>
      </c>
      <c r="Z134" s="3" t="s">
        <v>77</v>
      </c>
      <c r="AA134" s="3" t="s">
        <v>77</v>
      </c>
      <c r="AB134" s="3" t="s">
        <v>97</v>
      </c>
      <c r="AC134" s="3" t="s">
        <v>330</v>
      </c>
      <c r="AD134" s="3" t="s">
        <v>331</v>
      </c>
      <c r="AE134" s="3" t="s">
        <v>77</v>
      </c>
      <c r="AF134" s="4"/>
      <c r="AG134" s="10"/>
      <c r="AH134" s="4"/>
      <c r="AI134" s="4"/>
      <c r="AJ134" s="3" t="s">
        <v>77</v>
      </c>
      <c r="AK134" s="3" t="s">
        <v>77</v>
      </c>
      <c r="AL134" s="4"/>
      <c r="AM134" s="4"/>
      <c r="AN134" s="10"/>
      <c r="AO134" s="4"/>
      <c r="AP134" s="3" t="s">
        <v>77</v>
      </c>
      <c r="AQ134" s="10"/>
      <c r="AR134" s="2"/>
      <c r="AS134" s="2"/>
      <c r="AT134" s="3" t="s">
        <v>77</v>
      </c>
      <c r="AU134" s="10"/>
      <c r="AV134" s="3" t="s">
        <v>77</v>
      </c>
      <c r="AW134" s="4"/>
      <c r="AX134" s="4"/>
      <c r="AY134" s="4"/>
      <c r="AZ134" s="4"/>
      <c r="BA134" s="4"/>
      <c r="BB134" s="4"/>
      <c r="BC134" s="4"/>
      <c r="BD134" s="4"/>
      <c r="BE134" s="2"/>
      <c r="BF134" s="3" t="s">
        <v>77</v>
      </c>
      <c r="BG134" s="10"/>
      <c r="BH134" s="3" t="s">
        <v>77</v>
      </c>
      <c r="BI134" s="4"/>
      <c r="BJ134" s="3" t="s">
        <v>77</v>
      </c>
      <c r="BK134" s="4"/>
      <c r="BL134" s="3" t="s">
        <v>77</v>
      </c>
      <c r="BM134" s="4"/>
      <c r="BN134" s="3" t="s">
        <v>77</v>
      </c>
      <c r="BO134" s="3" t="s">
        <v>77</v>
      </c>
      <c r="BP134" s="10"/>
      <c r="BQ134" s="3" t="s">
        <v>77</v>
      </c>
      <c r="BR134" s="3" t="s">
        <v>77</v>
      </c>
      <c r="BS134" s="3" t="s">
        <v>77</v>
      </c>
      <c r="BT134" s="3"/>
      <c r="BU134" s="4"/>
      <c r="BV134" s="4"/>
      <c r="BW134" s="3" t="s">
        <v>77</v>
      </c>
      <c r="BX134" s="3" t="s">
        <v>97</v>
      </c>
      <c r="BY134" s="3" t="s">
        <v>332</v>
      </c>
    </row>
    <row r="135" spans="1:77" ht="28.8" x14ac:dyDescent="0.3">
      <c r="A135" s="2">
        <v>162</v>
      </c>
      <c r="B135" s="3" t="s">
        <v>77</v>
      </c>
      <c r="C135" s="3" t="s">
        <v>77</v>
      </c>
      <c r="D135" s="3" t="s">
        <v>574</v>
      </c>
      <c r="E135" s="2">
        <v>1</v>
      </c>
      <c r="F135" s="10"/>
      <c r="G135" s="10"/>
      <c r="H135" s="10"/>
      <c r="I135" s="10"/>
      <c r="J135" s="2">
        <v>0</v>
      </c>
      <c r="K135" s="3" t="s">
        <v>77</v>
      </c>
      <c r="L135" s="3" t="s">
        <v>77</v>
      </c>
      <c r="M135" s="2" t="b">
        <v>0</v>
      </c>
      <c r="N135" s="2" t="b">
        <v>0</v>
      </c>
      <c r="O135" s="2" t="b">
        <v>0</v>
      </c>
      <c r="P135" s="2" t="b">
        <v>0</v>
      </c>
      <c r="Q135" s="4"/>
      <c r="R135" s="3" t="s">
        <v>575</v>
      </c>
      <c r="S135" s="3" t="s">
        <v>576</v>
      </c>
      <c r="T135" s="3" t="s">
        <v>81</v>
      </c>
      <c r="U135" s="3" t="s">
        <v>82</v>
      </c>
      <c r="V135" s="3" t="s">
        <v>83</v>
      </c>
      <c r="W135" s="3" t="s">
        <v>84</v>
      </c>
      <c r="X135" s="3" t="s">
        <v>577</v>
      </c>
      <c r="Y135" s="3" t="s">
        <v>123</v>
      </c>
      <c r="Z135" s="3" t="s">
        <v>77</v>
      </c>
      <c r="AA135" s="3" t="s">
        <v>578</v>
      </c>
      <c r="AB135" s="3" t="s">
        <v>579</v>
      </c>
      <c r="AC135" s="3" t="s">
        <v>580</v>
      </c>
      <c r="AD135" s="3" t="s">
        <v>581</v>
      </c>
      <c r="AE135" s="3" t="s">
        <v>77</v>
      </c>
      <c r="AF135" s="4"/>
      <c r="AG135" s="10"/>
      <c r="AH135" s="4"/>
      <c r="AI135" s="4"/>
      <c r="AJ135" s="3" t="s">
        <v>582</v>
      </c>
      <c r="AK135" s="3" t="s">
        <v>77</v>
      </c>
      <c r="AL135" s="4"/>
      <c r="AM135" s="4"/>
      <c r="AN135" s="10">
        <v>3</v>
      </c>
      <c r="AO135" s="4"/>
      <c r="AP135" s="3" t="s">
        <v>77</v>
      </c>
      <c r="AQ135" s="10"/>
      <c r="AR135" s="2"/>
      <c r="AS135" s="2"/>
      <c r="AT135" s="3" t="s">
        <v>77</v>
      </c>
      <c r="AU135" s="10"/>
      <c r="AV135" s="3" t="s">
        <v>77</v>
      </c>
      <c r="AW135" s="4"/>
      <c r="AX135" s="4"/>
      <c r="AY135" s="4"/>
      <c r="AZ135" s="4"/>
      <c r="BA135" s="4"/>
      <c r="BB135" s="4"/>
      <c r="BC135" s="4"/>
      <c r="BD135" s="4"/>
      <c r="BE135" s="2"/>
      <c r="BF135" s="3" t="s">
        <v>267</v>
      </c>
      <c r="BG135" s="5">
        <v>43916.510868055557</v>
      </c>
      <c r="BH135" s="3" t="s">
        <v>77</v>
      </c>
      <c r="BI135" s="4"/>
      <c r="BJ135" s="3" t="s">
        <v>77</v>
      </c>
      <c r="BK135" s="4"/>
      <c r="BL135" s="3" t="s">
        <v>77</v>
      </c>
      <c r="BM135" s="4"/>
      <c r="BN135" s="3" t="s">
        <v>77</v>
      </c>
      <c r="BO135" s="3" t="s">
        <v>77</v>
      </c>
      <c r="BP135" s="2">
        <v>1</v>
      </c>
      <c r="BQ135" s="3" t="s">
        <v>2600</v>
      </c>
      <c r="BR135" s="3" t="s">
        <v>77</v>
      </c>
      <c r="BS135" s="3" t="s">
        <v>77</v>
      </c>
      <c r="BT135" s="3"/>
      <c r="BU135" s="4"/>
      <c r="BV135" s="4"/>
      <c r="BW135" s="3" t="s">
        <v>77</v>
      </c>
      <c r="BX135" s="3" t="s">
        <v>97</v>
      </c>
      <c r="BY135" s="3" t="s">
        <v>583</v>
      </c>
    </row>
    <row r="136" spans="1:77" ht="43.2" x14ac:dyDescent="0.3">
      <c r="A136" s="2">
        <v>163</v>
      </c>
      <c r="B136" s="3" t="s">
        <v>77</v>
      </c>
      <c r="C136" s="3" t="s">
        <v>77</v>
      </c>
      <c r="D136" s="3" t="s">
        <v>584</v>
      </c>
      <c r="E136" s="2">
        <v>1</v>
      </c>
      <c r="F136" s="2">
        <v>4</v>
      </c>
      <c r="G136" s="2">
        <v>10</v>
      </c>
      <c r="H136" s="2">
        <v>25</v>
      </c>
      <c r="I136" s="2">
        <v>165</v>
      </c>
      <c r="J136" s="2">
        <v>0</v>
      </c>
      <c r="K136" s="3" t="s">
        <v>77</v>
      </c>
      <c r="L136" s="3" t="s">
        <v>77</v>
      </c>
      <c r="M136" s="2" t="b">
        <v>0</v>
      </c>
      <c r="N136" s="2" t="b">
        <v>0</v>
      </c>
      <c r="O136" s="2" t="b">
        <v>0</v>
      </c>
      <c r="P136" s="2" t="b">
        <v>0</v>
      </c>
      <c r="Q136" s="4"/>
      <c r="R136" s="3" t="s">
        <v>585</v>
      </c>
      <c r="S136" s="3" t="s">
        <v>586</v>
      </c>
      <c r="T136" s="3" t="s">
        <v>81</v>
      </c>
      <c r="U136" s="3" t="s">
        <v>82</v>
      </c>
      <c r="V136" s="3" t="s">
        <v>83</v>
      </c>
      <c r="W136" s="3" t="s">
        <v>84</v>
      </c>
      <c r="X136" s="3" t="s">
        <v>577</v>
      </c>
      <c r="Y136" s="3" t="s">
        <v>123</v>
      </c>
      <c r="Z136" s="3" t="s">
        <v>77</v>
      </c>
      <c r="AA136" s="3" t="s">
        <v>139</v>
      </c>
      <c r="AB136" s="3" t="s">
        <v>140</v>
      </c>
      <c r="AC136" s="3" t="s">
        <v>587</v>
      </c>
      <c r="AD136" s="3" t="s">
        <v>588</v>
      </c>
      <c r="AE136" s="3" t="s">
        <v>77</v>
      </c>
      <c r="AF136" s="4"/>
      <c r="AG136" s="2">
        <v>1994</v>
      </c>
      <c r="AH136" s="4"/>
      <c r="AI136" s="4"/>
      <c r="AJ136" s="3" t="s">
        <v>589</v>
      </c>
      <c r="AK136" s="3" t="s">
        <v>77</v>
      </c>
      <c r="AL136" s="4"/>
      <c r="AM136" s="4"/>
      <c r="AN136" s="10">
        <v>2</v>
      </c>
      <c r="AO136" s="4"/>
      <c r="AP136" s="3" t="s">
        <v>77</v>
      </c>
      <c r="AQ136" s="2">
        <v>1274</v>
      </c>
      <c r="AR136" s="2">
        <f>VLOOKUP(A136,Cap!B:G,6,FALSE)</f>
        <v>1000</v>
      </c>
      <c r="AS136" s="2">
        <f>VLOOKUP(A136,Cap!B:H,7,FALSE)</f>
        <v>1</v>
      </c>
      <c r="AT136" s="3" t="s">
        <v>77</v>
      </c>
      <c r="AU136" s="10"/>
      <c r="AV136" s="3" t="s">
        <v>77</v>
      </c>
      <c r="AW136" s="4"/>
      <c r="AX136" s="4"/>
      <c r="AY136" s="4"/>
      <c r="AZ136" s="4"/>
      <c r="BA136" s="4"/>
      <c r="BB136" s="4"/>
      <c r="BC136" s="4"/>
      <c r="BD136" s="4"/>
      <c r="BE136" s="2">
        <f>VLOOKUP(A136,Cap!B:T,19,FALSE)</f>
        <v>2.4375</v>
      </c>
      <c r="BF136" s="3" t="s">
        <v>590</v>
      </c>
      <c r="BG136" s="5">
        <v>43983.565717592595</v>
      </c>
      <c r="BH136" s="3" t="s">
        <v>107</v>
      </c>
      <c r="BI136" s="12">
        <v>44019.688460648147</v>
      </c>
      <c r="BJ136" s="3" t="s">
        <v>77</v>
      </c>
      <c r="BK136" s="4"/>
      <c r="BL136" s="3" t="s">
        <v>77</v>
      </c>
      <c r="BM136" s="4"/>
      <c r="BN136" s="3" t="s">
        <v>77</v>
      </c>
      <c r="BO136" s="3" t="s">
        <v>77</v>
      </c>
      <c r="BP136" s="10"/>
      <c r="BQ136" s="3" t="s">
        <v>2842</v>
      </c>
      <c r="BR136" s="19"/>
      <c r="BS136" s="3" t="s">
        <v>77</v>
      </c>
      <c r="BT136" s="3"/>
      <c r="BU136" s="4"/>
      <c r="BV136" s="4"/>
      <c r="BW136" s="3" t="s">
        <v>77</v>
      </c>
      <c r="BX136" s="3" t="s">
        <v>591</v>
      </c>
      <c r="BY136" s="3" t="s">
        <v>592</v>
      </c>
    </row>
    <row r="137" spans="1:77" ht="28.8" x14ac:dyDescent="0.3">
      <c r="A137" s="2">
        <v>164</v>
      </c>
      <c r="B137" s="3" t="s">
        <v>77</v>
      </c>
      <c r="C137" s="3" t="s">
        <v>77</v>
      </c>
      <c r="D137" s="3" t="s">
        <v>593</v>
      </c>
      <c r="E137" s="2">
        <v>1</v>
      </c>
      <c r="F137" s="10"/>
      <c r="G137" s="10"/>
      <c r="H137" s="10"/>
      <c r="I137" s="10"/>
      <c r="J137" s="2">
        <v>0</v>
      </c>
      <c r="K137" s="3" t="s">
        <v>77</v>
      </c>
      <c r="L137" s="3" t="s">
        <v>77</v>
      </c>
      <c r="M137" s="2" t="b">
        <v>0</v>
      </c>
      <c r="N137" s="2" t="b">
        <v>0</v>
      </c>
      <c r="O137" s="2" t="b">
        <v>0</v>
      </c>
      <c r="P137" s="2" t="b">
        <v>0</v>
      </c>
      <c r="Q137" s="4"/>
      <c r="R137" s="3" t="s">
        <v>594</v>
      </c>
      <c r="S137" s="3" t="s">
        <v>595</v>
      </c>
      <c r="T137" s="3" t="s">
        <v>81</v>
      </c>
      <c r="U137" s="3" t="s">
        <v>82</v>
      </c>
      <c r="V137" s="3" t="s">
        <v>83</v>
      </c>
      <c r="W137" s="3" t="s">
        <v>84</v>
      </c>
      <c r="X137" s="3" t="s">
        <v>577</v>
      </c>
      <c r="Y137" s="3" t="s">
        <v>123</v>
      </c>
      <c r="Z137" s="3" t="s">
        <v>77</v>
      </c>
      <c r="AA137" s="3" t="s">
        <v>578</v>
      </c>
      <c r="AB137" s="3" t="s">
        <v>579</v>
      </c>
      <c r="AC137" s="3" t="s">
        <v>580</v>
      </c>
      <c r="AD137" s="3" t="s">
        <v>596</v>
      </c>
      <c r="AE137" s="3" t="s">
        <v>77</v>
      </c>
      <c r="AF137" s="4"/>
      <c r="AG137" s="10"/>
      <c r="AH137" s="4"/>
      <c r="AI137" s="4"/>
      <c r="AJ137" s="3" t="s">
        <v>582</v>
      </c>
      <c r="AK137" s="3" t="s">
        <v>77</v>
      </c>
      <c r="AL137" s="4"/>
      <c r="AM137" s="4"/>
      <c r="AN137" s="10">
        <v>3</v>
      </c>
      <c r="AO137" s="4"/>
      <c r="AP137" s="3" t="s">
        <v>77</v>
      </c>
      <c r="AQ137" s="10"/>
      <c r="AR137" s="2"/>
      <c r="AS137" s="2"/>
      <c r="AT137" s="3" t="s">
        <v>77</v>
      </c>
      <c r="AU137" s="10"/>
      <c r="AV137" s="3" t="s">
        <v>77</v>
      </c>
      <c r="AW137" s="4"/>
      <c r="AX137" s="4"/>
      <c r="AY137" s="4"/>
      <c r="AZ137" s="4"/>
      <c r="BA137" s="4"/>
      <c r="BB137" s="4"/>
      <c r="BC137" s="4"/>
      <c r="BD137" s="4"/>
      <c r="BE137" s="2"/>
      <c r="BF137" s="3" t="s">
        <v>267</v>
      </c>
      <c r="BG137" s="5">
        <v>43916.511250000003</v>
      </c>
      <c r="BH137" s="3" t="s">
        <v>77</v>
      </c>
      <c r="BI137" s="10"/>
      <c r="BJ137" s="3" t="s">
        <v>77</v>
      </c>
      <c r="BK137" s="4"/>
      <c r="BL137" s="3" t="s">
        <v>77</v>
      </c>
      <c r="BM137" s="4"/>
      <c r="BN137" s="3" t="s">
        <v>77</v>
      </c>
      <c r="BO137" s="3" t="s">
        <v>77</v>
      </c>
      <c r="BP137" s="2">
        <v>2</v>
      </c>
      <c r="BQ137" s="3" t="s">
        <v>597</v>
      </c>
      <c r="BR137" s="3" t="s">
        <v>77</v>
      </c>
      <c r="BS137" s="3" t="s">
        <v>77</v>
      </c>
      <c r="BT137" s="3"/>
      <c r="BU137" s="4"/>
      <c r="BV137" s="4"/>
      <c r="BW137" s="3" t="s">
        <v>77</v>
      </c>
      <c r="BX137" s="3" t="s">
        <v>97</v>
      </c>
      <c r="BY137" s="3" t="s">
        <v>598</v>
      </c>
    </row>
    <row r="138" spans="1:77" ht="72" x14ac:dyDescent="0.3">
      <c r="A138" s="2">
        <v>188</v>
      </c>
      <c r="B138" s="3" t="s">
        <v>77</v>
      </c>
      <c r="C138" s="3" t="s">
        <v>77</v>
      </c>
      <c r="D138" s="3" t="s">
        <v>678</v>
      </c>
      <c r="E138" s="2">
        <v>1</v>
      </c>
      <c r="F138" s="10"/>
      <c r="G138" s="10"/>
      <c r="H138" s="10"/>
      <c r="I138" s="10"/>
      <c r="J138" s="2">
        <v>0</v>
      </c>
      <c r="K138" s="3" t="s">
        <v>77</v>
      </c>
      <c r="L138" s="3" t="s">
        <v>77</v>
      </c>
      <c r="M138" s="2" t="b">
        <v>0</v>
      </c>
      <c r="N138" s="2" t="b">
        <v>0</v>
      </c>
      <c r="O138" s="2" t="b">
        <v>0</v>
      </c>
      <c r="P138" s="2" t="b">
        <v>0</v>
      </c>
      <c r="Q138" s="4"/>
      <c r="R138" s="3" t="s">
        <v>77</v>
      </c>
      <c r="S138" s="3" t="s">
        <v>679</v>
      </c>
      <c r="T138" s="3" t="s">
        <v>81</v>
      </c>
      <c r="U138" s="3" t="s">
        <v>77</v>
      </c>
      <c r="V138" s="3" t="s">
        <v>83</v>
      </c>
      <c r="W138" s="3" t="s">
        <v>77</v>
      </c>
      <c r="X138" s="3" t="s">
        <v>77</v>
      </c>
      <c r="Y138" s="3" t="s">
        <v>123</v>
      </c>
      <c r="Z138" s="3" t="s">
        <v>77</v>
      </c>
      <c r="AA138" s="3" t="s">
        <v>77</v>
      </c>
      <c r="AB138" s="3" t="s">
        <v>680</v>
      </c>
      <c r="AC138" s="3" t="s">
        <v>681</v>
      </c>
      <c r="AD138" s="3" t="s">
        <v>97</v>
      </c>
      <c r="AE138" s="3" t="s">
        <v>77</v>
      </c>
      <c r="AF138" s="4"/>
      <c r="AG138" s="10"/>
      <c r="AH138" s="4"/>
      <c r="AI138" s="4"/>
      <c r="AJ138" s="3" t="s">
        <v>77</v>
      </c>
      <c r="AK138" s="3" t="s">
        <v>77</v>
      </c>
      <c r="AL138" s="4"/>
      <c r="AM138" s="4"/>
      <c r="AN138" s="10"/>
      <c r="AO138" s="4"/>
      <c r="AP138" s="3" t="s">
        <v>77</v>
      </c>
      <c r="AQ138" s="10"/>
      <c r="AR138" s="2"/>
      <c r="AS138" s="2"/>
      <c r="AT138" s="3" t="s">
        <v>77</v>
      </c>
      <c r="AU138" s="10"/>
      <c r="AV138" s="3" t="s">
        <v>77</v>
      </c>
      <c r="AW138" s="4"/>
      <c r="AX138" s="4"/>
      <c r="AY138" s="4"/>
      <c r="AZ138" s="4"/>
      <c r="BA138" s="4"/>
      <c r="BB138" s="4"/>
      <c r="BC138" s="4"/>
      <c r="BD138" s="4"/>
      <c r="BE138" s="2"/>
      <c r="BF138" s="3" t="s">
        <v>77</v>
      </c>
      <c r="BG138" s="10"/>
      <c r="BH138" s="3" t="s">
        <v>77</v>
      </c>
      <c r="BI138" s="18"/>
      <c r="BJ138" s="3" t="s">
        <v>77</v>
      </c>
      <c r="BK138" s="4"/>
      <c r="BL138" s="3" t="s">
        <v>77</v>
      </c>
      <c r="BM138" s="4"/>
      <c r="BN138" s="3" t="s">
        <v>77</v>
      </c>
      <c r="BO138" s="3" t="s">
        <v>77</v>
      </c>
      <c r="BP138" s="10"/>
      <c r="BQ138" s="3" t="s">
        <v>77</v>
      </c>
      <c r="BR138" s="3" t="s">
        <v>77</v>
      </c>
      <c r="BS138" s="3" t="s">
        <v>77</v>
      </c>
      <c r="BT138" s="3"/>
      <c r="BU138" s="4"/>
      <c r="BV138" s="4"/>
      <c r="BW138" s="3" t="s">
        <v>77</v>
      </c>
      <c r="BX138" s="3" t="s">
        <v>97</v>
      </c>
      <c r="BY138" s="3" t="s">
        <v>682</v>
      </c>
    </row>
    <row r="139" spans="1:77" ht="43.2" x14ac:dyDescent="0.3">
      <c r="A139" s="2">
        <v>828</v>
      </c>
      <c r="B139" s="3" t="s">
        <v>77</v>
      </c>
      <c r="C139" s="3" t="s">
        <v>77</v>
      </c>
      <c r="D139" s="3" t="s">
        <v>77</v>
      </c>
      <c r="E139" s="2">
        <v>1</v>
      </c>
      <c r="F139" s="2">
        <v>4</v>
      </c>
      <c r="G139" s="2">
        <v>11</v>
      </c>
      <c r="H139" s="2">
        <v>33</v>
      </c>
      <c r="I139" s="2">
        <v>215</v>
      </c>
      <c r="J139" s="2">
        <v>0</v>
      </c>
      <c r="K139" s="3" t="s">
        <v>77</v>
      </c>
      <c r="L139" s="3" t="s">
        <v>77</v>
      </c>
      <c r="M139" s="2" t="b">
        <v>0</v>
      </c>
      <c r="N139" s="2" t="b">
        <v>0</v>
      </c>
      <c r="O139" s="2" t="b">
        <v>0</v>
      </c>
      <c r="P139" s="2" t="b">
        <v>0</v>
      </c>
      <c r="Q139" s="4"/>
      <c r="R139" s="3" t="s">
        <v>1231</v>
      </c>
      <c r="S139" s="3" t="s">
        <v>1232</v>
      </c>
      <c r="T139" s="3" t="s">
        <v>81</v>
      </c>
      <c r="U139" s="3" t="s">
        <v>82</v>
      </c>
      <c r="V139" s="3" t="s">
        <v>83</v>
      </c>
      <c r="W139" s="3" t="s">
        <v>112</v>
      </c>
      <c r="X139" s="3" t="s">
        <v>112</v>
      </c>
      <c r="Y139" s="3" t="s">
        <v>123</v>
      </c>
      <c r="Z139" s="3" t="s">
        <v>77</v>
      </c>
      <c r="AA139" s="3" t="s">
        <v>1233</v>
      </c>
      <c r="AB139" s="3" t="s">
        <v>1234</v>
      </c>
      <c r="AC139" s="3" t="s">
        <v>97</v>
      </c>
      <c r="AD139" s="3" t="s">
        <v>1235</v>
      </c>
      <c r="AE139" s="3" t="s">
        <v>77</v>
      </c>
      <c r="AF139" s="4"/>
      <c r="AG139" s="2">
        <v>1994</v>
      </c>
      <c r="AH139" s="4"/>
      <c r="AI139" s="4"/>
      <c r="AJ139" s="3" t="s">
        <v>1236</v>
      </c>
      <c r="AK139" s="3" t="s">
        <v>77</v>
      </c>
      <c r="AL139" s="4"/>
      <c r="AM139" s="4"/>
      <c r="AN139" s="10">
        <v>2</v>
      </c>
      <c r="AO139" s="4"/>
      <c r="AP139" s="3" t="s">
        <v>77</v>
      </c>
      <c r="AQ139" s="2">
        <v>892</v>
      </c>
      <c r="AR139" s="2">
        <f>VLOOKUP(A139,Cap!B:G,6,FALSE)</f>
        <v>1010</v>
      </c>
      <c r="AS139" s="2">
        <f>VLOOKUP(A139,Cap!B:H,7,FALSE)</f>
        <v>1</v>
      </c>
      <c r="AT139" s="3" t="s">
        <v>274</v>
      </c>
      <c r="AU139" s="2">
        <v>2020</v>
      </c>
      <c r="AV139" s="3" t="s">
        <v>77</v>
      </c>
      <c r="AW139" s="4"/>
      <c r="AX139" s="4"/>
      <c r="AY139" s="4"/>
      <c r="AZ139" s="4"/>
      <c r="BA139" s="4"/>
      <c r="BB139" s="4"/>
      <c r="BC139" s="4"/>
      <c r="BD139" s="4"/>
      <c r="BE139" s="2">
        <f>VLOOKUP(A139,Cap!B:T,19,FALSE)</f>
        <v>2.4375</v>
      </c>
      <c r="BF139" s="3" t="s">
        <v>77</v>
      </c>
      <c r="BG139" s="5">
        <v>44010.953263888892</v>
      </c>
      <c r="BH139" s="3" t="s">
        <v>77</v>
      </c>
      <c r="BI139" s="12">
        <v>44010.953402777777</v>
      </c>
      <c r="BJ139" s="3" t="s">
        <v>77</v>
      </c>
      <c r="BK139" s="4"/>
      <c r="BL139" s="3" t="s">
        <v>77</v>
      </c>
      <c r="BM139" s="4"/>
      <c r="BN139" s="3" t="s">
        <v>77</v>
      </c>
      <c r="BO139" s="3" t="s">
        <v>77</v>
      </c>
      <c r="BP139" s="10"/>
      <c r="BQ139" s="3" t="s">
        <v>2821</v>
      </c>
      <c r="BR139" s="3" t="s">
        <v>77</v>
      </c>
      <c r="BS139" s="3" t="s">
        <v>77</v>
      </c>
      <c r="BT139" s="3"/>
      <c r="BU139" s="4"/>
      <c r="BV139" s="4"/>
      <c r="BW139" s="3" t="s">
        <v>77</v>
      </c>
      <c r="BX139" s="3" t="s">
        <v>77</v>
      </c>
      <c r="BY139" s="3" t="s">
        <v>1237</v>
      </c>
    </row>
    <row r="140" spans="1:77" ht="43.2" x14ac:dyDescent="0.3">
      <c r="A140" s="2">
        <v>831</v>
      </c>
      <c r="B140" s="3" t="s">
        <v>77</v>
      </c>
      <c r="C140" s="3" t="s">
        <v>77</v>
      </c>
      <c r="D140" s="3" t="s">
        <v>77</v>
      </c>
      <c r="E140" s="2">
        <v>1</v>
      </c>
      <c r="F140" s="2">
        <v>4</v>
      </c>
      <c r="G140" s="2">
        <v>11</v>
      </c>
      <c r="H140" s="2">
        <v>33</v>
      </c>
      <c r="I140" s="2">
        <v>215</v>
      </c>
      <c r="J140" s="2">
        <v>0</v>
      </c>
      <c r="K140" s="3" t="s">
        <v>77</v>
      </c>
      <c r="L140" s="3" t="s">
        <v>77</v>
      </c>
      <c r="M140" s="2" t="b">
        <v>0</v>
      </c>
      <c r="N140" s="2" t="b">
        <v>0</v>
      </c>
      <c r="O140" s="2" t="b">
        <v>0</v>
      </c>
      <c r="P140" s="2" t="b">
        <v>0</v>
      </c>
      <c r="Q140" s="4"/>
      <c r="R140" s="3" t="s">
        <v>1240</v>
      </c>
      <c r="S140" s="3" t="s">
        <v>1232</v>
      </c>
      <c r="T140" s="3" t="s">
        <v>81</v>
      </c>
      <c r="U140" s="3" t="s">
        <v>82</v>
      </c>
      <c r="V140" s="3" t="s">
        <v>83</v>
      </c>
      <c r="W140" s="3" t="s">
        <v>112</v>
      </c>
      <c r="X140" s="3" t="s">
        <v>112</v>
      </c>
      <c r="Y140" s="3" t="s">
        <v>123</v>
      </c>
      <c r="Z140" s="3" t="s">
        <v>77</v>
      </c>
      <c r="AA140" s="3" t="s">
        <v>1233</v>
      </c>
      <c r="AB140" s="3" t="s">
        <v>1234</v>
      </c>
      <c r="AC140" s="3" t="s">
        <v>97</v>
      </c>
      <c r="AD140" s="3" t="s">
        <v>1241</v>
      </c>
      <c r="AE140" s="3" t="s">
        <v>77</v>
      </c>
      <c r="AF140" s="4"/>
      <c r="AG140" s="2">
        <v>1994</v>
      </c>
      <c r="AH140" s="4"/>
      <c r="AI140" s="4"/>
      <c r="AJ140" s="3" t="s">
        <v>1242</v>
      </c>
      <c r="AK140" s="3" t="s">
        <v>77</v>
      </c>
      <c r="AL140" s="4"/>
      <c r="AM140" s="4"/>
      <c r="AN140" s="10">
        <v>2</v>
      </c>
      <c r="AO140" s="4"/>
      <c r="AP140" s="3" t="s">
        <v>77</v>
      </c>
      <c r="AQ140" s="2">
        <v>892</v>
      </c>
      <c r="AR140" s="2">
        <f>VLOOKUP(A140,Cap!B:G,6,FALSE)</f>
        <v>1010</v>
      </c>
      <c r="AS140" s="2">
        <f>VLOOKUP(A140,Cap!B:H,7,FALSE)</f>
        <v>1</v>
      </c>
      <c r="AT140" s="3" t="s">
        <v>274</v>
      </c>
      <c r="AU140" s="2">
        <v>2020</v>
      </c>
      <c r="AV140" s="3" t="s">
        <v>77</v>
      </c>
      <c r="AW140" s="4"/>
      <c r="AX140" s="4"/>
      <c r="AY140" s="4"/>
      <c r="AZ140" s="4"/>
      <c r="BA140" s="4"/>
      <c r="BB140" s="4"/>
      <c r="BC140" s="4"/>
      <c r="BD140" s="4"/>
      <c r="BE140" s="2">
        <f>VLOOKUP(A140,Cap!B:T,19,FALSE)</f>
        <v>2.4375</v>
      </c>
      <c r="BF140" s="3" t="s">
        <v>77</v>
      </c>
      <c r="BG140" s="5">
        <v>44010.95349537037</v>
      </c>
      <c r="BH140" s="3" t="s">
        <v>77</v>
      </c>
      <c r="BI140" s="12">
        <v>44010.95349537037</v>
      </c>
      <c r="BJ140" s="3" t="s">
        <v>77</v>
      </c>
      <c r="BK140" s="4"/>
      <c r="BL140" s="3" t="s">
        <v>77</v>
      </c>
      <c r="BM140" s="4"/>
      <c r="BN140" s="3" t="s">
        <v>77</v>
      </c>
      <c r="BO140" s="3" t="s">
        <v>77</v>
      </c>
      <c r="BP140" s="10"/>
      <c r="BQ140" s="3" t="s">
        <v>2821</v>
      </c>
      <c r="BR140" s="3" t="s">
        <v>77</v>
      </c>
      <c r="BS140" s="3" t="s">
        <v>77</v>
      </c>
      <c r="BT140" s="3"/>
      <c r="BU140" s="4"/>
      <c r="BV140" s="4"/>
      <c r="BW140" s="3" t="s">
        <v>77</v>
      </c>
      <c r="BX140" s="3" t="s">
        <v>77</v>
      </c>
      <c r="BY140" s="3" t="s">
        <v>1243</v>
      </c>
    </row>
    <row r="141" spans="1:77" ht="57.6" x14ac:dyDescent="0.3">
      <c r="A141" s="2">
        <v>835</v>
      </c>
      <c r="B141" s="3" t="s">
        <v>77</v>
      </c>
      <c r="C141" s="3" t="s">
        <v>77</v>
      </c>
      <c r="D141" s="3" t="s">
        <v>77</v>
      </c>
      <c r="E141" s="2">
        <v>1</v>
      </c>
      <c r="F141" s="2">
        <v>4</v>
      </c>
      <c r="G141" s="2">
        <v>11</v>
      </c>
      <c r="H141" s="2">
        <v>32</v>
      </c>
      <c r="I141" s="2">
        <v>213</v>
      </c>
      <c r="J141" s="2">
        <v>0</v>
      </c>
      <c r="K141" s="3" t="s">
        <v>77</v>
      </c>
      <c r="L141" s="3" t="s">
        <v>77</v>
      </c>
      <c r="M141" s="2" t="b">
        <v>0</v>
      </c>
      <c r="N141" s="2" t="b">
        <v>0</v>
      </c>
      <c r="O141" s="2" t="b">
        <v>0</v>
      </c>
      <c r="P141" s="2" t="b">
        <v>0</v>
      </c>
      <c r="Q141" s="4"/>
      <c r="R141" s="3" t="s">
        <v>1246</v>
      </c>
      <c r="S141" s="3" t="s">
        <v>1247</v>
      </c>
      <c r="T141" s="3" t="s">
        <v>81</v>
      </c>
      <c r="U141" s="3" t="s">
        <v>82</v>
      </c>
      <c r="V141" s="3" t="s">
        <v>83</v>
      </c>
      <c r="W141" s="3" t="s">
        <v>112</v>
      </c>
      <c r="X141" s="3" t="s">
        <v>112</v>
      </c>
      <c r="Y141" s="3" t="s">
        <v>123</v>
      </c>
      <c r="Z141" s="3" t="s">
        <v>77</v>
      </c>
      <c r="AA141" s="3" t="s">
        <v>1248</v>
      </c>
      <c r="AB141" s="3" t="s">
        <v>97</v>
      </c>
      <c r="AC141" s="3" t="s">
        <v>97</v>
      </c>
      <c r="AD141" s="3" t="s">
        <v>77</v>
      </c>
      <c r="AE141" s="3" t="s">
        <v>77</v>
      </c>
      <c r="AF141" s="4"/>
      <c r="AG141" s="2">
        <v>1994</v>
      </c>
      <c r="AH141" s="4"/>
      <c r="AI141" s="4"/>
      <c r="AJ141" s="3" t="s">
        <v>1249</v>
      </c>
      <c r="AK141" s="3" t="s">
        <v>77</v>
      </c>
      <c r="AL141" s="4"/>
      <c r="AM141" s="4"/>
      <c r="AN141" s="10">
        <v>3</v>
      </c>
      <c r="AO141" s="4"/>
      <c r="AP141" s="3" t="s">
        <v>77</v>
      </c>
      <c r="AQ141" s="11">
        <v>1299</v>
      </c>
      <c r="AR141" s="2">
        <f>VLOOKUP(A141,Cap!B:G,6,FALSE)</f>
        <v>50000</v>
      </c>
      <c r="AS141" s="2">
        <f>VLOOKUP(A141,Cap!B:H,7,FALSE)</f>
        <v>1</v>
      </c>
      <c r="AT141" s="3" t="s">
        <v>274</v>
      </c>
      <c r="AU141" s="2">
        <v>2020</v>
      </c>
      <c r="AV141" s="3" t="s">
        <v>77</v>
      </c>
      <c r="AW141" s="4"/>
      <c r="AX141" s="4"/>
      <c r="AY141" s="4"/>
      <c r="AZ141" s="4"/>
      <c r="BA141" s="4"/>
      <c r="BB141" s="4"/>
      <c r="BC141" s="4"/>
      <c r="BD141" s="4"/>
      <c r="BE141" s="2">
        <f>VLOOKUP(A141,Cap!B:T,19,FALSE)</f>
        <v>1.5</v>
      </c>
      <c r="BF141" s="3" t="s">
        <v>590</v>
      </c>
      <c r="BG141" s="5">
        <v>43983.439085648148</v>
      </c>
      <c r="BH141" s="3" t="s">
        <v>77</v>
      </c>
      <c r="BI141" s="4"/>
      <c r="BJ141" s="3" t="s">
        <v>77</v>
      </c>
      <c r="BK141" s="4"/>
      <c r="BL141" s="3" t="s">
        <v>77</v>
      </c>
      <c r="BM141" s="4"/>
      <c r="BN141" s="3" t="s">
        <v>77</v>
      </c>
      <c r="BO141" s="3" t="s">
        <v>77</v>
      </c>
      <c r="BP141" s="10"/>
      <c r="BQ141" s="3" t="s">
        <v>1250</v>
      </c>
      <c r="BR141" s="3" t="s">
        <v>77</v>
      </c>
      <c r="BS141" s="3" t="s">
        <v>77</v>
      </c>
      <c r="BT141" s="3"/>
      <c r="BU141" s="4"/>
      <c r="BV141" s="4"/>
      <c r="BW141" s="3" t="s">
        <v>77</v>
      </c>
      <c r="BX141" s="3" t="s">
        <v>77</v>
      </c>
      <c r="BY141" s="3" t="s">
        <v>1251</v>
      </c>
    </row>
    <row r="142" spans="1:77" ht="43.2" x14ac:dyDescent="0.3">
      <c r="A142" s="2">
        <v>839</v>
      </c>
      <c r="B142" s="3" t="s">
        <v>77</v>
      </c>
      <c r="C142" s="3" t="s">
        <v>77</v>
      </c>
      <c r="D142" s="3" t="s">
        <v>77</v>
      </c>
      <c r="E142" s="2">
        <v>1</v>
      </c>
      <c r="F142" s="2">
        <v>4</v>
      </c>
      <c r="G142" s="2">
        <v>11</v>
      </c>
      <c r="H142" s="2">
        <v>32</v>
      </c>
      <c r="I142" s="2">
        <v>211</v>
      </c>
      <c r="J142" s="2">
        <v>0</v>
      </c>
      <c r="K142" s="3" t="s">
        <v>77</v>
      </c>
      <c r="L142" s="3" t="s">
        <v>77</v>
      </c>
      <c r="M142" s="2" t="b">
        <v>0</v>
      </c>
      <c r="N142" s="2" t="b">
        <v>0</v>
      </c>
      <c r="O142" s="2" t="b">
        <v>0</v>
      </c>
      <c r="P142" s="2" t="b">
        <v>0</v>
      </c>
      <c r="Q142" s="4"/>
      <c r="R142" s="3" t="s">
        <v>1254</v>
      </c>
      <c r="S142" s="3" t="s">
        <v>1255</v>
      </c>
      <c r="T142" s="3" t="s">
        <v>81</v>
      </c>
      <c r="U142" s="3" t="s">
        <v>82</v>
      </c>
      <c r="V142" s="3" t="s">
        <v>83</v>
      </c>
      <c r="W142" s="3" t="s">
        <v>112</v>
      </c>
      <c r="X142" s="3" t="s">
        <v>112</v>
      </c>
      <c r="Y142" s="3" t="s">
        <v>123</v>
      </c>
      <c r="Z142" s="3" t="s">
        <v>77</v>
      </c>
      <c r="AA142" s="3" t="s">
        <v>1256</v>
      </c>
      <c r="AB142" s="3" t="s">
        <v>97</v>
      </c>
      <c r="AC142" s="3" t="s">
        <v>97</v>
      </c>
      <c r="AD142" s="3" t="s">
        <v>77</v>
      </c>
      <c r="AE142" s="3" t="s">
        <v>77</v>
      </c>
      <c r="AF142" s="4"/>
      <c r="AG142" s="2">
        <v>1994</v>
      </c>
      <c r="AH142" s="4"/>
      <c r="AI142" s="4"/>
      <c r="AJ142" s="3" t="s">
        <v>1257</v>
      </c>
      <c r="AK142" s="3" t="s">
        <v>77</v>
      </c>
      <c r="AL142" s="4"/>
      <c r="AM142" s="4"/>
      <c r="AN142" s="10">
        <v>2</v>
      </c>
      <c r="AO142" s="4"/>
      <c r="AP142" s="3" t="s">
        <v>77</v>
      </c>
      <c r="AQ142" s="2">
        <v>927</v>
      </c>
      <c r="AR142" s="2">
        <f>VLOOKUP(A142,Cap!B:G,6,FALSE)</f>
        <v>2500</v>
      </c>
      <c r="AS142" s="2">
        <f>VLOOKUP(A142,Cap!B:H,7,FALSE)</f>
        <v>1</v>
      </c>
      <c r="AT142" s="3" t="s">
        <v>274</v>
      </c>
      <c r="AU142" s="2">
        <v>2020</v>
      </c>
      <c r="AV142" s="3" t="s">
        <v>77</v>
      </c>
      <c r="AW142" s="4"/>
      <c r="AX142" s="4"/>
      <c r="AY142" s="4"/>
      <c r="AZ142" s="4"/>
      <c r="BA142" s="4"/>
      <c r="BB142" s="4"/>
      <c r="BC142" s="4"/>
      <c r="BD142" s="4"/>
      <c r="BE142" s="2">
        <f>VLOOKUP(A142,Cap!B:T,19,FALSE)</f>
        <v>2.4375</v>
      </c>
      <c r="BF142" s="3" t="s">
        <v>590</v>
      </c>
      <c r="BG142" s="5">
        <v>43983.440034722225</v>
      </c>
      <c r="BH142" s="3" t="s">
        <v>107</v>
      </c>
      <c r="BI142" s="5">
        <v>44019.687916666669</v>
      </c>
      <c r="BJ142" s="3" t="s">
        <v>77</v>
      </c>
      <c r="BK142" s="4"/>
      <c r="BL142" s="3" t="s">
        <v>77</v>
      </c>
      <c r="BM142" s="4"/>
      <c r="BN142" s="3" t="s">
        <v>77</v>
      </c>
      <c r="BO142" s="3" t="s">
        <v>77</v>
      </c>
      <c r="BP142" s="10"/>
      <c r="BQ142" s="3" t="s">
        <v>187</v>
      </c>
      <c r="BR142" s="3" t="s">
        <v>77</v>
      </c>
      <c r="BS142" s="3" t="s">
        <v>77</v>
      </c>
      <c r="BT142" s="3"/>
      <c r="BU142" s="4"/>
      <c r="BV142" s="4"/>
      <c r="BW142" s="3" t="s">
        <v>77</v>
      </c>
      <c r="BX142" s="3" t="s">
        <v>77</v>
      </c>
      <c r="BY142" s="3" t="s">
        <v>1258</v>
      </c>
    </row>
    <row r="143" spans="1:77" ht="43.2" x14ac:dyDescent="0.3">
      <c r="A143" s="2">
        <v>842</v>
      </c>
      <c r="B143" s="3" t="s">
        <v>77</v>
      </c>
      <c r="C143" s="3" t="s">
        <v>77</v>
      </c>
      <c r="D143" s="3" t="s">
        <v>77</v>
      </c>
      <c r="E143" s="2">
        <v>1</v>
      </c>
      <c r="F143" s="2">
        <v>4</v>
      </c>
      <c r="G143" s="2">
        <v>11</v>
      </c>
      <c r="H143" s="2">
        <v>34</v>
      </c>
      <c r="I143" s="2">
        <v>221</v>
      </c>
      <c r="J143" s="2">
        <v>0</v>
      </c>
      <c r="K143" s="3" t="s">
        <v>77</v>
      </c>
      <c r="L143" s="3" t="s">
        <v>77</v>
      </c>
      <c r="M143" s="2" t="b">
        <v>0</v>
      </c>
      <c r="N143" s="2" t="b">
        <v>0</v>
      </c>
      <c r="O143" s="2" t="b">
        <v>0</v>
      </c>
      <c r="P143" s="2" t="b">
        <v>0</v>
      </c>
      <c r="Q143" s="4"/>
      <c r="R143" s="3" t="s">
        <v>1264</v>
      </c>
      <c r="S143" s="3" t="s">
        <v>1265</v>
      </c>
      <c r="T143" s="3" t="s">
        <v>81</v>
      </c>
      <c r="U143" s="3" t="s">
        <v>82</v>
      </c>
      <c r="V143" s="3" t="s">
        <v>83</v>
      </c>
      <c r="W143" s="3" t="s">
        <v>112</v>
      </c>
      <c r="X143" s="3" t="s">
        <v>112</v>
      </c>
      <c r="Y143" s="3" t="s">
        <v>123</v>
      </c>
      <c r="Z143" s="3" t="s">
        <v>77</v>
      </c>
      <c r="AA143" s="3" t="s">
        <v>1256</v>
      </c>
      <c r="AB143" s="3" t="s">
        <v>97</v>
      </c>
      <c r="AC143" s="3" t="s">
        <v>97</v>
      </c>
      <c r="AD143" s="3" t="s">
        <v>97</v>
      </c>
      <c r="AE143" s="3" t="s">
        <v>77</v>
      </c>
      <c r="AF143" s="4"/>
      <c r="AG143" s="2">
        <v>1994</v>
      </c>
      <c r="AH143" s="4"/>
      <c r="AI143" s="4"/>
      <c r="AJ143" s="3" t="s">
        <v>1266</v>
      </c>
      <c r="AK143" s="3" t="s">
        <v>77</v>
      </c>
      <c r="AL143" s="4"/>
      <c r="AM143" s="4"/>
      <c r="AN143" s="10">
        <v>2</v>
      </c>
      <c r="AO143" s="4"/>
      <c r="AP143" s="3" t="s">
        <v>77</v>
      </c>
      <c r="AQ143" s="2">
        <v>1171</v>
      </c>
      <c r="AR143" s="2">
        <f>VLOOKUP(A143,Cap!B:G,6,FALSE)</f>
        <v>2000</v>
      </c>
      <c r="AS143" s="2">
        <f>VLOOKUP(A143,Cap!B:H,7,FALSE)</f>
        <v>1</v>
      </c>
      <c r="AT143" s="3" t="s">
        <v>274</v>
      </c>
      <c r="AU143" s="2">
        <v>2020</v>
      </c>
      <c r="AV143" s="3" t="s">
        <v>77</v>
      </c>
      <c r="AW143" s="4"/>
      <c r="AX143" s="4"/>
      <c r="AY143" s="4"/>
      <c r="AZ143" s="4"/>
      <c r="BA143" s="4"/>
      <c r="BB143" s="4"/>
      <c r="BC143" s="4"/>
      <c r="BD143" s="4"/>
      <c r="BE143" s="2">
        <f>VLOOKUP(A143,Cap!B:T,19,FALSE)</f>
        <v>2.4375</v>
      </c>
      <c r="BF143" s="3" t="s">
        <v>590</v>
      </c>
      <c r="BG143" s="5">
        <v>43983.441550925927</v>
      </c>
      <c r="BH143" s="3" t="s">
        <v>107</v>
      </c>
      <c r="BI143" s="12">
        <v>44019.790775462963</v>
      </c>
      <c r="BJ143" s="3" t="s">
        <v>77</v>
      </c>
      <c r="BK143" s="4"/>
      <c r="BL143" s="3" t="s">
        <v>77</v>
      </c>
      <c r="BM143" s="4"/>
      <c r="BN143" s="3" t="s">
        <v>77</v>
      </c>
      <c r="BO143" s="3" t="s">
        <v>77</v>
      </c>
      <c r="BP143" s="10"/>
      <c r="BQ143" s="3" t="s">
        <v>180</v>
      </c>
      <c r="BR143" s="3"/>
      <c r="BS143" s="3" t="s">
        <v>77</v>
      </c>
      <c r="BT143" s="3"/>
      <c r="BU143" s="4"/>
      <c r="BV143" s="4"/>
      <c r="BW143" s="3" t="s">
        <v>77</v>
      </c>
      <c r="BX143" s="3" t="s">
        <v>77</v>
      </c>
      <c r="BY143" s="3" t="s">
        <v>1268</v>
      </c>
    </row>
    <row r="144" spans="1:77" ht="43.2" x14ac:dyDescent="0.3">
      <c r="A144" s="2">
        <v>847</v>
      </c>
      <c r="B144" s="3" t="s">
        <v>77</v>
      </c>
      <c r="C144" s="3" t="s">
        <v>77</v>
      </c>
      <c r="D144" s="3" t="s">
        <v>77</v>
      </c>
      <c r="E144" s="2">
        <v>1</v>
      </c>
      <c r="F144" s="2">
        <v>4</v>
      </c>
      <c r="G144" s="2">
        <v>10</v>
      </c>
      <c r="H144" s="2">
        <v>24</v>
      </c>
      <c r="I144" s="2">
        <v>163</v>
      </c>
      <c r="J144" s="2">
        <v>0</v>
      </c>
      <c r="K144" s="3" t="s">
        <v>77</v>
      </c>
      <c r="L144" s="3" t="s">
        <v>77</v>
      </c>
      <c r="M144" s="2" t="b">
        <v>0</v>
      </c>
      <c r="N144" s="2" t="b">
        <v>0</v>
      </c>
      <c r="O144" s="2" t="b">
        <v>0</v>
      </c>
      <c r="P144" s="2" t="b">
        <v>0</v>
      </c>
      <c r="Q144" s="4"/>
      <c r="R144" s="3" t="s">
        <v>1275</v>
      </c>
      <c r="S144" s="3" t="s">
        <v>1276</v>
      </c>
      <c r="T144" s="3" t="s">
        <v>81</v>
      </c>
      <c r="U144" s="3" t="s">
        <v>82</v>
      </c>
      <c r="V144" s="3" t="s">
        <v>83</v>
      </c>
      <c r="W144" s="3" t="s">
        <v>84</v>
      </c>
      <c r="X144" s="3" t="s">
        <v>198</v>
      </c>
      <c r="Y144" s="3" t="s">
        <v>123</v>
      </c>
      <c r="Z144" s="3" t="s">
        <v>77</v>
      </c>
      <c r="AA144" s="3" t="s">
        <v>139</v>
      </c>
      <c r="AB144" s="3" t="s">
        <v>1277</v>
      </c>
      <c r="AC144" s="3" t="s">
        <v>97</v>
      </c>
      <c r="AD144" s="3" t="s">
        <v>97</v>
      </c>
      <c r="AE144" s="3" t="s">
        <v>77</v>
      </c>
      <c r="AF144" s="4"/>
      <c r="AG144" s="2">
        <v>1994</v>
      </c>
      <c r="AH144" s="4"/>
      <c r="AI144" s="4"/>
      <c r="AJ144" s="3" t="s">
        <v>1278</v>
      </c>
      <c r="AK144" s="3" t="s">
        <v>77</v>
      </c>
      <c r="AL144" s="4"/>
      <c r="AM144" s="4"/>
      <c r="AN144" s="10">
        <v>2</v>
      </c>
      <c r="AO144" s="4"/>
      <c r="AP144" s="3" t="s">
        <v>77</v>
      </c>
      <c r="AQ144" s="2">
        <v>1291</v>
      </c>
      <c r="AR144" s="2">
        <f>VLOOKUP(A144,Cap!B:G,6,FALSE)</f>
        <v>2000</v>
      </c>
      <c r="AS144" s="2">
        <f>VLOOKUP(A144,Cap!B:H,7,FALSE)</f>
        <v>1</v>
      </c>
      <c r="AT144" s="3" t="s">
        <v>274</v>
      </c>
      <c r="AU144" s="2">
        <v>2020</v>
      </c>
      <c r="AV144" s="3" t="s">
        <v>77</v>
      </c>
      <c r="AW144" s="4"/>
      <c r="AX144" s="4"/>
      <c r="AY144" s="4"/>
      <c r="AZ144" s="4"/>
      <c r="BA144" s="4"/>
      <c r="BB144" s="4"/>
      <c r="BC144" s="4"/>
      <c r="BD144" s="4"/>
      <c r="BE144" s="2">
        <f>VLOOKUP(A144,Cap!B:T,19,FALSE)</f>
        <v>2.4375</v>
      </c>
      <c r="BF144" s="3" t="s">
        <v>590</v>
      </c>
      <c r="BG144" s="5">
        <v>43983.442974537036</v>
      </c>
      <c r="BH144" s="3" t="s">
        <v>107</v>
      </c>
      <c r="BI144" s="12">
        <v>44019.689421296294</v>
      </c>
      <c r="BJ144" s="3" t="s">
        <v>77</v>
      </c>
      <c r="BK144" s="4"/>
      <c r="BL144" s="3" t="s">
        <v>77</v>
      </c>
      <c r="BM144" s="4"/>
      <c r="BN144" s="3" t="s">
        <v>77</v>
      </c>
      <c r="BO144" s="3" t="s">
        <v>77</v>
      </c>
      <c r="BP144" s="10"/>
      <c r="BQ144" s="3" t="s">
        <v>180</v>
      </c>
      <c r="BR144" s="3" t="s">
        <v>77</v>
      </c>
      <c r="BS144" s="3" t="s">
        <v>77</v>
      </c>
      <c r="BT144" s="3"/>
      <c r="BU144" s="4"/>
      <c r="BV144" s="4"/>
      <c r="BW144" s="3" t="s">
        <v>77</v>
      </c>
      <c r="BX144" s="3" t="s">
        <v>77</v>
      </c>
      <c r="BY144" s="3" t="s">
        <v>1279</v>
      </c>
    </row>
    <row r="145" spans="1:77" ht="43.2" x14ac:dyDescent="0.3">
      <c r="A145" s="2">
        <v>852</v>
      </c>
      <c r="B145" s="3" t="s">
        <v>77</v>
      </c>
      <c r="C145" s="3" t="s">
        <v>77</v>
      </c>
      <c r="D145" s="3" t="s">
        <v>77</v>
      </c>
      <c r="E145" s="2">
        <v>1</v>
      </c>
      <c r="F145" s="2">
        <v>4</v>
      </c>
      <c r="G145" s="2">
        <v>11</v>
      </c>
      <c r="H145" s="2">
        <v>33</v>
      </c>
      <c r="I145" s="2">
        <v>215</v>
      </c>
      <c r="J145" s="2">
        <v>0</v>
      </c>
      <c r="K145" s="3" t="s">
        <v>77</v>
      </c>
      <c r="L145" s="3" t="s">
        <v>77</v>
      </c>
      <c r="M145" s="2" t="b">
        <v>0</v>
      </c>
      <c r="N145" s="2" t="b">
        <v>0</v>
      </c>
      <c r="O145" s="2" t="b">
        <v>0</v>
      </c>
      <c r="P145" s="2" t="b">
        <v>0</v>
      </c>
      <c r="Q145" s="4"/>
      <c r="R145" s="3" t="s">
        <v>1289</v>
      </c>
      <c r="S145" s="3" t="s">
        <v>1290</v>
      </c>
      <c r="T145" s="3" t="s">
        <v>81</v>
      </c>
      <c r="U145" s="3" t="s">
        <v>82</v>
      </c>
      <c r="V145" s="3" t="s">
        <v>83</v>
      </c>
      <c r="W145" s="3" t="s">
        <v>84</v>
      </c>
      <c r="X145" s="3" t="s">
        <v>198</v>
      </c>
      <c r="Y145" s="3" t="s">
        <v>123</v>
      </c>
      <c r="Z145" s="3" t="s">
        <v>77</v>
      </c>
      <c r="AA145" s="3" t="s">
        <v>1233</v>
      </c>
      <c r="AB145" s="3" t="s">
        <v>97</v>
      </c>
      <c r="AC145" s="3" t="s">
        <v>97</v>
      </c>
      <c r="AD145" s="3" t="s">
        <v>97</v>
      </c>
      <c r="AE145" s="3" t="s">
        <v>77</v>
      </c>
      <c r="AF145" s="4"/>
      <c r="AG145" s="2">
        <v>2010</v>
      </c>
      <c r="AH145" s="4"/>
      <c r="AI145" s="4"/>
      <c r="AJ145" s="3" t="s">
        <v>1291</v>
      </c>
      <c r="AK145" s="3" t="s">
        <v>77</v>
      </c>
      <c r="AL145" s="4"/>
      <c r="AM145" s="4"/>
      <c r="AN145" s="10">
        <v>2</v>
      </c>
      <c r="AO145" s="4"/>
      <c r="AP145" s="3" t="s">
        <v>77</v>
      </c>
      <c r="AQ145" s="2">
        <v>884</v>
      </c>
      <c r="AR145" s="2">
        <f>VLOOKUP(A145,Cap!B:G,6,FALSE)</f>
        <v>610</v>
      </c>
      <c r="AS145" s="2">
        <f>VLOOKUP(A145,Cap!B:H,7,FALSE)</f>
        <v>1</v>
      </c>
      <c r="AT145" s="3" t="s">
        <v>274</v>
      </c>
      <c r="AU145" s="2">
        <v>2020</v>
      </c>
      <c r="AV145" s="3" t="s">
        <v>77</v>
      </c>
      <c r="AW145" s="4"/>
      <c r="AX145" s="4"/>
      <c r="AY145" s="4"/>
      <c r="AZ145" s="4"/>
      <c r="BA145" s="4"/>
      <c r="BB145" s="4"/>
      <c r="BC145" s="4"/>
      <c r="BD145" s="4"/>
      <c r="BE145" s="2">
        <f>VLOOKUP(A145,Cap!B:T,19,FALSE)</f>
        <v>2.4375</v>
      </c>
      <c r="BF145" s="3" t="s">
        <v>590</v>
      </c>
      <c r="BG145" s="5">
        <v>43983.445775462962</v>
      </c>
      <c r="BH145" s="3" t="s">
        <v>107</v>
      </c>
      <c r="BI145" s="12">
        <v>44020.387986111113</v>
      </c>
      <c r="BJ145" s="3" t="s">
        <v>77</v>
      </c>
      <c r="BK145" s="4"/>
      <c r="BL145" s="3" t="s">
        <v>77</v>
      </c>
      <c r="BM145" s="4"/>
      <c r="BN145" s="3" t="s">
        <v>77</v>
      </c>
      <c r="BO145" s="3" t="s">
        <v>77</v>
      </c>
      <c r="BP145" s="10"/>
      <c r="BQ145" s="3" t="s">
        <v>187</v>
      </c>
      <c r="BR145" s="3" t="s">
        <v>77</v>
      </c>
      <c r="BS145" s="3" t="s">
        <v>77</v>
      </c>
      <c r="BT145" s="3"/>
      <c r="BU145" s="4"/>
      <c r="BV145" s="4"/>
      <c r="BW145" s="3" t="s">
        <v>77</v>
      </c>
      <c r="BX145" s="3" t="s">
        <v>77</v>
      </c>
      <c r="BY145" s="3" t="s">
        <v>1292</v>
      </c>
    </row>
    <row r="146" spans="1:77" ht="43.2" x14ac:dyDescent="0.3">
      <c r="A146" s="2">
        <v>857</v>
      </c>
      <c r="B146" s="3" t="s">
        <v>77</v>
      </c>
      <c r="C146" s="3" t="s">
        <v>77</v>
      </c>
      <c r="D146" s="3" t="s">
        <v>77</v>
      </c>
      <c r="E146" s="2">
        <v>1</v>
      </c>
      <c r="F146" s="2">
        <v>4</v>
      </c>
      <c r="G146" s="2">
        <v>11</v>
      </c>
      <c r="H146" s="2">
        <v>32</v>
      </c>
      <c r="I146" s="2">
        <v>208</v>
      </c>
      <c r="J146" s="2">
        <v>0</v>
      </c>
      <c r="K146" s="3" t="s">
        <v>77</v>
      </c>
      <c r="L146" s="3" t="s">
        <v>77</v>
      </c>
      <c r="M146" s="2" t="b">
        <v>0</v>
      </c>
      <c r="N146" s="2" t="b">
        <v>0</v>
      </c>
      <c r="O146" s="2" t="b">
        <v>0</v>
      </c>
      <c r="P146" s="2" t="b">
        <v>0</v>
      </c>
      <c r="Q146" s="4"/>
      <c r="R146" s="3" t="s">
        <v>1300</v>
      </c>
      <c r="S146" s="3" t="s">
        <v>1301</v>
      </c>
      <c r="T146" s="3" t="s">
        <v>81</v>
      </c>
      <c r="U146" s="3" t="s">
        <v>82</v>
      </c>
      <c r="V146" s="3" t="s">
        <v>83</v>
      </c>
      <c r="W146" s="3" t="s">
        <v>84</v>
      </c>
      <c r="X146" s="3" t="s">
        <v>198</v>
      </c>
      <c r="Y146" s="3" t="s">
        <v>123</v>
      </c>
      <c r="Z146" s="3" t="s">
        <v>77</v>
      </c>
      <c r="AA146" s="3" t="s">
        <v>1256</v>
      </c>
      <c r="AB146" s="3" t="s">
        <v>1302</v>
      </c>
      <c r="AC146" s="3" t="s">
        <v>1303</v>
      </c>
      <c r="AD146" s="3" t="s">
        <v>97</v>
      </c>
      <c r="AE146" s="3" t="s">
        <v>77</v>
      </c>
      <c r="AF146" s="4"/>
      <c r="AG146" s="2">
        <v>1994</v>
      </c>
      <c r="AH146" s="4"/>
      <c r="AI146" s="4"/>
      <c r="AJ146" s="3" t="s">
        <v>1304</v>
      </c>
      <c r="AK146" s="3" t="s">
        <v>77</v>
      </c>
      <c r="AL146" s="4"/>
      <c r="AM146" s="4"/>
      <c r="AN146" s="10">
        <v>2</v>
      </c>
      <c r="AO146" s="4"/>
      <c r="AP146" s="3" t="s">
        <v>77</v>
      </c>
      <c r="AQ146" s="2">
        <v>1076</v>
      </c>
      <c r="AR146" s="2">
        <f>VLOOKUP(A146,Cap!B:G,6,FALSE)</f>
        <v>560</v>
      </c>
      <c r="AS146" s="2">
        <f>VLOOKUP(A146,Cap!B:H,7,FALSE)</f>
        <v>1</v>
      </c>
      <c r="AT146" s="3" t="s">
        <v>274</v>
      </c>
      <c r="AU146" s="2">
        <v>2020</v>
      </c>
      <c r="AV146" s="3" t="s">
        <v>77</v>
      </c>
      <c r="AW146" s="4"/>
      <c r="AX146" s="4"/>
      <c r="AY146" s="4"/>
      <c r="AZ146" s="4"/>
      <c r="BA146" s="4"/>
      <c r="BB146" s="4"/>
      <c r="BC146" s="4"/>
      <c r="BD146" s="4"/>
      <c r="BE146" s="2">
        <f>VLOOKUP(A146,Cap!B:T,19,FALSE)</f>
        <v>2.4375</v>
      </c>
      <c r="BF146" s="3" t="s">
        <v>590</v>
      </c>
      <c r="BG146" s="5">
        <v>43983.449270833335</v>
      </c>
      <c r="BH146" s="3" t="s">
        <v>107</v>
      </c>
      <c r="BI146" s="5">
        <v>44019.69085648148</v>
      </c>
      <c r="BJ146" s="3" t="s">
        <v>77</v>
      </c>
      <c r="BK146" s="4"/>
      <c r="BL146" s="3" t="s">
        <v>77</v>
      </c>
      <c r="BM146" s="4"/>
      <c r="BN146" s="3" t="s">
        <v>77</v>
      </c>
      <c r="BO146" s="3" t="s">
        <v>77</v>
      </c>
      <c r="BP146" s="10"/>
      <c r="BQ146" s="3" t="s">
        <v>187</v>
      </c>
      <c r="BR146" s="3" t="s">
        <v>77</v>
      </c>
      <c r="BS146" s="3" t="s">
        <v>77</v>
      </c>
      <c r="BT146" s="3"/>
      <c r="BU146" s="4"/>
      <c r="BV146" s="4"/>
      <c r="BW146" s="3" t="s">
        <v>77</v>
      </c>
      <c r="BX146" s="3" t="s">
        <v>97</v>
      </c>
      <c r="BY146" s="3" t="s">
        <v>1305</v>
      </c>
    </row>
    <row r="147" spans="1:77" ht="43.2" x14ac:dyDescent="0.3">
      <c r="A147" s="2">
        <v>862</v>
      </c>
      <c r="B147" s="3" t="s">
        <v>77</v>
      </c>
      <c r="C147" s="3" t="s">
        <v>77</v>
      </c>
      <c r="D147" s="3" t="s">
        <v>77</v>
      </c>
      <c r="E147" s="2">
        <v>1</v>
      </c>
      <c r="F147" s="2">
        <v>4</v>
      </c>
      <c r="G147" s="2">
        <v>11</v>
      </c>
      <c r="H147" s="2">
        <v>32</v>
      </c>
      <c r="I147" s="2">
        <v>213</v>
      </c>
      <c r="J147" s="2">
        <v>0</v>
      </c>
      <c r="K147" s="3" t="s">
        <v>77</v>
      </c>
      <c r="L147" s="3" t="s">
        <v>77</v>
      </c>
      <c r="M147" s="2" t="b">
        <v>0</v>
      </c>
      <c r="N147" s="2" t="b">
        <v>0</v>
      </c>
      <c r="O147" s="2" t="b">
        <v>0</v>
      </c>
      <c r="P147" s="2" t="b">
        <v>0</v>
      </c>
      <c r="Q147" s="4"/>
      <c r="R147" s="3" t="s">
        <v>1316</v>
      </c>
      <c r="S147" s="3" t="s">
        <v>1317</v>
      </c>
      <c r="T147" s="3" t="s">
        <v>81</v>
      </c>
      <c r="U147" s="3" t="s">
        <v>82</v>
      </c>
      <c r="V147" s="3" t="s">
        <v>83</v>
      </c>
      <c r="W147" s="3" t="s">
        <v>84</v>
      </c>
      <c r="X147" s="3" t="s">
        <v>198</v>
      </c>
      <c r="Y147" s="3" t="s">
        <v>123</v>
      </c>
      <c r="Z147" s="3" t="s">
        <v>77</v>
      </c>
      <c r="AA147" s="3" t="s">
        <v>1256</v>
      </c>
      <c r="AB147" s="3" t="s">
        <v>1318</v>
      </c>
      <c r="AC147" s="3" t="s">
        <v>97</v>
      </c>
      <c r="AD147" s="3" t="s">
        <v>97</v>
      </c>
      <c r="AE147" s="3" t="s">
        <v>77</v>
      </c>
      <c r="AF147" s="4"/>
      <c r="AG147" s="2">
        <v>1994</v>
      </c>
      <c r="AH147" s="4"/>
      <c r="AI147" s="4"/>
      <c r="AJ147" s="3" t="s">
        <v>1319</v>
      </c>
      <c r="AK147" s="3" t="s">
        <v>77</v>
      </c>
      <c r="AL147" s="4"/>
      <c r="AM147" s="4"/>
      <c r="AN147" s="10">
        <v>2</v>
      </c>
      <c r="AO147" s="4"/>
      <c r="AP147" s="3" t="s">
        <v>77</v>
      </c>
      <c r="AQ147" s="2">
        <v>1201</v>
      </c>
      <c r="AR147" s="2">
        <f>VLOOKUP(A147,Cap!B:G,6,FALSE)</f>
        <v>250</v>
      </c>
      <c r="AS147" s="2">
        <f>VLOOKUP(A147,Cap!B:H,7,FALSE)</f>
        <v>1</v>
      </c>
      <c r="AT147" s="3" t="s">
        <v>274</v>
      </c>
      <c r="AU147" s="2">
        <v>2020</v>
      </c>
      <c r="AV147" s="3" t="s">
        <v>77</v>
      </c>
      <c r="AW147" s="4"/>
      <c r="AX147" s="4"/>
      <c r="AY147" s="4"/>
      <c r="AZ147" s="4"/>
      <c r="BA147" s="4"/>
      <c r="BB147" s="4"/>
      <c r="BC147" s="4"/>
      <c r="BD147" s="4"/>
      <c r="BE147" s="2">
        <f>VLOOKUP(A147,Cap!B:T,19,FALSE)</f>
        <v>2.4375</v>
      </c>
      <c r="BF147" s="3" t="s">
        <v>590</v>
      </c>
      <c r="BG147" s="5">
        <v>43983.535428240742</v>
      </c>
      <c r="BH147" s="3" t="s">
        <v>107</v>
      </c>
      <c r="BI147" s="12">
        <v>44019.691006944442</v>
      </c>
      <c r="BJ147" s="3" t="s">
        <v>77</v>
      </c>
      <c r="BK147" s="4"/>
      <c r="BL147" s="3" t="s">
        <v>77</v>
      </c>
      <c r="BM147" s="4"/>
      <c r="BN147" s="3" t="s">
        <v>77</v>
      </c>
      <c r="BO147" s="3" t="s">
        <v>77</v>
      </c>
      <c r="BP147" s="10"/>
      <c r="BQ147" s="3" t="s">
        <v>187</v>
      </c>
      <c r="BR147" s="3" t="s">
        <v>77</v>
      </c>
      <c r="BS147" s="3" t="s">
        <v>77</v>
      </c>
      <c r="BT147" s="3"/>
      <c r="BU147" s="4"/>
      <c r="BV147" s="4"/>
      <c r="BW147" s="3" t="s">
        <v>77</v>
      </c>
      <c r="BX147" s="3" t="s">
        <v>77</v>
      </c>
      <c r="BY147" s="3" t="s">
        <v>1320</v>
      </c>
    </row>
    <row r="148" spans="1:77" ht="43.2" x14ac:dyDescent="0.3">
      <c r="A148" s="2">
        <v>865</v>
      </c>
      <c r="B148" s="3" t="s">
        <v>77</v>
      </c>
      <c r="C148" s="3" t="s">
        <v>77</v>
      </c>
      <c r="D148" s="3" t="s">
        <v>77</v>
      </c>
      <c r="E148" s="2">
        <v>1</v>
      </c>
      <c r="F148" s="2">
        <v>4</v>
      </c>
      <c r="G148" s="2">
        <v>11</v>
      </c>
      <c r="H148" s="2">
        <v>32</v>
      </c>
      <c r="I148" s="2">
        <v>213</v>
      </c>
      <c r="J148" s="2">
        <v>0</v>
      </c>
      <c r="K148" s="3" t="s">
        <v>77</v>
      </c>
      <c r="L148" s="3" t="s">
        <v>77</v>
      </c>
      <c r="M148" s="2" t="b">
        <v>0</v>
      </c>
      <c r="N148" s="2" t="b">
        <v>0</v>
      </c>
      <c r="O148" s="2" t="b">
        <v>0</v>
      </c>
      <c r="P148" s="2" t="b">
        <v>0</v>
      </c>
      <c r="Q148" s="4"/>
      <c r="R148" s="3" t="s">
        <v>1332</v>
      </c>
      <c r="S148" s="3" t="s">
        <v>1317</v>
      </c>
      <c r="T148" s="3" t="s">
        <v>81</v>
      </c>
      <c r="U148" s="3" t="s">
        <v>82</v>
      </c>
      <c r="V148" s="3" t="s">
        <v>83</v>
      </c>
      <c r="W148" s="3" t="s">
        <v>84</v>
      </c>
      <c r="X148" s="3" t="s">
        <v>198</v>
      </c>
      <c r="Y148" s="3" t="s">
        <v>123</v>
      </c>
      <c r="Z148" s="3" t="s">
        <v>77</v>
      </c>
      <c r="AA148" s="3" t="s">
        <v>1256</v>
      </c>
      <c r="AB148" s="3" t="s">
        <v>1318</v>
      </c>
      <c r="AC148" s="3" t="s">
        <v>97</v>
      </c>
      <c r="AD148" s="3" t="s">
        <v>97</v>
      </c>
      <c r="AE148" s="3" t="s">
        <v>77</v>
      </c>
      <c r="AF148" s="4"/>
      <c r="AG148" s="2">
        <v>1994</v>
      </c>
      <c r="AH148" s="4"/>
      <c r="AI148" s="4"/>
      <c r="AJ148" s="3" t="s">
        <v>1333</v>
      </c>
      <c r="AK148" s="3" t="s">
        <v>77</v>
      </c>
      <c r="AL148" s="4"/>
      <c r="AM148" s="4"/>
      <c r="AN148" s="10">
        <v>2</v>
      </c>
      <c r="AO148" s="4"/>
      <c r="AP148" s="3" t="s">
        <v>77</v>
      </c>
      <c r="AQ148" s="2">
        <v>1201</v>
      </c>
      <c r="AR148" s="2">
        <f>VLOOKUP(A148,Cap!B:G,6,FALSE)</f>
        <v>190</v>
      </c>
      <c r="AS148" s="2">
        <f>VLOOKUP(A148,Cap!B:H,7,FALSE)</f>
        <v>1</v>
      </c>
      <c r="AT148" s="3" t="s">
        <v>274</v>
      </c>
      <c r="AU148" s="2">
        <v>2020</v>
      </c>
      <c r="AV148" s="3" t="s">
        <v>77</v>
      </c>
      <c r="AW148" s="4"/>
      <c r="AX148" s="4"/>
      <c r="AY148" s="4"/>
      <c r="AZ148" s="4"/>
      <c r="BA148" s="4"/>
      <c r="BB148" s="4"/>
      <c r="BC148" s="4"/>
      <c r="BD148" s="4"/>
      <c r="BE148" s="2">
        <f>VLOOKUP(A148,Cap!B:T,19,FALSE)</f>
        <v>2.4375</v>
      </c>
      <c r="BF148" s="3" t="s">
        <v>590</v>
      </c>
      <c r="BG148" s="5">
        <v>43983.537037037036</v>
      </c>
      <c r="BH148" s="3" t="s">
        <v>107</v>
      </c>
      <c r="BI148" s="12">
        <v>44019.691099537034</v>
      </c>
      <c r="BJ148" s="3" t="s">
        <v>77</v>
      </c>
      <c r="BK148" s="4"/>
      <c r="BL148" s="3" t="s">
        <v>77</v>
      </c>
      <c r="BM148" s="4"/>
      <c r="BN148" s="3" t="s">
        <v>77</v>
      </c>
      <c r="BO148" s="3" t="s">
        <v>77</v>
      </c>
      <c r="BP148" s="10"/>
      <c r="BQ148" s="3" t="s">
        <v>187</v>
      </c>
      <c r="BR148" s="3" t="s">
        <v>77</v>
      </c>
      <c r="BS148" s="3" t="s">
        <v>77</v>
      </c>
      <c r="BT148" s="3"/>
      <c r="BU148" s="4"/>
      <c r="BV148" s="4"/>
      <c r="BW148" s="3" t="s">
        <v>77</v>
      </c>
      <c r="BX148" s="3" t="s">
        <v>77</v>
      </c>
      <c r="BY148" s="3" t="s">
        <v>1334</v>
      </c>
    </row>
    <row r="149" spans="1:77" ht="43.2" x14ac:dyDescent="0.3">
      <c r="A149" s="2">
        <v>869</v>
      </c>
      <c r="B149" s="3" t="s">
        <v>77</v>
      </c>
      <c r="C149" s="3" t="s">
        <v>77</v>
      </c>
      <c r="D149" s="3" t="s">
        <v>77</v>
      </c>
      <c r="E149" s="2">
        <v>1</v>
      </c>
      <c r="F149" s="10"/>
      <c r="G149" s="10"/>
      <c r="H149" s="10"/>
      <c r="I149" s="10"/>
      <c r="J149" s="2">
        <v>0</v>
      </c>
      <c r="K149" s="3" t="s">
        <v>77</v>
      </c>
      <c r="L149" s="3" t="s">
        <v>77</v>
      </c>
      <c r="M149" s="2" t="b">
        <v>0</v>
      </c>
      <c r="N149" s="2" t="b">
        <v>0</v>
      </c>
      <c r="O149" s="2" t="b">
        <v>0</v>
      </c>
      <c r="P149" s="2" t="b">
        <v>0</v>
      </c>
      <c r="Q149" s="4"/>
      <c r="R149" s="3" t="s">
        <v>1346</v>
      </c>
      <c r="S149" s="3" t="s">
        <v>1347</v>
      </c>
      <c r="T149" s="3" t="s">
        <v>81</v>
      </c>
      <c r="U149" s="3" t="s">
        <v>77</v>
      </c>
      <c r="V149" s="3" t="s">
        <v>446</v>
      </c>
      <c r="W149" s="3" t="s">
        <v>447</v>
      </c>
      <c r="X149" s="3" t="s">
        <v>446</v>
      </c>
      <c r="Y149" s="3" t="s">
        <v>123</v>
      </c>
      <c r="Z149" s="3" t="s">
        <v>77</v>
      </c>
      <c r="AA149" s="3" t="s">
        <v>578</v>
      </c>
      <c r="AB149" s="3" t="s">
        <v>1348</v>
      </c>
      <c r="AC149" s="3" t="s">
        <v>77</v>
      </c>
      <c r="AD149" s="3" t="s">
        <v>77</v>
      </c>
      <c r="AE149" s="3" t="s">
        <v>77</v>
      </c>
      <c r="AF149" s="4"/>
      <c r="AG149" s="2">
        <v>1995</v>
      </c>
      <c r="AH149" s="4"/>
      <c r="AI149" s="4"/>
      <c r="AJ149" s="3" t="s">
        <v>1349</v>
      </c>
      <c r="AK149" s="3" t="s">
        <v>77</v>
      </c>
      <c r="AL149" s="4"/>
      <c r="AM149" s="4"/>
      <c r="AN149" s="10">
        <v>2</v>
      </c>
      <c r="AO149" s="4"/>
      <c r="AP149" s="3" t="s">
        <v>77</v>
      </c>
      <c r="AQ149" s="10"/>
      <c r="AR149" s="2">
        <f>VLOOKUP(A149,Cap!B:G,6,FALSE)</f>
        <v>400</v>
      </c>
      <c r="AS149" s="2">
        <f>VLOOKUP(A149,Cap!B:H,7,FALSE)</f>
        <v>1</v>
      </c>
      <c r="AT149" s="3" t="s">
        <v>274</v>
      </c>
      <c r="AU149" s="2">
        <v>2020</v>
      </c>
      <c r="AV149" s="3" t="s">
        <v>77</v>
      </c>
      <c r="AW149" s="4"/>
      <c r="AX149" s="4"/>
      <c r="AY149" s="4"/>
      <c r="AZ149" s="4"/>
      <c r="BA149" s="4"/>
      <c r="BB149" s="4"/>
      <c r="BC149" s="4"/>
      <c r="BD149" s="4"/>
      <c r="BE149" s="2">
        <f>VLOOKUP(A149,Cap!B:T,19,FALSE)</f>
        <v>2.5</v>
      </c>
      <c r="BF149" s="3" t="s">
        <v>106</v>
      </c>
      <c r="BG149" s="5">
        <v>44024.695914351854</v>
      </c>
      <c r="BH149" s="3" t="s">
        <v>107</v>
      </c>
      <c r="BI149" s="12">
        <v>44024.695960648147</v>
      </c>
      <c r="BJ149" s="3" t="s">
        <v>77</v>
      </c>
      <c r="BK149" s="4"/>
      <c r="BL149" s="3" t="s">
        <v>77</v>
      </c>
      <c r="BM149" s="4"/>
      <c r="BN149" s="3" t="s">
        <v>157</v>
      </c>
      <c r="BO149" s="3" t="s">
        <v>722</v>
      </c>
      <c r="BP149" s="2">
        <v>1</v>
      </c>
      <c r="BQ149" s="3" t="s">
        <v>180</v>
      </c>
      <c r="BR149" s="3" t="s">
        <v>77</v>
      </c>
      <c r="BS149" s="3" t="s">
        <v>77</v>
      </c>
      <c r="BT149" s="3"/>
      <c r="BU149" s="4"/>
      <c r="BV149" s="4"/>
      <c r="BW149" s="3" t="s">
        <v>77</v>
      </c>
      <c r="BX149" s="3" t="s">
        <v>1350</v>
      </c>
      <c r="BY149" s="3" t="s">
        <v>1351</v>
      </c>
    </row>
    <row r="150" spans="1:77" ht="43.2" x14ac:dyDescent="0.3">
      <c r="A150" s="2">
        <v>870</v>
      </c>
      <c r="B150" s="3" t="s">
        <v>77</v>
      </c>
      <c r="C150" s="3" t="s">
        <v>77</v>
      </c>
      <c r="D150" s="3" t="s">
        <v>77</v>
      </c>
      <c r="E150" s="2">
        <v>1</v>
      </c>
      <c r="F150" s="2">
        <v>4</v>
      </c>
      <c r="G150" s="2">
        <v>11</v>
      </c>
      <c r="H150" s="2">
        <v>33</v>
      </c>
      <c r="I150" s="2">
        <v>215</v>
      </c>
      <c r="J150" s="2">
        <v>0</v>
      </c>
      <c r="K150" s="3" t="s">
        <v>77</v>
      </c>
      <c r="L150" s="3" t="s">
        <v>77</v>
      </c>
      <c r="M150" s="2" t="b">
        <v>0</v>
      </c>
      <c r="N150" s="2" t="b">
        <v>0</v>
      </c>
      <c r="O150" s="2" t="b">
        <v>0</v>
      </c>
      <c r="P150" s="2" t="b">
        <v>0</v>
      </c>
      <c r="Q150" s="4"/>
      <c r="R150" s="3" t="s">
        <v>1352</v>
      </c>
      <c r="S150" s="3" t="s">
        <v>1290</v>
      </c>
      <c r="T150" s="3" t="s">
        <v>81</v>
      </c>
      <c r="U150" s="3" t="s">
        <v>82</v>
      </c>
      <c r="V150" s="3" t="s">
        <v>83</v>
      </c>
      <c r="W150" s="3" t="s">
        <v>84</v>
      </c>
      <c r="X150" s="3" t="s">
        <v>198</v>
      </c>
      <c r="Y150" s="3" t="s">
        <v>123</v>
      </c>
      <c r="Z150" s="3" t="s">
        <v>77</v>
      </c>
      <c r="AA150" s="3" t="s">
        <v>1233</v>
      </c>
      <c r="AB150" s="3" t="s">
        <v>1353</v>
      </c>
      <c r="AC150" s="3" t="s">
        <v>77</v>
      </c>
      <c r="AD150" s="3" t="s">
        <v>77</v>
      </c>
      <c r="AE150" s="3" t="s">
        <v>77</v>
      </c>
      <c r="AF150" s="4"/>
      <c r="AG150" s="2">
        <v>1994</v>
      </c>
      <c r="AH150" s="4"/>
      <c r="AI150" s="4"/>
      <c r="AJ150" s="3" t="s">
        <v>1354</v>
      </c>
      <c r="AK150" s="3" t="s">
        <v>77</v>
      </c>
      <c r="AL150" s="4"/>
      <c r="AM150" s="4"/>
      <c r="AN150" s="10">
        <v>2</v>
      </c>
      <c r="AO150" s="4"/>
      <c r="AP150" s="3" t="s">
        <v>77</v>
      </c>
      <c r="AQ150" s="2">
        <v>890</v>
      </c>
      <c r="AR150" s="2">
        <f>VLOOKUP(A150,Cap!B:G,6,FALSE)</f>
        <v>760</v>
      </c>
      <c r="AS150" s="2">
        <f>VLOOKUP(A150,Cap!B:H,7,FALSE)</f>
        <v>1</v>
      </c>
      <c r="AT150" s="3" t="s">
        <v>274</v>
      </c>
      <c r="AU150" s="2">
        <v>2020</v>
      </c>
      <c r="AV150" s="3" t="s">
        <v>77</v>
      </c>
      <c r="AW150" s="4"/>
      <c r="AX150" s="4"/>
      <c r="AY150" s="4"/>
      <c r="AZ150" s="4"/>
      <c r="BA150" s="4"/>
      <c r="BB150" s="4"/>
      <c r="BC150" s="4"/>
      <c r="BD150" s="4"/>
      <c r="BE150" s="2">
        <f>VLOOKUP(A150,Cap!B:T,19,FALSE)</f>
        <v>2.4375</v>
      </c>
      <c r="BF150" s="3" t="s">
        <v>590</v>
      </c>
      <c r="BG150" s="5">
        <v>43983.538391203707</v>
      </c>
      <c r="BH150" s="3" t="s">
        <v>107</v>
      </c>
      <c r="BI150" s="5">
        <v>44019.691516203704</v>
      </c>
      <c r="BJ150" s="3" t="s">
        <v>77</v>
      </c>
      <c r="BK150" s="4"/>
      <c r="BL150" s="3" t="s">
        <v>77</v>
      </c>
      <c r="BM150" s="4"/>
      <c r="BN150" s="3" t="s">
        <v>77</v>
      </c>
      <c r="BO150" s="3" t="s">
        <v>77</v>
      </c>
      <c r="BP150" s="10"/>
      <c r="BQ150" s="3" t="s">
        <v>187</v>
      </c>
      <c r="BR150" s="3" t="s">
        <v>77</v>
      </c>
      <c r="BS150" s="3" t="s">
        <v>77</v>
      </c>
      <c r="BT150" s="3"/>
      <c r="BU150" s="4"/>
      <c r="BV150" s="4"/>
      <c r="BW150" s="3" t="s">
        <v>77</v>
      </c>
      <c r="BX150" s="3" t="s">
        <v>77</v>
      </c>
      <c r="BY150" s="3" t="s">
        <v>1355</v>
      </c>
    </row>
    <row r="151" spans="1:77" ht="43.2" x14ac:dyDescent="0.3">
      <c r="A151" s="2">
        <v>874</v>
      </c>
      <c r="B151" s="3" t="s">
        <v>77</v>
      </c>
      <c r="C151" s="3" t="s">
        <v>77</v>
      </c>
      <c r="D151" s="3" t="s">
        <v>77</v>
      </c>
      <c r="E151" s="2">
        <v>1</v>
      </c>
      <c r="F151" s="2">
        <v>4</v>
      </c>
      <c r="G151" s="2">
        <v>11</v>
      </c>
      <c r="H151" s="2">
        <v>32</v>
      </c>
      <c r="I151" s="2">
        <v>211</v>
      </c>
      <c r="J151" s="2">
        <v>0</v>
      </c>
      <c r="K151" s="3" t="s">
        <v>77</v>
      </c>
      <c r="L151" s="3" t="s">
        <v>77</v>
      </c>
      <c r="M151" s="2" t="b">
        <v>0</v>
      </c>
      <c r="N151" s="2" t="b">
        <v>0</v>
      </c>
      <c r="O151" s="2" t="b">
        <v>0</v>
      </c>
      <c r="P151" s="2" t="b">
        <v>0</v>
      </c>
      <c r="Q151" s="4"/>
      <c r="R151" s="3" t="s">
        <v>1368</v>
      </c>
      <c r="S151" s="3" t="s">
        <v>1369</v>
      </c>
      <c r="T151" s="3" t="s">
        <v>81</v>
      </c>
      <c r="U151" s="3" t="s">
        <v>82</v>
      </c>
      <c r="V151" s="3" t="s">
        <v>83</v>
      </c>
      <c r="W151" s="3" t="s">
        <v>84</v>
      </c>
      <c r="X151" s="3" t="s">
        <v>550</v>
      </c>
      <c r="Y151" s="3" t="s">
        <v>123</v>
      </c>
      <c r="Z151" s="3" t="s">
        <v>77</v>
      </c>
      <c r="AA151" s="3" t="s">
        <v>1256</v>
      </c>
      <c r="AB151" s="3" t="s">
        <v>1370</v>
      </c>
      <c r="AC151" s="3" t="s">
        <v>1371</v>
      </c>
      <c r="AD151" s="3" t="s">
        <v>97</v>
      </c>
      <c r="AE151" s="3" t="s">
        <v>77</v>
      </c>
      <c r="AF151" s="4"/>
      <c r="AG151" s="2">
        <v>1994</v>
      </c>
      <c r="AH151" s="4"/>
      <c r="AI151" s="4"/>
      <c r="AJ151" s="3" t="s">
        <v>1372</v>
      </c>
      <c r="AK151" s="3" t="s">
        <v>77</v>
      </c>
      <c r="AL151" s="4"/>
      <c r="AM151" s="4"/>
      <c r="AN151" s="10">
        <v>2</v>
      </c>
      <c r="AO151" s="4"/>
      <c r="AP151" s="3" t="s">
        <v>77</v>
      </c>
      <c r="AQ151" s="2">
        <v>922</v>
      </c>
      <c r="AR151" s="2">
        <f>VLOOKUP(A151,Cap!B:G,6,FALSE)</f>
        <v>890</v>
      </c>
      <c r="AS151" s="2">
        <f>VLOOKUP(A151,Cap!B:H,7,FALSE)</f>
        <v>1</v>
      </c>
      <c r="AT151" s="3" t="s">
        <v>274</v>
      </c>
      <c r="AU151" s="2">
        <v>2020</v>
      </c>
      <c r="AV151" s="3" t="s">
        <v>77</v>
      </c>
      <c r="AW151" s="4"/>
      <c r="AX151" s="4"/>
      <c r="AY151" s="4"/>
      <c r="AZ151" s="4"/>
      <c r="BA151" s="4"/>
      <c r="BB151" s="4"/>
      <c r="BC151" s="4"/>
      <c r="BD151" s="4"/>
      <c r="BE151" s="2">
        <f>VLOOKUP(A151,Cap!B:T,19,FALSE)</f>
        <v>2.4375</v>
      </c>
      <c r="BF151" s="3" t="s">
        <v>590</v>
      </c>
      <c r="BG151" s="5">
        <v>43983.540196759262</v>
      </c>
      <c r="BH151" s="3" t="s">
        <v>107</v>
      </c>
      <c r="BI151" s="12">
        <v>44019.692361111112</v>
      </c>
      <c r="BJ151" s="3" t="s">
        <v>77</v>
      </c>
      <c r="BK151" s="4"/>
      <c r="BL151" s="3" t="s">
        <v>77</v>
      </c>
      <c r="BM151" s="4"/>
      <c r="BN151" s="3" t="s">
        <v>77</v>
      </c>
      <c r="BO151" s="3" t="s">
        <v>77</v>
      </c>
      <c r="BP151" s="10"/>
      <c r="BQ151" s="3" t="s">
        <v>187</v>
      </c>
      <c r="BR151" s="3" t="s">
        <v>77</v>
      </c>
      <c r="BS151" s="3" t="s">
        <v>77</v>
      </c>
      <c r="BT151" s="3"/>
      <c r="BU151" s="4"/>
      <c r="BV151" s="4"/>
      <c r="BW151" s="3" t="s">
        <v>77</v>
      </c>
      <c r="BX151" s="3" t="s">
        <v>1373</v>
      </c>
      <c r="BY151" s="3" t="s">
        <v>1374</v>
      </c>
    </row>
    <row r="152" spans="1:77" ht="43.2" x14ac:dyDescent="0.3">
      <c r="A152" s="2">
        <v>878</v>
      </c>
      <c r="B152" s="3" t="s">
        <v>77</v>
      </c>
      <c r="C152" s="3" t="s">
        <v>77</v>
      </c>
      <c r="D152" s="3" t="s">
        <v>77</v>
      </c>
      <c r="E152" s="2">
        <v>1</v>
      </c>
      <c r="F152" s="2">
        <v>4</v>
      </c>
      <c r="G152" s="2">
        <v>11</v>
      </c>
      <c r="H152" s="2">
        <v>32</v>
      </c>
      <c r="I152" s="2">
        <v>212</v>
      </c>
      <c r="J152" s="2">
        <v>0</v>
      </c>
      <c r="K152" s="3" t="s">
        <v>77</v>
      </c>
      <c r="L152" s="3" t="s">
        <v>77</v>
      </c>
      <c r="M152" s="2" t="b">
        <v>0</v>
      </c>
      <c r="N152" s="2" t="b">
        <v>0</v>
      </c>
      <c r="O152" s="2" t="b">
        <v>0</v>
      </c>
      <c r="P152" s="2" t="b">
        <v>0</v>
      </c>
      <c r="Q152" s="4"/>
      <c r="R152" s="3" t="s">
        <v>1382</v>
      </c>
      <c r="S152" s="3" t="s">
        <v>1383</v>
      </c>
      <c r="T152" s="3" t="s">
        <v>81</v>
      </c>
      <c r="U152" s="3" t="s">
        <v>164</v>
      </c>
      <c r="V152" s="3" t="s">
        <v>83</v>
      </c>
      <c r="W152" s="3" t="s">
        <v>84</v>
      </c>
      <c r="X152" s="3" t="s">
        <v>550</v>
      </c>
      <c r="Y152" s="3" t="s">
        <v>123</v>
      </c>
      <c r="Z152" s="3" t="s">
        <v>77</v>
      </c>
      <c r="AA152" s="3" t="s">
        <v>1384</v>
      </c>
      <c r="AB152" s="3" t="s">
        <v>1385</v>
      </c>
      <c r="AC152" s="3" t="s">
        <v>97</v>
      </c>
      <c r="AD152" s="3" t="s">
        <v>97</v>
      </c>
      <c r="AE152" s="3" t="s">
        <v>77</v>
      </c>
      <c r="AF152" s="4"/>
      <c r="AG152" s="2">
        <v>1994</v>
      </c>
      <c r="AH152" s="4"/>
      <c r="AI152" s="4"/>
      <c r="AJ152" s="3" t="s">
        <v>1386</v>
      </c>
      <c r="AK152" s="3" t="s">
        <v>77</v>
      </c>
      <c r="AL152" s="4"/>
      <c r="AM152" s="4"/>
      <c r="AN152" s="10">
        <v>2</v>
      </c>
      <c r="AO152" s="4"/>
      <c r="AP152" s="3" t="s">
        <v>77</v>
      </c>
      <c r="AQ152" s="2">
        <v>1068</v>
      </c>
      <c r="AR152" s="2">
        <f>VLOOKUP(A152,Cap!B:G,6,FALSE)</f>
        <v>12000</v>
      </c>
      <c r="AS152" s="2">
        <f>VLOOKUP(A152,Cap!B:H,7,FALSE)</f>
        <v>1</v>
      </c>
      <c r="AT152" s="3" t="s">
        <v>274</v>
      </c>
      <c r="AU152" s="2">
        <v>2020</v>
      </c>
      <c r="AV152" s="3" t="s">
        <v>77</v>
      </c>
      <c r="AW152" s="4"/>
      <c r="AX152" s="4"/>
      <c r="AY152" s="4"/>
      <c r="AZ152" s="4"/>
      <c r="BA152" s="4"/>
      <c r="BB152" s="4"/>
      <c r="BC152" s="4"/>
      <c r="BD152" s="4"/>
      <c r="BE152" s="2">
        <f>VLOOKUP(A152,Cap!B:T,19,FALSE)</f>
        <v>2.4375</v>
      </c>
      <c r="BF152" s="3" t="s">
        <v>590</v>
      </c>
      <c r="BG152" s="5">
        <v>43983.546215277776</v>
      </c>
      <c r="BH152" s="3" t="s">
        <v>107</v>
      </c>
      <c r="BI152" s="12">
        <v>44019.692962962959</v>
      </c>
      <c r="BJ152" s="3" t="s">
        <v>77</v>
      </c>
      <c r="BK152" s="4"/>
      <c r="BL152" s="3" t="s">
        <v>77</v>
      </c>
      <c r="BM152" s="4"/>
      <c r="BN152" s="3" t="s">
        <v>77</v>
      </c>
      <c r="BO152" s="3" t="s">
        <v>77</v>
      </c>
      <c r="BP152" s="10"/>
      <c r="BQ152" s="3" t="s">
        <v>2606</v>
      </c>
      <c r="BR152" s="19"/>
      <c r="BS152" s="3" t="s">
        <v>77</v>
      </c>
      <c r="BT152" s="3"/>
      <c r="BU152" s="4"/>
      <c r="BV152" s="4"/>
      <c r="BW152" s="3" t="s">
        <v>77</v>
      </c>
      <c r="BX152" s="3" t="s">
        <v>77</v>
      </c>
      <c r="BY152" s="3" t="s">
        <v>1387</v>
      </c>
    </row>
    <row r="153" spans="1:77" ht="43.2" x14ac:dyDescent="0.3">
      <c r="A153" s="2">
        <v>882</v>
      </c>
      <c r="B153" s="3" t="s">
        <v>77</v>
      </c>
      <c r="C153" s="3" t="s">
        <v>77</v>
      </c>
      <c r="D153" s="3" t="s">
        <v>77</v>
      </c>
      <c r="E153" s="2">
        <v>1</v>
      </c>
      <c r="F153" s="2">
        <v>4</v>
      </c>
      <c r="G153" s="2">
        <v>11</v>
      </c>
      <c r="H153" s="2">
        <v>32</v>
      </c>
      <c r="I153" s="2">
        <v>211</v>
      </c>
      <c r="J153" s="2">
        <v>0</v>
      </c>
      <c r="K153" s="3" t="s">
        <v>77</v>
      </c>
      <c r="L153" s="3" t="s">
        <v>77</v>
      </c>
      <c r="M153" s="2" t="b">
        <v>0</v>
      </c>
      <c r="N153" s="2" t="b">
        <v>0</v>
      </c>
      <c r="O153" s="2" t="b">
        <v>0</v>
      </c>
      <c r="P153" s="2" t="b">
        <v>0</v>
      </c>
      <c r="Q153" s="4"/>
      <c r="R153" s="3" t="s">
        <v>1402</v>
      </c>
      <c r="S153" s="3" t="s">
        <v>1369</v>
      </c>
      <c r="T153" s="3" t="s">
        <v>81</v>
      </c>
      <c r="U153" s="3" t="s">
        <v>82</v>
      </c>
      <c r="V153" s="3" t="s">
        <v>83</v>
      </c>
      <c r="W153" s="3" t="s">
        <v>84</v>
      </c>
      <c r="X153" s="3" t="s">
        <v>550</v>
      </c>
      <c r="Y153" s="3" t="s">
        <v>123</v>
      </c>
      <c r="Z153" s="3" t="s">
        <v>77</v>
      </c>
      <c r="AA153" s="3" t="s">
        <v>1256</v>
      </c>
      <c r="AB153" s="3" t="s">
        <v>97</v>
      </c>
      <c r="AC153" s="3" t="s">
        <v>97</v>
      </c>
      <c r="AD153" s="3" t="s">
        <v>97</v>
      </c>
      <c r="AE153" s="3" t="s">
        <v>77</v>
      </c>
      <c r="AF153" s="4"/>
      <c r="AG153" s="2">
        <v>1994</v>
      </c>
      <c r="AH153" s="4"/>
      <c r="AI153" s="4"/>
      <c r="AJ153" s="3" t="s">
        <v>1403</v>
      </c>
      <c r="AK153" s="3" t="s">
        <v>77</v>
      </c>
      <c r="AL153" s="4"/>
      <c r="AM153" s="4"/>
      <c r="AN153" s="10">
        <v>2</v>
      </c>
      <c r="AO153" s="4"/>
      <c r="AP153" s="3" t="s">
        <v>77</v>
      </c>
      <c r="AQ153" s="2">
        <v>926</v>
      </c>
      <c r="AR153" s="2">
        <f>VLOOKUP(A153,Cap!B:G,6,FALSE)</f>
        <v>1770</v>
      </c>
      <c r="AS153" s="2">
        <f>VLOOKUP(A153,Cap!B:H,7,FALSE)</f>
        <v>1</v>
      </c>
      <c r="AT153" s="3" t="s">
        <v>274</v>
      </c>
      <c r="AU153" s="2">
        <v>2020</v>
      </c>
      <c r="AV153" s="3" t="s">
        <v>77</v>
      </c>
      <c r="AW153" s="4"/>
      <c r="AX153" s="4"/>
      <c r="AY153" s="4"/>
      <c r="AZ153" s="4"/>
      <c r="BA153" s="4"/>
      <c r="BB153" s="4"/>
      <c r="BC153" s="4"/>
      <c r="BD153" s="4"/>
      <c r="BE153" s="2">
        <f>VLOOKUP(A153,Cap!B:T,19,FALSE)</f>
        <v>2.4375</v>
      </c>
      <c r="BF153" s="3" t="s">
        <v>590</v>
      </c>
      <c r="BG153" s="5">
        <v>43983.547106481485</v>
      </c>
      <c r="BH153" s="3" t="s">
        <v>107</v>
      </c>
      <c r="BI153" s="12">
        <v>44019.694733796299</v>
      </c>
      <c r="BJ153" s="3" t="s">
        <v>77</v>
      </c>
      <c r="BK153" s="4"/>
      <c r="BL153" s="3" t="s">
        <v>77</v>
      </c>
      <c r="BM153" s="4"/>
      <c r="BN153" s="3" t="s">
        <v>77</v>
      </c>
      <c r="BO153" s="3" t="s">
        <v>77</v>
      </c>
      <c r="BP153" s="10"/>
      <c r="BQ153" s="3" t="s">
        <v>187</v>
      </c>
      <c r="BR153" s="3" t="s">
        <v>77</v>
      </c>
      <c r="BS153" s="3" t="s">
        <v>77</v>
      </c>
      <c r="BT153" s="3"/>
      <c r="BU153" s="4"/>
      <c r="BV153" s="4"/>
      <c r="BW153" s="3" t="s">
        <v>77</v>
      </c>
      <c r="BX153" s="3" t="s">
        <v>77</v>
      </c>
      <c r="BY153" s="3" t="s">
        <v>1404</v>
      </c>
    </row>
    <row r="154" spans="1:77" ht="43.2" x14ac:dyDescent="0.3">
      <c r="A154" s="2">
        <v>885</v>
      </c>
      <c r="B154" s="3" t="s">
        <v>77</v>
      </c>
      <c r="C154" s="3" t="s">
        <v>77</v>
      </c>
      <c r="D154" s="3" t="s">
        <v>77</v>
      </c>
      <c r="E154" s="2">
        <v>1</v>
      </c>
      <c r="F154" s="2">
        <v>4</v>
      </c>
      <c r="G154" s="2">
        <v>11</v>
      </c>
      <c r="H154" s="2">
        <v>32</v>
      </c>
      <c r="I154" s="2">
        <v>213</v>
      </c>
      <c r="J154" s="2">
        <v>0</v>
      </c>
      <c r="K154" s="3" t="s">
        <v>77</v>
      </c>
      <c r="L154" s="3" t="s">
        <v>77</v>
      </c>
      <c r="M154" s="2" t="b">
        <v>0</v>
      </c>
      <c r="N154" s="2" t="b">
        <v>0</v>
      </c>
      <c r="O154" s="2" t="b">
        <v>0</v>
      </c>
      <c r="P154" s="2" t="b">
        <v>0</v>
      </c>
      <c r="Q154" s="4"/>
      <c r="R154" s="3" t="s">
        <v>1410</v>
      </c>
      <c r="S154" s="3" t="s">
        <v>1411</v>
      </c>
      <c r="T154" s="3" t="s">
        <v>81</v>
      </c>
      <c r="U154" s="3" t="s">
        <v>82</v>
      </c>
      <c r="V154" s="3" t="s">
        <v>83</v>
      </c>
      <c r="W154" s="3" t="s">
        <v>84</v>
      </c>
      <c r="X154" s="3" t="s">
        <v>550</v>
      </c>
      <c r="Y154" s="3" t="s">
        <v>123</v>
      </c>
      <c r="Z154" s="3" t="s">
        <v>77</v>
      </c>
      <c r="AA154" s="3" t="s">
        <v>1256</v>
      </c>
      <c r="AB154" s="3" t="s">
        <v>1412</v>
      </c>
      <c r="AC154" s="3" t="s">
        <v>97</v>
      </c>
      <c r="AD154" s="3" t="s">
        <v>97</v>
      </c>
      <c r="AE154" s="3" t="s">
        <v>77</v>
      </c>
      <c r="AF154" s="4"/>
      <c r="AG154" s="2">
        <v>1994</v>
      </c>
      <c r="AH154" s="4"/>
      <c r="AI154" s="4"/>
      <c r="AJ154" s="3" t="s">
        <v>1413</v>
      </c>
      <c r="AK154" s="3" t="s">
        <v>77</v>
      </c>
      <c r="AL154" s="4"/>
      <c r="AM154" s="4"/>
      <c r="AN154" s="10">
        <v>2</v>
      </c>
      <c r="AO154" s="4"/>
      <c r="AP154" s="3" t="s">
        <v>77</v>
      </c>
      <c r="AQ154" s="2">
        <v>1088</v>
      </c>
      <c r="AR154" s="2">
        <f>VLOOKUP(A154,Cap!B:G,6,FALSE)</f>
        <v>720</v>
      </c>
      <c r="AS154" s="2">
        <f>VLOOKUP(A154,Cap!B:H,7,FALSE)</f>
        <v>1</v>
      </c>
      <c r="AT154" s="3" t="s">
        <v>274</v>
      </c>
      <c r="AU154" s="2">
        <v>2020</v>
      </c>
      <c r="AV154" s="3" t="s">
        <v>77</v>
      </c>
      <c r="AW154" s="4"/>
      <c r="AX154" s="4"/>
      <c r="AY154" s="4"/>
      <c r="AZ154" s="4"/>
      <c r="BA154" s="4"/>
      <c r="BB154" s="4"/>
      <c r="BC154" s="4"/>
      <c r="BD154" s="4"/>
      <c r="BE154" s="2">
        <f>VLOOKUP(A154,Cap!B:T,19,FALSE)</f>
        <v>2.4375</v>
      </c>
      <c r="BF154" s="3" t="s">
        <v>590</v>
      </c>
      <c r="BG154" s="5">
        <v>43983.548425925925</v>
      </c>
      <c r="BH154" s="3" t="s">
        <v>107</v>
      </c>
      <c r="BI154" s="12">
        <v>44019.695474537039</v>
      </c>
      <c r="BJ154" s="3" t="s">
        <v>77</v>
      </c>
      <c r="BK154" s="4"/>
      <c r="BL154" s="3" t="s">
        <v>77</v>
      </c>
      <c r="BM154" s="4"/>
      <c r="BN154" s="3" t="s">
        <v>77</v>
      </c>
      <c r="BO154" s="3" t="s">
        <v>77</v>
      </c>
      <c r="BP154" s="10"/>
      <c r="BQ154" s="3" t="s">
        <v>187</v>
      </c>
      <c r="BR154" s="3"/>
      <c r="BS154" s="3" t="s">
        <v>77</v>
      </c>
      <c r="BT154" s="3"/>
      <c r="BU154" s="4"/>
      <c r="BV154" s="4"/>
      <c r="BW154" s="3" t="s">
        <v>77</v>
      </c>
      <c r="BX154" s="3" t="s">
        <v>77</v>
      </c>
      <c r="BY154" s="3" t="s">
        <v>1414</v>
      </c>
    </row>
    <row r="155" spans="1:77" ht="72" x14ac:dyDescent="0.3">
      <c r="A155" s="2">
        <v>888</v>
      </c>
      <c r="B155" s="3" t="s">
        <v>77</v>
      </c>
      <c r="C155" s="3" t="s">
        <v>77</v>
      </c>
      <c r="D155" s="3" t="s">
        <v>77</v>
      </c>
      <c r="E155" s="2">
        <v>1</v>
      </c>
      <c r="F155" s="2">
        <v>4</v>
      </c>
      <c r="G155" s="2">
        <v>10</v>
      </c>
      <c r="H155" s="2">
        <v>28</v>
      </c>
      <c r="I155" s="2">
        <v>186</v>
      </c>
      <c r="J155" s="2">
        <v>0</v>
      </c>
      <c r="K155" s="3" t="s">
        <v>77</v>
      </c>
      <c r="L155" s="3" t="s">
        <v>77</v>
      </c>
      <c r="M155" s="2" t="b">
        <v>0</v>
      </c>
      <c r="N155" s="2" t="b">
        <v>0</v>
      </c>
      <c r="O155" s="2" t="b">
        <v>0</v>
      </c>
      <c r="P155" s="2" t="b">
        <v>0</v>
      </c>
      <c r="Q155" s="4"/>
      <c r="R155" s="3" t="s">
        <v>1422</v>
      </c>
      <c r="S155" s="3" t="s">
        <v>1347</v>
      </c>
      <c r="T155" s="3" t="s">
        <v>81</v>
      </c>
      <c r="U155" s="3" t="s">
        <v>82</v>
      </c>
      <c r="V155" s="3" t="s">
        <v>83</v>
      </c>
      <c r="W155" s="3" t="s">
        <v>84</v>
      </c>
      <c r="X155" s="3" t="s">
        <v>695</v>
      </c>
      <c r="Y155" s="3" t="s">
        <v>123</v>
      </c>
      <c r="Z155" s="3" t="s">
        <v>77</v>
      </c>
      <c r="AA155" s="3" t="s">
        <v>139</v>
      </c>
      <c r="AB155" s="3" t="s">
        <v>1423</v>
      </c>
      <c r="AC155" s="3" t="s">
        <v>97</v>
      </c>
      <c r="AD155" s="3" t="s">
        <v>97</v>
      </c>
      <c r="AE155" s="3" t="s">
        <v>77</v>
      </c>
      <c r="AF155" s="4"/>
      <c r="AG155" s="2">
        <v>1994</v>
      </c>
      <c r="AH155" s="4"/>
      <c r="AI155" s="4"/>
      <c r="AJ155" s="3" t="s">
        <v>1424</v>
      </c>
      <c r="AK155" s="3" t="s">
        <v>77</v>
      </c>
      <c r="AL155" s="4"/>
      <c r="AM155" s="4"/>
      <c r="AN155" s="10">
        <v>2</v>
      </c>
      <c r="AO155" s="4"/>
      <c r="AP155" s="3" t="s">
        <v>77</v>
      </c>
      <c r="AQ155" s="11">
        <v>1291</v>
      </c>
      <c r="AR155" s="2">
        <f>VLOOKUP(A155,Cap!B:G,6,FALSE)</f>
        <v>1500</v>
      </c>
      <c r="AS155" s="2">
        <f>VLOOKUP(A155,Cap!B:H,7,FALSE)</f>
        <v>1</v>
      </c>
      <c r="AT155" s="3" t="s">
        <v>274</v>
      </c>
      <c r="AU155" s="2">
        <v>2020</v>
      </c>
      <c r="AV155" s="3" t="s">
        <v>77</v>
      </c>
      <c r="AW155" s="4"/>
      <c r="AX155" s="4"/>
      <c r="AY155" s="4"/>
      <c r="AZ155" s="4"/>
      <c r="BA155" s="4"/>
      <c r="BB155" s="4"/>
      <c r="BC155" s="4"/>
      <c r="BD155" s="4"/>
      <c r="BE155" s="2">
        <f>VLOOKUP(A155,Cap!B:T,19,FALSE)</f>
        <v>2.4375</v>
      </c>
      <c r="BF155" s="3" t="s">
        <v>590</v>
      </c>
      <c r="BG155" s="5">
        <v>43983.55028935185</v>
      </c>
      <c r="BH155" s="3" t="s">
        <v>107</v>
      </c>
      <c r="BI155" s="12">
        <v>44019.696250000001</v>
      </c>
      <c r="BJ155" s="3" t="s">
        <v>77</v>
      </c>
      <c r="BK155" s="4"/>
      <c r="BL155" s="3" t="s">
        <v>77</v>
      </c>
      <c r="BM155" s="4"/>
      <c r="BN155" s="3" t="s">
        <v>77</v>
      </c>
      <c r="BO155" s="3" t="s">
        <v>77</v>
      </c>
      <c r="BP155" s="10"/>
      <c r="BQ155" s="3" t="s">
        <v>180</v>
      </c>
      <c r="BR155" s="19"/>
      <c r="BS155" s="3" t="s">
        <v>77</v>
      </c>
      <c r="BT155" s="3"/>
      <c r="BU155" s="4"/>
      <c r="BV155" s="4"/>
      <c r="BW155" s="3" t="s">
        <v>77</v>
      </c>
      <c r="BX155" s="3" t="s">
        <v>1425</v>
      </c>
      <c r="BY155" s="3" t="s">
        <v>1426</v>
      </c>
    </row>
    <row r="156" spans="1:77" ht="43.2" x14ac:dyDescent="0.3">
      <c r="A156" s="2">
        <v>892</v>
      </c>
      <c r="B156" s="3" t="s">
        <v>77</v>
      </c>
      <c r="C156" s="3" t="s">
        <v>77</v>
      </c>
      <c r="D156" s="3" t="s">
        <v>77</v>
      </c>
      <c r="E156" s="2">
        <v>1</v>
      </c>
      <c r="F156" s="2">
        <v>4</v>
      </c>
      <c r="G156" s="2">
        <v>10</v>
      </c>
      <c r="H156" s="2">
        <v>28</v>
      </c>
      <c r="I156" s="2">
        <v>186</v>
      </c>
      <c r="J156" s="2">
        <v>0</v>
      </c>
      <c r="K156" s="3" t="s">
        <v>77</v>
      </c>
      <c r="L156" s="3" t="s">
        <v>77</v>
      </c>
      <c r="M156" s="2" t="b">
        <v>0</v>
      </c>
      <c r="N156" s="2" t="b">
        <v>0</v>
      </c>
      <c r="O156" s="2" t="b">
        <v>0</v>
      </c>
      <c r="P156" s="2" t="b">
        <v>0</v>
      </c>
      <c r="Q156" s="4"/>
      <c r="R156" s="3" t="s">
        <v>1433</v>
      </c>
      <c r="S156" s="3" t="s">
        <v>1434</v>
      </c>
      <c r="T156" s="3" t="s">
        <v>81</v>
      </c>
      <c r="U156" s="3" t="s">
        <v>164</v>
      </c>
      <c r="V156" s="3" t="s">
        <v>83</v>
      </c>
      <c r="W156" s="3" t="s">
        <v>84</v>
      </c>
      <c r="X156" s="3" t="s">
        <v>695</v>
      </c>
      <c r="Y156" s="3" t="s">
        <v>123</v>
      </c>
      <c r="Z156" s="3" t="s">
        <v>77</v>
      </c>
      <c r="AA156" s="3" t="s">
        <v>1435</v>
      </c>
      <c r="AB156" s="3" t="s">
        <v>1436</v>
      </c>
      <c r="AC156" s="3" t="s">
        <v>97</v>
      </c>
      <c r="AD156" s="3" t="s">
        <v>97</v>
      </c>
      <c r="AE156" s="3" t="s">
        <v>77</v>
      </c>
      <c r="AF156" s="4"/>
      <c r="AG156" s="2">
        <v>2018</v>
      </c>
      <c r="AH156" s="4"/>
      <c r="AI156" s="4"/>
      <c r="AJ156" s="3" t="s">
        <v>1437</v>
      </c>
      <c r="AK156" s="3" t="s">
        <v>77</v>
      </c>
      <c r="AL156" s="4"/>
      <c r="AM156" s="4"/>
      <c r="AN156" s="10">
        <v>2</v>
      </c>
      <c r="AO156" s="4"/>
      <c r="AP156" s="3" t="s">
        <v>77</v>
      </c>
      <c r="AQ156" s="2">
        <v>1332</v>
      </c>
      <c r="AR156" s="2">
        <f>VLOOKUP(A156,Cap!B:G,6,FALSE)</f>
        <v>2000</v>
      </c>
      <c r="AS156" s="2">
        <f>VLOOKUP(A156,Cap!B:H,7,FALSE)</f>
        <v>1</v>
      </c>
      <c r="AT156" s="3" t="s">
        <v>274</v>
      </c>
      <c r="AU156" s="2">
        <v>2020</v>
      </c>
      <c r="AV156" s="3" t="s">
        <v>77</v>
      </c>
      <c r="AW156" s="4"/>
      <c r="AX156" s="4"/>
      <c r="AY156" s="4"/>
      <c r="AZ156" s="4"/>
      <c r="BA156" s="4"/>
      <c r="BB156" s="4"/>
      <c r="BC156" s="4"/>
      <c r="BD156" s="4"/>
      <c r="BE156" s="2">
        <f>VLOOKUP(A156,Cap!B:T,19,FALSE)</f>
        <v>2.4375</v>
      </c>
      <c r="BF156" s="3" t="s">
        <v>590</v>
      </c>
      <c r="BG156" s="5">
        <v>43983.553067129629</v>
      </c>
      <c r="BH156" s="3" t="s">
        <v>107</v>
      </c>
      <c r="BI156" s="12">
        <v>44019.69667824074</v>
      </c>
      <c r="BJ156" s="3" t="s">
        <v>77</v>
      </c>
      <c r="BK156" s="4"/>
      <c r="BL156" s="3" t="s">
        <v>77</v>
      </c>
      <c r="BM156" s="4"/>
      <c r="BN156" s="3" t="s">
        <v>77</v>
      </c>
      <c r="BO156" s="3" t="s">
        <v>77</v>
      </c>
      <c r="BP156" s="10"/>
      <c r="BQ156" s="3" t="s">
        <v>180</v>
      </c>
      <c r="BR156" s="3" t="s">
        <v>77</v>
      </c>
      <c r="BS156" s="3" t="s">
        <v>77</v>
      </c>
      <c r="BT156" s="3"/>
      <c r="BU156" s="4"/>
      <c r="BV156" s="4"/>
      <c r="BW156" s="3" t="s">
        <v>77</v>
      </c>
      <c r="BX156" s="3" t="s">
        <v>1438</v>
      </c>
      <c r="BY156" s="3" t="s">
        <v>1439</v>
      </c>
    </row>
    <row r="157" spans="1:77" ht="43.2" x14ac:dyDescent="0.3">
      <c r="A157" s="2">
        <v>896</v>
      </c>
      <c r="B157" s="3" t="s">
        <v>77</v>
      </c>
      <c r="C157" s="3" t="s">
        <v>77</v>
      </c>
      <c r="D157" s="3" t="s">
        <v>77</v>
      </c>
      <c r="E157" s="2">
        <v>1</v>
      </c>
      <c r="F157" s="2">
        <v>4</v>
      </c>
      <c r="G157" s="2">
        <v>11</v>
      </c>
      <c r="H157" s="2">
        <v>32</v>
      </c>
      <c r="I157" s="2">
        <v>211</v>
      </c>
      <c r="J157" s="2">
        <v>0</v>
      </c>
      <c r="K157" s="3" t="s">
        <v>77</v>
      </c>
      <c r="L157" s="3" t="s">
        <v>77</v>
      </c>
      <c r="M157" s="2" t="b">
        <v>0</v>
      </c>
      <c r="N157" s="2" t="b">
        <v>0</v>
      </c>
      <c r="O157" s="2" t="b">
        <v>0</v>
      </c>
      <c r="P157" s="2" t="b">
        <v>0</v>
      </c>
      <c r="Q157" s="4"/>
      <c r="R157" s="3" t="s">
        <v>1450</v>
      </c>
      <c r="S157" s="3" t="s">
        <v>1451</v>
      </c>
      <c r="T157" s="3" t="s">
        <v>81</v>
      </c>
      <c r="U157" s="3" t="s">
        <v>164</v>
      </c>
      <c r="V157" s="3" t="s">
        <v>83</v>
      </c>
      <c r="W157" s="3" t="s">
        <v>84</v>
      </c>
      <c r="X157" s="3" t="s">
        <v>695</v>
      </c>
      <c r="Y157" s="3" t="s">
        <v>123</v>
      </c>
      <c r="Z157" s="3" t="s">
        <v>77</v>
      </c>
      <c r="AA157" s="3" t="s">
        <v>1256</v>
      </c>
      <c r="AB157" s="3" t="s">
        <v>1412</v>
      </c>
      <c r="AC157" s="3" t="s">
        <v>97</v>
      </c>
      <c r="AD157" s="3" t="s">
        <v>97</v>
      </c>
      <c r="AE157" s="3" t="s">
        <v>77</v>
      </c>
      <c r="AF157" s="4"/>
      <c r="AG157" s="2">
        <v>1994</v>
      </c>
      <c r="AH157" s="4"/>
      <c r="AI157" s="4"/>
      <c r="AJ157" s="3" t="s">
        <v>1452</v>
      </c>
      <c r="AK157" s="3" t="s">
        <v>77</v>
      </c>
      <c r="AL157" s="4"/>
      <c r="AM157" s="4"/>
      <c r="AN157" s="10">
        <v>2</v>
      </c>
      <c r="AO157" s="4"/>
      <c r="AP157" s="3" t="s">
        <v>77</v>
      </c>
      <c r="AQ157" s="2">
        <v>1205</v>
      </c>
      <c r="AR157" s="2">
        <f>VLOOKUP(A157,Cap!B:G,6,FALSE)</f>
        <v>1135</v>
      </c>
      <c r="AS157" s="2">
        <f>VLOOKUP(A157,Cap!B:H,7,FALSE)</f>
        <v>1</v>
      </c>
      <c r="AT157" s="3" t="s">
        <v>274</v>
      </c>
      <c r="AU157" s="2">
        <v>2020</v>
      </c>
      <c r="AV157" s="3" t="s">
        <v>77</v>
      </c>
      <c r="AW157" s="4"/>
      <c r="AX157" s="4"/>
      <c r="AY157" s="4"/>
      <c r="AZ157" s="4"/>
      <c r="BA157" s="4"/>
      <c r="BB157" s="4"/>
      <c r="BC157" s="4"/>
      <c r="BD157" s="4"/>
      <c r="BE157" s="2">
        <f>VLOOKUP(A157,Cap!B:T,19,FALSE)</f>
        <v>2.4375</v>
      </c>
      <c r="BF157" s="3" t="s">
        <v>590</v>
      </c>
      <c r="BG157" s="5">
        <v>43983.554363425923</v>
      </c>
      <c r="BH157" s="3" t="s">
        <v>107</v>
      </c>
      <c r="BI157" s="12">
        <v>44019.69703703704</v>
      </c>
      <c r="BJ157" s="3" t="s">
        <v>77</v>
      </c>
      <c r="BK157" s="4"/>
      <c r="BL157" s="3" t="s">
        <v>77</v>
      </c>
      <c r="BM157" s="4"/>
      <c r="BN157" s="3" t="s">
        <v>77</v>
      </c>
      <c r="BO157" s="3" t="s">
        <v>77</v>
      </c>
      <c r="BP157" s="10"/>
      <c r="BQ157" s="3" t="s">
        <v>180</v>
      </c>
      <c r="BR157" s="3" t="s">
        <v>77</v>
      </c>
      <c r="BS157" s="3" t="s">
        <v>77</v>
      </c>
      <c r="BT157" s="3"/>
      <c r="BU157" s="4"/>
      <c r="BV157" s="4"/>
      <c r="BW157" s="3" t="s">
        <v>77</v>
      </c>
      <c r="BX157" s="3" t="s">
        <v>77</v>
      </c>
      <c r="BY157" s="3" t="s">
        <v>1453</v>
      </c>
    </row>
    <row r="158" spans="1:77" ht="43.2" x14ac:dyDescent="0.3">
      <c r="A158" s="2">
        <v>900</v>
      </c>
      <c r="B158" s="3" t="s">
        <v>77</v>
      </c>
      <c r="C158" s="3" t="s">
        <v>77</v>
      </c>
      <c r="D158" s="3" t="s">
        <v>77</v>
      </c>
      <c r="E158" s="2">
        <v>1</v>
      </c>
      <c r="F158" s="2">
        <v>4</v>
      </c>
      <c r="G158" s="2">
        <v>11</v>
      </c>
      <c r="H158" s="2">
        <v>32</v>
      </c>
      <c r="I158" s="2">
        <v>211</v>
      </c>
      <c r="J158" s="2">
        <v>0</v>
      </c>
      <c r="K158" s="3" t="s">
        <v>77</v>
      </c>
      <c r="L158" s="3" t="s">
        <v>77</v>
      </c>
      <c r="M158" s="2" t="b">
        <v>0</v>
      </c>
      <c r="N158" s="2" t="b">
        <v>0</v>
      </c>
      <c r="O158" s="2" t="b">
        <v>0</v>
      </c>
      <c r="P158" s="2" t="b">
        <v>0</v>
      </c>
      <c r="Q158" s="4"/>
      <c r="R158" s="3" t="s">
        <v>1460</v>
      </c>
      <c r="S158" s="3" t="s">
        <v>1369</v>
      </c>
      <c r="T158" s="3" t="s">
        <v>81</v>
      </c>
      <c r="U158" s="3" t="s">
        <v>82</v>
      </c>
      <c r="V158" s="3" t="s">
        <v>83</v>
      </c>
      <c r="W158" s="3" t="s">
        <v>84</v>
      </c>
      <c r="X158" s="3" t="s">
        <v>85</v>
      </c>
      <c r="Y158" s="3" t="s">
        <v>123</v>
      </c>
      <c r="Z158" s="3" t="s">
        <v>77</v>
      </c>
      <c r="AA158" s="3" t="s">
        <v>1256</v>
      </c>
      <c r="AB158" s="3" t="s">
        <v>1461</v>
      </c>
      <c r="AC158" s="3" t="s">
        <v>97</v>
      </c>
      <c r="AD158" s="3" t="s">
        <v>97</v>
      </c>
      <c r="AE158" s="3" t="s">
        <v>77</v>
      </c>
      <c r="AF158" s="4"/>
      <c r="AG158" s="2">
        <v>1994</v>
      </c>
      <c r="AH158" s="4"/>
      <c r="AI158" s="4"/>
      <c r="AJ158" s="3" t="s">
        <v>1462</v>
      </c>
      <c r="AK158" s="3" t="s">
        <v>77</v>
      </c>
      <c r="AL158" s="4"/>
      <c r="AM158" s="4"/>
      <c r="AN158" s="10">
        <v>2</v>
      </c>
      <c r="AO158" s="4"/>
      <c r="AP158" s="3" t="s">
        <v>77</v>
      </c>
      <c r="AQ158" s="2">
        <v>920</v>
      </c>
      <c r="AR158" s="2">
        <f>VLOOKUP(A158,Cap!B:G,6,FALSE)</f>
        <v>1200</v>
      </c>
      <c r="AS158" s="2">
        <f>VLOOKUP(A158,Cap!B:H,7,FALSE)</f>
        <v>1</v>
      </c>
      <c r="AT158" s="3" t="s">
        <v>274</v>
      </c>
      <c r="AU158" s="2">
        <v>2020</v>
      </c>
      <c r="AV158" s="3" t="s">
        <v>77</v>
      </c>
      <c r="AW158" s="4"/>
      <c r="AX158" s="4"/>
      <c r="AY158" s="4"/>
      <c r="AZ158" s="4"/>
      <c r="BA158" s="4"/>
      <c r="BB158" s="4"/>
      <c r="BC158" s="4"/>
      <c r="BD158" s="4"/>
      <c r="BE158" s="2">
        <f>VLOOKUP(A158,Cap!B:T,19,FALSE)</f>
        <v>2.4375</v>
      </c>
      <c r="BF158" s="3" t="s">
        <v>590</v>
      </c>
      <c r="BG158" s="5">
        <v>43983.555810185186</v>
      </c>
      <c r="BH158" s="3" t="s">
        <v>107</v>
      </c>
      <c r="BI158" s="5">
        <v>44019.697453703702</v>
      </c>
      <c r="BJ158" s="3" t="s">
        <v>77</v>
      </c>
      <c r="BK158" s="4"/>
      <c r="BL158" s="3" t="s">
        <v>77</v>
      </c>
      <c r="BM158" s="4"/>
      <c r="BN158" s="3" t="s">
        <v>77</v>
      </c>
      <c r="BO158" s="3" t="s">
        <v>77</v>
      </c>
      <c r="BP158" s="10"/>
      <c r="BQ158" s="3" t="s">
        <v>180</v>
      </c>
      <c r="BR158" s="3" t="s">
        <v>77</v>
      </c>
      <c r="BS158" s="3" t="s">
        <v>77</v>
      </c>
      <c r="BT158" s="3"/>
      <c r="BU158" s="4"/>
      <c r="BV158" s="4"/>
      <c r="BW158" s="3" t="s">
        <v>77</v>
      </c>
      <c r="BX158" s="3" t="s">
        <v>77</v>
      </c>
      <c r="BY158" s="3" t="s">
        <v>1463</v>
      </c>
    </row>
    <row r="159" spans="1:77" ht="43.2" x14ac:dyDescent="0.3">
      <c r="A159" s="2">
        <v>904</v>
      </c>
      <c r="B159" s="3" t="s">
        <v>77</v>
      </c>
      <c r="C159" s="3" t="s">
        <v>77</v>
      </c>
      <c r="D159" s="3" t="s">
        <v>77</v>
      </c>
      <c r="E159" s="2">
        <v>1</v>
      </c>
      <c r="F159" s="2">
        <v>4</v>
      </c>
      <c r="G159" s="2">
        <v>10</v>
      </c>
      <c r="H159" s="2">
        <v>25</v>
      </c>
      <c r="I159" s="2">
        <v>166</v>
      </c>
      <c r="J159" s="2">
        <v>0</v>
      </c>
      <c r="K159" s="3" t="s">
        <v>77</v>
      </c>
      <c r="L159" s="3" t="s">
        <v>77</v>
      </c>
      <c r="M159" s="2" t="b">
        <v>0</v>
      </c>
      <c r="N159" s="2" t="b">
        <v>0</v>
      </c>
      <c r="O159" s="2" t="b">
        <v>0</v>
      </c>
      <c r="P159" s="2" t="b">
        <v>0</v>
      </c>
      <c r="Q159" s="4"/>
      <c r="R159" s="3" t="s">
        <v>1479</v>
      </c>
      <c r="S159" s="3" t="s">
        <v>1480</v>
      </c>
      <c r="T159" s="3" t="s">
        <v>81</v>
      </c>
      <c r="U159" s="3" t="s">
        <v>82</v>
      </c>
      <c r="V159" s="3" t="s">
        <v>83</v>
      </c>
      <c r="W159" s="3" t="s">
        <v>84</v>
      </c>
      <c r="X159" s="3" t="s">
        <v>807</v>
      </c>
      <c r="Y159" s="3" t="s">
        <v>123</v>
      </c>
      <c r="Z159" s="3" t="s">
        <v>77</v>
      </c>
      <c r="AA159" s="3" t="s">
        <v>139</v>
      </c>
      <c r="AB159" s="3" t="s">
        <v>1481</v>
      </c>
      <c r="AC159" s="3" t="s">
        <v>1482</v>
      </c>
      <c r="AD159" s="3" t="s">
        <v>97</v>
      </c>
      <c r="AE159" s="3" t="s">
        <v>77</v>
      </c>
      <c r="AF159" s="4"/>
      <c r="AG159" s="2">
        <v>1994</v>
      </c>
      <c r="AH159" s="4"/>
      <c r="AI159" s="4"/>
      <c r="AJ159" s="3" t="s">
        <v>1483</v>
      </c>
      <c r="AK159" s="3" t="s">
        <v>77</v>
      </c>
      <c r="AL159" s="4"/>
      <c r="AM159" s="4"/>
      <c r="AN159" s="10">
        <v>2</v>
      </c>
      <c r="AO159" s="4"/>
      <c r="AP159" s="3" t="s">
        <v>77</v>
      </c>
      <c r="AQ159" s="2">
        <v>1260</v>
      </c>
      <c r="AR159" s="2">
        <f>VLOOKUP(A159,Cap!B:G,6,FALSE)</f>
        <v>1520</v>
      </c>
      <c r="AS159" s="2">
        <f>VLOOKUP(A159,Cap!B:H,7,FALSE)</f>
        <v>1</v>
      </c>
      <c r="AT159" s="3" t="s">
        <v>274</v>
      </c>
      <c r="AU159" s="2">
        <v>2020</v>
      </c>
      <c r="AV159" s="3" t="s">
        <v>77</v>
      </c>
      <c r="AW159" s="4"/>
      <c r="AX159" s="4"/>
      <c r="AY159" s="4"/>
      <c r="AZ159" s="4"/>
      <c r="BA159" s="4"/>
      <c r="BB159" s="4"/>
      <c r="BC159" s="4"/>
      <c r="BD159" s="4"/>
      <c r="BE159" s="2">
        <f>VLOOKUP(A159,Cap!B:T,19,FALSE)</f>
        <v>2.4375</v>
      </c>
      <c r="BF159" s="3" t="s">
        <v>590</v>
      </c>
      <c r="BG159" s="5">
        <v>43983.558946759258</v>
      </c>
      <c r="BH159" s="3" t="s">
        <v>77</v>
      </c>
      <c r="BI159" s="10"/>
      <c r="BJ159" s="3" t="s">
        <v>77</v>
      </c>
      <c r="BK159" s="4"/>
      <c r="BL159" s="3" t="s">
        <v>77</v>
      </c>
      <c r="BM159" s="4"/>
      <c r="BN159" s="3" t="s">
        <v>77</v>
      </c>
      <c r="BO159" s="3" t="s">
        <v>77</v>
      </c>
      <c r="BP159" s="10"/>
      <c r="BQ159" s="3" t="s">
        <v>1484</v>
      </c>
      <c r="BR159" s="3" t="s">
        <v>77</v>
      </c>
      <c r="BS159" s="3" t="s">
        <v>77</v>
      </c>
      <c r="BT159" s="3"/>
      <c r="BU159" s="4"/>
      <c r="BV159" s="4"/>
      <c r="BW159" s="3" t="s">
        <v>77</v>
      </c>
      <c r="BX159" s="3" t="s">
        <v>1485</v>
      </c>
      <c r="BY159" s="3" t="s">
        <v>1486</v>
      </c>
    </row>
    <row r="160" spans="1:77" ht="43.2" x14ac:dyDescent="0.3">
      <c r="A160" s="2">
        <v>907</v>
      </c>
      <c r="B160" s="3" t="s">
        <v>77</v>
      </c>
      <c r="C160" s="3" t="s">
        <v>77</v>
      </c>
      <c r="D160" s="3" t="s">
        <v>77</v>
      </c>
      <c r="E160" s="2">
        <v>1</v>
      </c>
      <c r="F160" s="2">
        <v>4</v>
      </c>
      <c r="G160" s="2">
        <v>10</v>
      </c>
      <c r="H160" s="2">
        <v>25</v>
      </c>
      <c r="I160" s="2">
        <v>166</v>
      </c>
      <c r="J160" s="2">
        <v>0</v>
      </c>
      <c r="K160" s="3" t="s">
        <v>77</v>
      </c>
      <c r="L160" s="3" t="s">
        <v>77</v>
      </c>
      <c r="M160" s="2" t="b">
        <v>0</v>
      </c>
      <c r="N160" s="2" t="b">
        <v>0</v>
      </c>
      <c r="O160" s="2" t="b">
        <v>0</v>
      </c>
      <c r="P160" s="2" t="b">
        <v>0</v>
      </c>
      <c r="Q160" s="4"/>
      <c r="R160" s="3" t="s">
        <v>1494</v>
      </c>
      <c r="S160" s="3" t="s">
        <v>1495</v>
      </c>
      <c r="T160" s="3" t="s">
        <v>81</v>
      </c>
      <c r="U160" s="3" t="s">
        <v>82</v>
      </c>
      <c r="V160" s="3" t="s">
        <v>83</v>
      </c>
      <c r="W160" s="3" t="s">
        <v>84</v>
      </c>
      <c r="X160" s="3" t="s">
        <v>807</v>
      </c>
      <c r="Y160" s="3" t="s">
        <v>123</v>
      </c>
      <c r="Z160" s="3" t="s">
        <v>77</v>
      </c>
      <c r="AA160" s="3" t="s">
        <v>139</v>
      </c>
      <c r="AB160" s="3" t="s">
        <v>666</v>
      </c>
      <c r="AC160" s="3" t="s">
        <v>1496</v>
      </c>
      <c r="AD160" s="3" t="s">
        <v>97</v>
      </c>
      <c r="AE160" s="3" t="s">
        <v>77</v>
      </c>
      <c r="AF160" s="4"/>
      <c r="AG160" s="2">
        <v>1994</v>
      </c>
      <c r="AH160" s="4"/>
      <c r="AI160" s="4"/>
      <c r="AJ160" s="3" t="s">
        <v>1497</v>
      </c>
      <c r="AK160" s="3" t="s">
        <v>77</v>
      </c>
      <c r="AL160" s="4"/>
      <c r="AM160" s="4"/>
      <c r="AN160" s="10">
        <v>2</v>
      </c>
      <c r="AO160" s="4"/>
      <c r="AP160" s="3" t="s">
        <v>77</v>
      </c>
      <c r="AQ160" s="2">
        <v>1291</v>
      </c>
      <c r="AR160" s="2">
        <f>VLOOKUP(A160,Cap!B:G,6,FALSE)</f>
        <v>500</v>
      </c>
      <c r="AS160" s="2">
        <f>VLOOKUP(A160,Cap!B:H,7,FALSE)</f>
        <v>1</v>
      </c>
      <c r="AT160" s="3" t="s">
        <v>274</v>
      </c>
      <c r="AU160" s="2">
        <v>2020</v>
      </c>
      <c r="AV160" s="3" t="s">
        <v>77</v>
      </c>
      <c r="AW160" s="4"/>
      <c r="AX160" s="4"/>
      <c r="AY160" s="4"/>
      <c r="AZ160" s="4"/>
      <c r="BA160" s="4"/>
      <c r="BB160" s="4"/>
      <c r="BC160" s="4"/>
      <c r="BD160" s="4"/>
      <c r="BE160" s="2">
        <f>VLOOKUP(A160,Cap!B:T,19,FALSE)</f>
        <v>2.4375</v>
      </c>
      <c r="BF160" s="3" t="s">
        <v>590</v>
      </c>
      <c r="BG160" s="5">
        <v>43983.560763888891</v>
      </c>
      <c r="BH160" s="3" t="s">
        <v>107</v>
      </c>
      <c r="BI160" s="12">
        <v>44019.697997685187</v>
      </c>
      <c r="BJ160" s="3" t="s">
        <v>77</v>
      </c>
      <c r="BK160" s="4"/>
      <c r="BL160" s="3" t="s">
        <v>77</v>
      </c>
      <c r="BM160" s="4"/>
      <c r="BN160" s="3" t="s">
        <v>77</v>
      </c>
      <c r="BO160" s="3" t="s">
        <v>77</v>
      </c>
      <c r="BP160" s="10"/>
      <c r="BQ160" s="3" t="s">
        <v>180</v>
      </c>
      <c r="BR160" s="3" t="s">
        <v>77</v>
      </c>
      <c r="BS160" s="3" t="s">
        <v>77</v>
      </c>
      <c r="BT160" s="3"/>
      <c r="BU160" s="4"/>
      <c r="BV160" s="4"/>
      <c r="BW160" s="3" t="s">
        <v>77</v>
      </c>
      <c r="BX160" s="3" t="s">
        <v>1498</v>
      </c>
      <c r="BY160" s="3" t="s">
        <v>1499</v>
      </c>
    </row>
    <row r="161" spans="1:77" ht="43.2" x14ac:dyDescent="0.3">
      <c r="A161" s="2">
        <v>915</v>
      </c>
      <c r="B161" s="3" t="s">
        <v>77</v>
      </c>
      <c r="C161" s="3" t="s">
        <v>77</v>
      </c>
      <c r="D161" s="3" t="s">
        <v>77</v>
      </c>
      <c r="E161" s="2">
        <v>1</v>
      </c>
      <c r="F161" s="2">
        <v>4</v>
      </c>
      <c r="G161" s="2">
        <v>11</v>
      </c>
      <c r="H161" s="2">
        <v>33</v>
      </c>
      <c r="I161" s="2">
        <v>215</v>
      </c>
      <c r="J161" s="2">
        <v>0</v>
      </c>
      <c r="K161" s="3" t="s">
        <v>77</v>
      </c>
      <c r="L161" s="3" t="s">
        <v>77</v>
      </c>
      <c r="M161" s="2" t="b">
        <v>0</v>
      </c>
      <c r="N161" s="2" t="b">
        <v>0</v>
      </c>
      <c r="O161" s="2" t="b">
        <v>0</v>
      </c>
      <c r="P161" s="2" t="b">
        <v>0</v>
      </c>
      <c r="Q161" s="4"/>
      <c r="R161" s="3" t="s">
        <v>1511</v>
      </c>
      <c r="S161" s="3" t="s">
        <v>1290</v>
      </c>
      <c r="T161" s="3" t="s">
        <v>81</v>
      </c>
      <c r="U161" s="3" t="s">
        <v>82</v>
      </c>
      <c r="V161" s="3" t="s">
        <v>83</v>
      </c>
      <c r="W161" s="3" t="s">
        <v>84</v>
      </c>
      <c r="X161" s="3" t="s">
        <v>843</v>
      </c>
      <c r="Y161" s="3" t="s">
        <v>123</v>
      </c>
      <c r="Z161" s="3" t="s">
        <v>77</v>
      </c>
      <c r="AA161" s="3" t="s">
        <v>1233</v>
      </c>
      <c r="AB161" s="3" t="s">
        <v>1353</v>
      </c>
      <c r="AC161" s="3" t="s">
        <v>1512</v>
      </c>
      <c r="AD161" s="3" t="s">
        <v>97</v>
      </c>
      <c r="AE161" s="3" t="s">
        <v>77</v>
      </c>
      <c r="AF161" s="4"/>
      <c r="AG161" s="2">
        <v>2010</v>
      </c>
      <c r="AH161" s="4"/>
      <c r="AI161" s="4"/>
      <c r="AJ161" s="3" t="s">
        <v>1513</v>
      </c>
      <c r="AK161" s="3" t="s">
        <v>77</v>
      </c>
      <c r="AL161" s="4"/>
      <c r="AM161" s="4"/>
      <c r="AN161" s="10">
        <v>2</v>
      </c>
      <c r="AO161" s="4"/>
      <c r="AP161" s="3" t="s">
        <v>77</v>
      </c>
      <c r="AQ161" s="2">
        <v>885</v>
      </c>
      <c r="AR161" s="2">
        <f>VLOOKUP(A161,Cap!B:G,6,FALSE)</f>
        <v>630</v>
      </c>
      <c r="AS161" s="2">
        <f>VLOOKUP(A161,Cap!B:H,7,FALSE)</f>
        <v>1</v>
      </c>
      <c r="AT161" s="3" t="s">
        <v>274</v>
      </c>
      <c r="AU161" s="2">
        <v>2020</v>
      </c>
      <c r="AV161" s="3" t="s">
        <v>77</v>
      </c>
      <c r="AW161" s="4"/>
      <c r="AX161" s="4"/>
      <c r="AY161" s="4"/>
      <c r="AZ161" s="4"/>
      <c r="BA161" s="4"/>
      <c r="BB161" s="4"/>
      <c r="BC161" s="4"/>
      <c r="BD161" s="4"/>
      <c r="BE161" s="2">
        <f>VLOOKUP(A161,Cap!B:T,19,FALSE)</f>
        <v>2.4375</v>
      </c>
      <c r="BF161" s="3" t="s">
        <v>590</v>
      </c>
      <c r="BG161" s="5">
        <v>43983.567800925928</v>
      </c>
      <c r="BH161" s="3" t="s">
        <v>107</v>
      </c>
      <c r="BI161" s="12">
        <v>44019.699224537035</v>
      </c>
      <c r="BJ161" s="3" t="s">
        <v>77</v>
      </c>
      <c r="BK161" s="4"/>
      <c r="BL161" s="3" t="s">
        <v>77</v>
      </c>
      <c r="BM161" s="4"/>
      <c r="BN161" s="3" t="s">
        <v>77</v>
      </c>
      <c r="BO161" s="3" t="s">
        <v>77</v>
      </c>
      <c r="BP161" s="10"/>
      <c r="BQ161" s="3" t="s">
        <v>180</v>
      </c>
      <c r="BR161" s="3" t="s">
        <v>77</v>
      </c>
      <c r="BS161" s="3" t="s">
        <v>77</v>
      </c>
      <c r="BT161" s="3"/>
      <c r="BU161" s="4"/>
      <c r="BV161" s="4"/>
      <c r="BW161" s="3" t="s">
        <v>77</v>
      </c>
      <c r="BX161" s="3" t="s">
        <v>1514</v>
      </c>
      <c r="BY161" s="3" t="s">
        <v>1515</v>
      </c>
    </row>
    <row r="162" spans="1:77" ht="43.2" x14ac:dyDescent="0.3">
      <c r="A162" s="2">
        <v>919</v>
      </c>
      <c r="B162" s="3" t="s">
        <v>77</v>
      </c>
      <c r="C162" s="3" t="s">
        <v>77</v>
      </c>
      <c r="D162" s="3" t="s">
        <v>77</v>
      </c>
      <c r="E162" s="2">
        <v>1</v>
      </c>
      <c r="F162" s="2">
        <v>4</v>
      </c>
      <c r="G162" s="2">
        <v>11</v>
      </c>
      <c r="H162" s="2">
        <v>33</v>
      </c>
      <c r="I162" s="2">
        <v>215</v>
      </c>
      <c r="J162" s="2">
        <v>0</v>
      </c>
      <c r="K162" s="3" t="s">
        <v>77</v>
      </c>
      <c r="L162" s="3" t="s">
        <v>77</v>
      </c>
      <c r="M162" s="2" t="b">
        <v>0</v>
      </c>
      <c r="N162" s="2" t="b">
        <v>0</v>
      </c>
      <c r="O162" s="2" t="b">
        <v>0</v>
      </c>
      <c r="P162" s="2" t="b">
        <v>0</v>
      </c>
      <c r="Q162" s="4"/>
      <c r="R162" s="3" t="s">
        <v>1523</v>
      </c>
      <c r="S162" s="3" t="s">
        <v>1290</v>
      </c>
      <c r="T162" s="3" t="s">
        <v>81</v>
      </c>
      <c r="U162" s="3" t="s">
        <v>82</v>
      </c>
      <c r="V162" s="3" t="s">
        <v>83</v>
      </c>
      <c r="W162" s="3" t="s">
        <v>84</v>
      </c>
      <c r="X162" s="3" t="s">
        <v>843</v>
      </c>
      <c r="Y162" s="3" t="s">
        <v>123</v>
      </c>
      <c r="Z162" s="3" t="s">
        <v>77</v>
      </c>
      <c r="AA162" s="3" t="s">
        <v>1233</v>
      </c>
      <c r="AB162" s="3" t="s">
        <v>1353</v>
      </c>
      <c r="AC162" s="3" t="s">
        <v>1512</v>
      </c>
      <c r="AD162" s="3" t="s">
        <v>97</v>
      </c>
      <c r="AE162" s="3" t="s">
        <v>77</v>
      </c>
      <c r="AF162" s="4"/>
      <c r="AG162" s="2">
        <v>2010</v>
      </c>
      <c r="AH162" s="4"/>
      <c r="AI162" s="4"/>
      <c r="AJ162" s="3" t="s">
        <v>1524</v>
      </c>
      <c r="AK162" s="3" t="s">
        <v>77</v>
      </c>
      <c r="AL162" s="4"/>
      <c r="AM162" s="4"/>
      <c r="AN162" s="10">
        <v>2</v>
      </c>
      <c r="AO162" s="4"/>
      <c r="AP162" s="3" t="s">
        <v>77</v>
      </c>
      <c r="AQ162" s="2">
        <v>885</v>
      </c>
      <c r="AR162" s="2">
        <f>VLOOKUP(A162,Cap!B:G,6,FALSE)</f>
        <v>630</v>
      </c>
      <c r="AS162" s="2">
        <f>VLOOKUP(A162,Cap!B:H,7,FALSE)</f>
        <v>1</v>
      </c>
      <c r="AT162" s="3" t="s">
        <v>274</v>
      </c>
      <c r="AU162" s="2">
        <v>2020</v>
      </c>
      <c r="AV162" s="3" t="s">
        <v>77</v>
      </c>
      <c r="AW162" s="4"/>
      <c r="AX162" s="4"/>
      <c r="AY162" s="4"/>
      <c r="AZ162" s="4"/>
      <c r="BA162" s="4"/>
      <c r="BB162" s="4"/>
      <c r="BC162" s="4"/>
      <c r="BD162" s="4"/>
      <c r="BE162" s="2">
        <f>VLOOKUP(A162,Cap!B:T,19,FALSE)</f>
        <v>2.4375</v>
      </c>
      <c r="BF162" s="3" t="s">
        <v>590</v>
      </c>
      <c r="BG162" s="5">
        <v>43983.568043981482</v>
      </c>
      <c r="BH162" s="3" t="s">
        <v>107</v>
      </c>
      <c r="BI162" s="12">
        <v>44019.69971064815</v>
      </c>
      <c r="BJ162" s="3" t="s">
        <v>77</v>
      </c>
      <c r="BK162" s="4"/>
      <c r="BL162" s="3" t="s">
        <v>77</v>
      </c>
      <c r="BM162" s="4"/>
      <c r="BN162" s="3" t="s">
        <v>77</v>
      </c>
      <c r="BO162" s="3" t="s">
        <v>77</v>
      </c>
      <c r="BP162" s="10"/>
      <c r="BQ162" s="3" t="s">
        <v>180</v>
      </c>
      <c r="BR162" s="3" t="s">
        <v>77</v>
      </c>
      <c r="BS162" s="3" t="s">
        <v>77</v>
      </c>
      <c r="BT162" s="3"/>
      <c r="BU162" s="4"/>
      <c r="BV162" s="4"/>
      <c r="BW162" s="3" t="s">
        <v>77</v>
      </c>
      <c r="BX162" s="3" t="s">
        <v>1514</v>
      </c>
      <c r="BY162" s="3" t="s">
        <v>1525</v>
      </c>
    </row>
    <row r="163" spans="1:77" ht="43.2" x14ac:dyDescent="0.3">
      <c r="A163" s="2">
        <v>923</v>
      </c>
      <c r="B163" s="3" t="s">
        <v>77</v>
      </c>
      <c r="C163" s="3" t="s">
        <v>77</v>
      </c>
      <c r="D163" s="3" t="s">
        <v>77</v>
      </c>
      <c r="E163" s="2">
        <v>1</v>
      </c>
      <c r="F163" s="2">
        <v>4</v>
      </c>
      <c r="G163" s="2">
        <v>11</v>
      </c>
      <c r="H163" s="2">
        <v>33</v>
      </c>
      <c r="I163" s="2">
        <v>215</v>
      </c>
      <c r="J163" s="2">
        <v>0</v>
      </c>
      <c r="K163" s="3" t="s">
        <v>77</v>
      </c>
      <c r="L163" s="3" t="s">
        <v>77</v>
      </c>
      <c r="M163" s="2" t="b">
        <v>0</v>
      </c>
      <c r="N163" s="2" t="b">
        <v>0</v>
      </c>
      <c r="O163" s="2" t="b">
        <v>0</v>
      </c>
      <c r="P163" s="2" t="b">
        <v>0</v>
      </c>
      <c r="Q163" s="4"/>
      <c r="R163" s="3" t="s">
        <v>1537</v>
      </c>
      <c r="S163" s="3" t="s">
        <v>1290</v>
      </c>
      <c r="T163" s="3" t="s">
        <v>81</v>
      </c>
      <c r="U163" s="3" t="s">
        <v>82</v>
      </c>
      <c r="V163" s="3" t="s">
        <v>83</v>
      </c>
      <c r="W163" s="3" t="s">
        <v>84</v>
      </c>
      <c r="X163" s="3" t="s">
        <v>843</v>
      </c>
      <c r="Y163" s="3" t="s">
        <v>123</v>
      </c>
      <c r="Z163" s="3" t="s">
        <v>77</v>
      </c>
      <c r="AA163" s="3" t="s">
        <v>1233</v>
      </c>
      <c r="AB163" s="3" t="s">
        <v>1353</v>
      </c>
      <c r="AC163" s="3" t="s">
        <v>1512</v>
      </c>
      <c r="AD163" s="3" t="s">
        <v>97</v>
      </c>
      <c r="AE163" s="3" t="s">
        <v>77</v>
      </c>
      <c r="AF163" s="4"/>
      <c r="AG163" s="2">
        <v>2010</v>
      </c>
      <c r="AH163" s="4"/>
      <c r="AI163" s="4"/>
      <c r="AJ163" s="3" t="s">
        <v>1538</v>
      </c>
      <c r="AK163" s="3" t="s">
        <v>77</v>
      </c>
      <c r="AL163" s="4"/>
      <c r="AM163" s="4"/>
      <c r="AN163" s="10">
        <v>2</v>
      </c>
      <c r="AO163" s="4"/>
      <c r="AP163" s="3" t="s">
        <v>77</v>
      </c>
      <c r="AQ163" s="2">
        <v>885</v>
      </c>
      <c r="AR163" s="2">
        <f>VLOOKUP(A163,Cap!B:G,6,FALSE)</f>
        <v>630</v>
      </c>
      <c r="AS163" s="2">
        <f>VLOOKUP(A163,Cap!B:H,7,FALSE)</f>
        <v>1</v>
      </c>
      <c r="AT163" s="3" t="s">
        <v>274</v>
      </c>
      <c r="AU163" s="2">
        <v>2020</v>
      </c>
      <c r="AV163" s="3" t="s">
        <v>77</v>
      </c>
      <c r="AW163" s="4"/>
      <c r="AX163" s="4"/>
      <c r="AY163" s="4"/>
      <c r="AZ163" s="4"/>
      <c r="BA163" s="4"/>
      <c r="BB163" s="4"/>
      <c r="BC163" s="4"/>
      <c r="BD163" s="4"/>
      <c r="BE163" s="2">
        <f>VLOOKUP(A163,Cap!B:T,19,FALSE)</f>
        <v>2.4375</v>
      </c>
      <c r="BF163" s="3" t="s">
        <v>590</v>
      </c>
      <c r="BG163" s="5">
        <v>43983.568530092591</v>
      </c>
      <c r="BH163" s="3" t="s">
        <v>107</v>
      </c>
      <c r="BI163" s="5">
        <v>44019.699814814812</v>
      </c>
      <c r="BJ163" s="3" t="s">
        <v>77</v>
      </c>
      <c r="BK163" s="4"/>
      <c r="BL163" s="3" t="s">
        <v>77</v>
      </c>
      <c r="BM163" s="4"/>
      <c r="BN163" s="3" t="s">
        <v>77</v>
      </c>
      <c r="BO163" s="3" t="s">
        <v>77</v>
      </c>
      <c r="BP163" s="10"/>
      <c r="BQ163" s="3" t="s">
        <v>180</v>
      </c>
      <c r="BR163" s="3" t="s">
        <v>77</v>
      </c>
      <c r="BS163" s="3" t="s">
        <v>77</v>
      </c>
      <c r="BT163" s="3"/>
      <c r="BU163" s="4"/>
      <c r="BV163" s="4"/>
      <c r="BW163" s="3" t="s">
        <v>77</v>
      </c>
      <c r="BX163" s="3" t="s">
        <v>1514</v>
      </c>
      <c r="BY163" s="3" t="s">
        <v>1539</v>
      </c>
    </row>
    <row r="164" spans="1:77" ht="43.2" x14ac:dyDescent="0.3">
      <c r="A164" s="2">
        <v>926</v>
      </c>
      <c r="B164" s="3" t="s">
        <v>77</v>
      </c>
      <c r="C164" s="3" t="s">
        <v>77</v>
      </c>
      <c r="D164" s="3" t="s">
        <v>77</v>
      </c>
      <c r="E164" s="2">
        <v>1</v>
      </c>
      <c r="F164" s="2">
        <v>4</v>
      </c>
      <c r="G164" s="2">
        <v>11</v>
      </c>
      <c r="H164" s="2">
        <v>32</v>
      </c>
      <c r="I164" s="2">
        <v>211</v>
      </c>
      <c r="J164" s="2">
        <v>0</v>
      </c>
      <c r="K164" s="3" t="s">
        <v>77</v>
      </c>
      <c r="L164" s="3" t="s">
        <v>77</v>
      </c>
      <c r="M164" s="2" t="b">
        <v>0</v>
      </c>
      <c r="N164" s="2" t="b">
        <v>0</v>
      </c>
      <c r="O164" s="2" t="b">
        <v>0</v>
      </c>
      <c r="P164" s="2" t="b">
        <v>0</v>
      </c>
      <c r="Q164" s="4"/>
      <c r="R164" s="3" t="s">
        <v>1546</v>
      </c>
      <c r="S164" s="3" t="s">
        <v>1255</v>
      </c>
      <c r="T164" s="3" t="s">
        <v>81</v>
      </c>
      <c r="U164" s="3" t="s">
        <v>82</v>
      </c>
      <c r="V164" s="3" t="s">
        <v>83</v>
      </c>
      <c r="W164" s="3" t="s">
        <v>84</v>
      </c>
      <c r="X164" s="3" t="s">
        <v>807</v>
      </c>
      <c r="Y164" s="3" t="s">
        <v>123</v>
      </c>
      <c r="Z164" s="3" t="s">
        <v>77</v>
      </c>
      <c r="AA164" s="3" t="s">
        <v>1256</v>
      </c>
      <c r="AB164" s="3" t="s">
        <v>1547</v>
      </c>
      <c r="AC164" s="3" t="s">
        <v>1548</v>
      </c>
      <c r="AD164" s="3" t="s">
        <v>97</v>
      </c>
      <c r="AE164" s="3" t="s">
        <v>77</v>
      </c>
      <c r="AF164" s="4"/>
      <c r="AG164" s="2">
        <v>1994</v>
      </c>
      <c r="AH164" s="4"/>
      <c r="AI164" s="4"/>
      <c r="AJ164" s="3" t="s">
        <v>1549</v>
      </c>
      <c r="AK164" s="3" t="s">
        <v>77</v>
      </c>
      <c r="AL164" s="4"/>
      <c r="AM164" s="4"/>
      <c r="AN164" s="10">
        <v>2</v>
      </c>
      <c r="AO164" s="4"/>
      <c r="AP164" s="3" t="s">
        <v>77</v>
      </c>
      <c r="AQ164" s="2">
        <v>935</v>
      </c>
      <c r="AR164" s="2">
        <f>VLOOKUP(A164,Cap!B:G,6,FALSE)</f>
        <v>240</v>
      </c>
      <c r="AS164" s="2">
        <f>VLOOKUP(A164,Cap!B:H,7,FALSE)</f>
        <v>1</v>
      </c>
      <c r="AT164" s="3" t="s">
        <v>274</v>
      </c>
      <c r="AU164" s="2">
        <v>2020</v>
      </c>
      <c r="AV164" s="3" t="s">
        <v>77</v>
      </c>
      <c r="AW164" s="4"/>
      <c r="AX164" s="4"/>
      <c r="AY164" s="4"/>
      <c r="AZ164" s="4"/>
      <c r="BA164" s="4"/>
      <c r="BB164" s="4"/>
      <c r="BC164" s="4"/>
      <c r="BD164" s="4"/>
      <c r="BE164" s="2">
        <f>VLOOKUP(A164,Cap!B:T,19,FALSE)</f>
        <v>2.4375</v>
      </c>
      <c r="BF164" s="3" t="s">
        <v>590</v>
      </c>
      <c r="BG164" s="5">
        <v>43983.569918981484</v>
      </c>
      <c r="BH164" s="3" t="s">
        <v>107</v>
      </c>
      <c r="BI164" s="12">
        <v>44019.700416666667</v>
      </c>
      <c r="BJ164" s="3" t="s">
        <v>77</v>
      </c>
      <c r="BK164" s="4"/>
      <c r="BL164" s="3" t="s">
        <v>77</v>
      </c>
      <c r="BM164" s="4"/>
      <c r="BN164" s="3" t="s">
        <v>77</v>
      </c>
      <c r="BO164" s="3" t="s">
        <v>77</v>
      </c>
      <c r="BP164" s="10"/>
      <c r="BQ164" s="3" t="s">
        <v>180</v>
      </c>
      <c r="BR164" s="3" t="s">
        <v>77</v>
      </c>
      <c r="BS164" s="3" t="s">
        <v>77</v>
      </c>
      <c r="BT164" s="3"/>
      <c r="BU164" s="4"/>
      <c r="BV164" s="4"/>
      <c r="BW164" s="3" t="s">
        <v>77</v>
      </c>
      <c r="BX164" s="3" t="s">
        <v>77</v>
      </c>
      <c r="BY164" s="3" t="s">
        <v>1550</v>
      </c>
    </row>
    <row r="165" spans="1:77" ht="43.2" x14ac:dyDescent="0.3">
      <c r="A165" s="2">
        <v>930</v>
      </c>
      <c r="B165" s="3" t="s">
        <v>77</v>
      </c>
      <c r="C165" s="3" t="s">
        <v>77</v>
      </c>
      <c r="D165" s="3" t="s">
        <v>77</v>
      </c>
      <c r="E165" s="2">
        <v>1</v>
      </c>
      <c r="F165" s="2">
        <v>4</v>
      </c>
      <c r="G165" s="2">
        <v>11</v>
      </c>
      <c r="H165" s="2">
        <v>32</v>
      </c>
      <c r="I165" s="2">
        <v>213</v>
      </c>
      <c r="J165" s="2">
        <v>0</v>
      </c>
      <c r="K165" s="3" t="s">
        <v>77</v>
      </c>
      <c r="L165" s="3" t="s">
        <v>77</v>
      </c>
      <c r="M165" s="2" t="b">
        <v>0</v>
      </c>
      <c r="N165" s="2" t="b">
        <v>0</v>
      </c>
      <c r="O165" s="2" t="b">
        <v>0</v>
      </c>
      <c r="P165" s="2" t="b">
        <v>0</v>
      </c>
      <c r="Q165" s="4"/>
      <c r="R165" s="3" t="s">
        <v>1558</v>
      </c>
      <c r="S165" s="3" t="s">
        <v>1559</v>
      </c>
      <c r="T165" s="3" t="s">
        <v>81</v>
      </c>
      <c r="U165" s="3" t="s">
        <v>82</v>
      </c>
      <c r="V165" s="3" t="s">
        <v>446</v>
      </c>
      <c r="W165" s="3" t="s">
        <v>447</v>
      </c>
      <c r="X165" s="3" t="s">
        <v>446</v>
      </c>
      <c r="Y165" s="3" t="s">
        <v>123</v>
      </c>
      <c r="Z165" s="3" t="s">
        <v>77</v>
      </c>
      <c r="AA165" s="3" t="s">
        <v>1256</v>
      </c>
      <c r="AB165" s="3" t="s">
        <v>1318</v>
      </c>
      <c r="AC165" s="3" t="s">
        <v>97</v>
      </c>
      <c r="AD165" s="3" t="s">
        <v>97</v>
      </c>
      <c r="AE165" s="3" t="s">
        <v>77</v>
      </c>
      <c r="AF165" s="4"/>
      <c r="AG165" s="2">
        <v>1995</v>
      </c>
      <c r="AH165" s="4"/>
      <c r="AI165" s="4"/>
      <c r="AJ165" s="3" t="s">
        <v>1560</v>
      </c>
      <c r="AK165" s="3" t="s">
        <v>77</v>
      </c>
      <c r="AL165" s="4"/>
      <c r="AM165" s="4"/>
      <c r="AN165" s="10">
        <v>2</v>
      </c>
      <c r="AO165" s="4"/>
      <c r="AP165" s="3" t="s">
        <v>77</v>
      </c>
      <c r="AQ165" s="2">
        <v>1079</v>
      </c>
      <c r="AR165" s="2">
        <f>VLOOKUP(A165,Cap!B:G,6,FALSE)</f>
        <v>460</v>
      </c>
      <c r="AS165" s="2">
        <f>VLOOKUP(A165,Cap!B:H,7,FALSE)</f>
        <v>1</v>
      </c>
      <c r="AT165" s="3" t="s">
        <v>274</v>
      </c>
      <c r="AU165" s="2">
        <v>2020</v>
      </c>
      <c r="AV165" s="3" t="s">
        <v>77</v>
      </c>
      <c r="AW165" s="4"/>
      <c r="AX165" s="4"/>
      <c r="AY165" s="4"/>
      <c r="AZ165" s="4"/>
      <c r="BA165" s="4"/>
      <c r="BB165" s="4"/>
      <c r="BC165" s="4"/>
      <c r="BD165" s="4"/>
      <c r="BE165" s="2">
        <f>VLOOKUP(A165,Cap!B:T,19,FALSE)</f>
        <v>2.4375</v>
      </c>
      <c r="BF165" s="3" t="s">
        <v>590</v>
      </c>
      <c r="BG165" s="5">
        <v>43983.572546296295</v>
      </c>
      <c r="BH165" s="3" t="s">
        <v>107</v>
      </c>
      <c r="BI165" s="12">
        <v>44020.920810185184</v>
      </c>
      <c r="BJ165" s="3" t="s">
        <v>77</v>
      </c>
      <c r="BK165" s="4"/>
      <c r="BL165" s="3" t="s">
        <v>77</v>
      </c>
      <c r="BM165" s="4"/>
      <c r="BN165" s="3" t="s">
        <v>77</v>
      </c>
      <c r="BO165" s="3" t="s">
        <v>77</v>
      </c>
      <c r="BP165" s="2">
        <v>1</v>
      </c>
      <c r="BQ165" s="3" t="s">
        <v>187</v>
      </c>
      <c r="BR165" s="3" t="s">
        <v>77</v>
      </c>
      <c r="BS165" s="3" t="s">
        <v>77</v>
      </c>
      <c r="BT165" s="3"/>
      <c r="BU165" s="4"/>
      <c r="BV165" s="4"/>
      <c r="BW165" s="3" t="s">
        <v>77</v>
      </c>
      <c r="BX165" s="3" t="s">
        <v>77</v>
      </c>
      <c r="BY165" s="3" t="s">
        <v>1561</v>
      </c>
    </row>
    <row r="166" spans="1:77" ht="57.6" x14ac:dyDescent="0.3">
      <c r="A166" s="2">
        <v>934</v>
      </c>
      <c r="B166" s="3" t="s">
        <v>77</v>
      </c>
      <c r="C166" s="3" t="s">
        <v>77</v>
      </c>
      <c r="D166" s="3" t="s">
        <v>77</v>
      </c>
      <c r="E166" s="2">
        <v>1</v>
      </c>
      <c r="F166" s="2">
        <v>4</v>
      </c>
      <c r="G166" s="2">
        <v>10</v>
      </c>
      <c r="H166" s="2">
        <v>28</v>
      </c>
      <c r="I166" s="2">
        <v>186</v>
      </c>
      <c r="J166" s="2">
        <v>0</v>
      </c>
      <c r="K166" s="3" t="s">
        <v>77</v>
      </c>
      <c r="L166" s="3" t="s">
        <v>77</v>
      </c>
      <c r="M166" s="2" t="b">
        <v>0</v>
      </c>
      <c r="N166" s="2" t="b">
        <v>0</v>
      </c>
      <c r="O166" s="2" t="b">
        <v>0</v>
      </c>
      <c r="P166" s="2" t="b">
        <v>0</v>
      </c>
      <c r="Q166" s="4"/>
      <c r="R166" s="3" t="s">
        <v>1568</v>
      </c>
      <c r="S166" s="3" t="s">
        <v>1434</v>
      </c>
      <c r="T166" s="3" t="s">
        <v>81</v>
      </c>
      <c r="U166" s="3" t="s">
        <v>164</v>
      </c>
      <c r="V166" s="3" t="s">
        <v>446</v>
      </c>
      <c r="W166" s="3" t="s">
        <v>447</v>
      </c>
      <c r="X166" s="3" t="s">
        <v>446</v>
      </c>
      <c r="Y166" s="3" t="s">
        <v>123</v>
      </c>
      <c r="Z166" s="3" t="s">
        <v>77</v>
      </c>
      <c r="AA166" s="3" t="s">
        <v>1435</v>
      </c>
      <c r="AB166" s="3" t="s">
        <v>1569</v>
      </c>
      <c r="AC166" s="3" t="s">
        <v>97</v>
      </c>
      <c r="AD166" s="3" t="s">
        <v>97</v>
      </c>
      <c r="AE166" s="3" t="s">
        <v>77</v>
      </c>
      <c r="AF166" s="4"/>
      <c r="AG166" s="2">
        <v>1995</v>
      </c>
      <c r="AH166" s="4"/>
      <c r="AI166" s="4"/>
      <c r="AJ166" s="3" t="s">
        <v>1570</v>
      </c>
      <c r="AK166" s="3" t="s">
        <v>77</v>
      </c>
      <c r="AL166" s="4"/>
      <c r="AM166" s="4"/>
      <c r="AN166" s="10">
        <v>2</v>
      </c>
      <c r="AO166" s="4"/>
      <c r="AP166" s="3" t="s">
        <v>77</v>
      </c>
      <c r="AQ166" s="2">
        <v>1331</v>
      </c>
      <c r="AR166" s="2">
        <f>VLOOKUP(A166,Cap!B:G,6,FALSE)</f>
        <v>1500</v>
      </c>
      <c r="AS166" s="2">
        <f>VLOOKUP(A166,Cap!B:H,7,FALSE)</f>
        <v>1</v>
      </c>
      <c r="AT166" s="3" t="s">
        <v>274</v>
      </c>
      <c r="AU166" s="2">
        <v>2020</v>
      </c>
      <c r="AV166" s="3" t="s">
        <v>77</v>
      </c>
      <c r="AW166" s="4"/>
      <c r="AX166" s="4"/>
      <c r="AY166" s="4"/>
      <c r="AZ166" s="4"/>
      <c r="BA166" s="4"/>
      <c r="BB166" s="4"/>
      <c r="BC166" s="4"/>
      <c r="BD166" s="4"/>
      <c r="BE166" s="2">
        <f>VLOOKUP(A166,Cap!B:T,19,FALSE)</f>
        <v>2.4375</v>
      </c>
      <c r="BF166" s="3" t="s">
        <v>590</v>
      </c>
      <c r="BG166" s="5">
        <v>43983.574571759258</v>
      </c>
      <c r="BH166" s="3" t="s">
        <v>107</v>
      </c>
      <c r="BI166" s="12">
        <v>44020.922037037039</v>
      </c>
      <c r="BJ166" s="3" t="s">
        <v>77</v>
      </c>
      <c r="BK166" s="4"/>
      <c r="BL166" s="3" t="s">
        <v>77</v>
      </c>
      <c r="BM166" s="4"/>
      <c r="BN166" s="3" t="s">
        <v>77</v>
      </c>
      <c r="BO166" s="3" t="s">
        <v>77</v>
      </c>
      <c r="BP166" s="2">
        <v>1</v>
      </c>
      <c r="BQ166" s="3" t="s">
        <v>2825</v>
      </c>
      <c r="BR166" s="3" t="s">
        <v>77</v>
      </c>
      <c r="BS166" s="3" t="s">
        <v>77</v>
      </c>
      <c r="BT166" s="3"/>
      <c r="BU166" s="4"/>
      <c r="BV166" s="4"/>
      <c r="BW166" s="3" t="s">
        <v>77</v>
      </c>
      <c r="BX166" s="3" t="s">
        <v>1571</v>
      </c>
      <c r="BY166" s="3" t="s">
        <v>1572</v>
      </c>
    </row>
    <row r="167" spans="1:77" ht="43.2" x14ac:dyDescent="0.3">
      <c r="A167" s="2">
        <v>937</v>
      </c>
      <c r="B167" s="3" t="s">
        <v>77</v>
      </c>
      <c r="C167" s="3" t="s">
        <v>77</v>
      </c>
      <c r="D167" s="3" t="s">
        <v>77</v>
      </c>
      <c r="E167" s="2">
        <v>1</v>
      </c>
      <c r="F167" s="2">
        <v>4</v>
      </c>
      <c r="G167" s="2">
        <v>11</v>
      </c>
      <c r="H167" s="2">
        <v>32</v>
      </c>
      <c r="I167" s="2">
        <v>211</v>
      </c>
      <c r="J167" s="2">
        <v>0</v>
      </c>
      <c r="K167" s="3" t="s">
        <v>77</v>
      </c>
      <c r="L167" s="3" t="s">
        <v>77</v>
      </c>
      <c r="M167" s="2" t="b">
        <v>0</v>
      </c>
      <c r="N167" s="2" t="b">
        <v>0</v>
      </c>
      <c r="O167" s="2" t="b">
        <v>0</v>
      </c>
      <c r="P167" s="2" t="b">
        <v>0</v>
      </c>
      <c r="Q167" s="4"/>
      <c r="R167" s="3" t="s">
        <v>1578</v>
      </c>
      <c r="S167" s="3" t="s">
        <v>1579</v>
      </c>
      <c r="T167" s="3" t="s">
        <v>81</v>
      </c>
      <c r="U167" s="3" t="s">
        <v>164</v>
      </c>
      <c r="V167" s="3" t="s">
        <v>446</v>
      </c>
      <c r="W167" s="3" t="s">
        <v>447</v>
      </c>
      <c r="X167" s="3" t="s">
        <v>446</v>
      </c>
      <c r="Y167" s="3" t="s">
        <v>123</v>
      </c>
      <c r="Z167" s="3" t="s">
        <v>77</v>
      </c>
      <c r="AA167" s="3" t="s">
        <v>1256</v>
      </c>
      <c r="AB167" s="3" t="s">
        <v>1412</v>
      </c>
      <c r="AC167" s="3" t="s">
        <v>97</v>
      </c>
      <c r="AD167" s="3" t="s">
        <v>97</v>
      </c>
      <c r="AE167" s="3" t="s">
        <v>77</v>
      </c>
      <c r="AF167" s="4"/>
      <c r="AG167" s="2">
        <v>1995</v>
      </c>
      <c r="AH167" s="4"/>
      <c r="AI167" s="4"/>
      <c r="AJ167" s="3" t="s">
        <v>1580</v>
      </c>
      <c r="AK167" s="3" t="s">
        <v>77</v>
      </c>
      <c r="AL167" s="4"/>
      <c r="AM167" s="4"/>
      <c r="AN167" s="10">
        <v>2</v>
      </c>
      <c r="AO167" s="4"/>
      <c r="AP167" s="3" t="s">
        <v>77</v>
      </c>
      <c r="AQ167" s="2">
        <v>1079</v>
      </c>
      <c r="AR167" s="2">
        <f>VLOOKUP(A167,Cap!B:G,6,FALSE)</f>
        <v>460</v>
      </c>
      <c r="AS167" s="2">
        <f>VLOOKUP(A167,Cap!B:H,7,FALSE)</f>
        <v>1</v>
      </c>
      <c r="AT167" s="3" t="s">
        <v>274</v>
      </c>
      <c r="AU167" s="2">
        <v>2020</v>
      </c>
      <c r="AV167" s="3" t="s">
        <v>77</v>
      </c>
      <c r="AW167" s="4"/>
      <c r="AX167" s="4"/>
      <c r="AY167" s="4"/>
      <c r="AZ167" s="4"/>
      <c r="BA167" s="4"/>
      <c r="BB167" s="4"/>
      <c r="BC167" s="4"/>
      <c r="BD167" s="4"/>
      <c r="BE167" s="2">
        <f>VLOOKUP(A167,Cap!B:T,19,FALSE)</f>
        <v>2.4375</v>
      </c>
      <c r="BF167" s="3" t="s">
        <v>590</v>
      </c>
      <c r="BG167" s="5">
        <v>43983.576898148145</v>
      </c>
      <c r="BH167" s="3" t="s">
        <v>107</v>
      </c>
      <c r="BI167" s="5">
        <v>44020.923182870371</v>
      </c>
      <c r="BJ167" s="3" t="s">
        <v>77</v>
      </c>
      <c r="BK167" s="4"/>
      <c r="BL167" s="3" t="s">
        <v>77</v>
      </c>
      <c r="BM167" s="4"/>
      <c r="BN167" s="3" t="s">
        <v>77</v>
      </c>
      <c r="BO167" s="3" t="s">
        <v>77</v>
      </c>
      <c r="BP167" s="2">
        <v>1</v>
      </c>
      <c r="BQ167" s="3" t="s">
        <v>187</v>
      </c>
      <c r="BR167" s="3" t="s">
        <v>77</v>
      </c>
      <c r="BS167" s="3" t="s">
        <v>77</v>
      </c>
      <c r="BT167" s="3"/>
      <c r="BU167" s="4"/>
      <c r="BV167" s="4"/>
      <c r="BW167" s="3" t="s">
        <v>77</v>
      </c>
      <c r="BX167" s="3" t="s">
        <v>77</v>
      </c>
      <c r="BY167" s="3" t="s">
        <v>1581</v>
      </c>
    </row>
    <row r="168" spans="1:77" ht="43.2" x14ac:dyDescent="0.3">
      <c r="A168" s="2">
        <v>947</v>
      </c>
      <c r="B168" s="3" t="s">
        <v>77</v>
      </c>
      <c r="C168" s="3" t="s">
        <v>77</v>
      </c>
      <c r="D168" s="3" t="s">
        <v>77</v>
      </c>
      <c r="E168" s="2">
        <v>1</v>
      </c>
      <c r="F168" s="2">
        <v>4</v>
      </c>
      <c r="G168" s="2">
        <v>11</v>
      </c>
      <c r="H168" s="2">
        <v>33</v>
      </c>
      <c r="I168" s="2">
        <v>215</v>
      </c>
      <c r="J168" s="2">
        <v>0</v>
      </c>
      <c r="K168" s="3" t="s">
        <v>77</v>
      </c>
      <c r="L168" s="3" t="s">
        <v>77</v>
      </c>
      <c r="M168" s="2" t="b">
        <v>0</v>
      </c>
      <c r="N168" s="2" t="b">
        <v>0</v>
      </c>
      <c r="O168" s="2" t="b">
        <v>0</v>
      </c>
      <c r="P168" s="2" t="b">
        <v>0</v>
      </c>
      <c r="Q168" s="4"/>
      <c r="R168" s="3" t="s">
        <v>1603</v>
      </c>
      <c r="S168" s="3" t="s">
        <v>1604</v>
      </c>
      <c r="T168" s="3" t="s">
        <v>81</v>
      </c>
      <c r="U168" s="3" t="s">
        <v>82</v>
      </c>
      <c r="V168" s="3" t="s">
        <v>446</v>
      </c>
      <c r="W168" s="3" t="s">
        <v>447</v>
      </c>
      <c r="X168" s="3" t="s">
        <v>446</v>
      </c>
      <c r="Y168" s="3" t="s">
        <v>123</v>
      </c>
      <c r="Z168" s="3" t="s">
        <v>77</v>
      </c>
      <c r="AA168" s="3" t="s">
        <v>1233</v>
      </c>
      <c r="AB168" s="3" t="s">
        <v>1605</v>
      </c>
      <c r="AC168" s="3" t="s">
        <v>1606</v>
      </c>
      <c r="AD168" s="3" t="s">
        <v>1607</v>
      </c>
      <c r="AE168" s="3" t="s">
        <v>77</v>
      </c>
      <c r="AF168" s="4"/>
      <c r="AG168" s="2">
        <v>2019</v>
      </c>
      <c r="AH168" s="4"/>
      <c r="AI168" s="4"/>
      <c r="AJ168" s="3" t="s">
        <v>1608</v>
      </c>
      <c r="AK168" s="3" t="s">
        <v>77</v>
      </c>
      <c r="AL168" s="4"/>
      <c r="AM168" s="4"/>
      <c r="AN168" s="10">
        <v>2</v>
      </c>
      <c r="AO168" s="4"/>
      <c r="AP168" s="3" t="s">
        <v>77</v>
      </c>
      <c r="AQ168" s="2">
        <v>894</v>
      </c>
      <c r="AR168" s="2">
        <f>VLOOKUP(A168,Cap!B:G,6,FALSE)</f>
        <v>4000</v>
      </c>
      <c r="AS168" s="2">
        <f>VLOOKUP(A168,Cap!B:H,7,FALSE)</f>
        <v>1</v>
      </c>
      <c r="AT168" s="3" t="s">
        <v>274</v>
      </c>
      <c r="AU168" s="2">
        <v>2020</v>
      </c>
      <c r="AV168" s="3" t="s">
        <v>77</v>
      </c>
      <c r="AW168" s="4"/>
      <c r="AX168" s="4"/>
      <c r="AY168" s="4"/>
      <c r="AZ168" s="4"/>
      <c r="BA168" s="4"/>
      <c r="BB168" s="4"/>
      <c r="BC168" s="4"/>
      <c r="BD168" s="4"/>
      <c r="BE168" s="2">
        <f>VLOOKUP(A168,Cap!B:T,19,FALSE)</f>
        <v>2.4375</v>
      </c>
      <c r="BF168" s="3" t="s">
        <v>590</v>
      </c>
      <c r="BG168" s="5">
        <v>43983.581296296295</v>
      </c>
      <c r="BH168" s="3" t="s">
        <v>107</v>
      </c>
      <c r="BI168" s="12">
        <v>44020.923368055555</v>
      </c>
      <c r="BJ168" s="3" t="s">
        <v>77</v>
      </c>
      <c r="BK168" s="4"/>
      <c r="BL168" s="3" t="s">
        <v>77</v>
      </c>
      <c r="BM168" s="4"/>
      <c r="BN168" s="3" t="s">
        <v>77</v>
      </c>
      <c r="BO168" s="3" t="s">
        <v>77</v>
      </c>
      <c r="BP168" s="2">
        <v>1</v>
      </c>
      <c r="BQ168" s="3" t="s">
        <v>2759</v>
      </c>
      <c r="BR168" s="3" t="s">
        <v>77</v>
      </c>
      <c r="BS168" s="3" t="s">
        <v>77</v>
      </c>
      <c r="BT168" s="3"/>
      <c r="BU168" s="4"/>
      <c r="BV168" s="4"/>
      <c r="BW168" s="3" t="s">
        <v>77</v>
      </c>
      <c r="BX168" s="3" t="s">
        <v>1609</v>
      </c>
      <c r="BY168" s="3" t="s">
        <v>1610</v>
      </c>
    </row>
    <row r="169" spans="1:77" ht="43.2" x14ac:dyDescent="0.3">
      <c r="A169" s="2">
        <v>952</v>
      </c>
      <c r="B169" s="3" t="s">
        <v>77</v>
      </c>
      <c r="C169" s="3" t="s">
        <v>77</v>
      </c>
      <c r="D169" s="3" t="s">
        <v>77</v>
      </c>
      <c r="E169" s="2">
        <v>1</v>
      </c>
      <c r="F169" s="2">
        <v>4</v>
      </c>
      <c r="G169" s="2">
        <v>10</v>
      </c>
      <c r="H169" s="2">
        <v>25</v>
      </c>
      <c r="I169" s="2">
        <v>165</v>
      </c>
      <c r="J169" s="2">
        <v>0</v>
      </c>
      <c r="K169" s="3" t="s">
        <v>77</v>
      </c>
      <c r="L169" s="3" t="s">
        <v>77</v>
      </c>
      <c r="M169" s="2" t="b">
        <v>0</v>
      </c>
      <c r="N169" s="2" t="b">
        <v>0</v>
      </c>
      <c r="O169" s="2" t="b">
        <v>0</v>
      </c>
      <c r="P169" s="2" t="b">
        <v>0</v>
      </c>
      <c r="Q169" s="4"/>
      <c r="R169" s="3" t="s">
        <v>1617</v>
      </c>
      <c r="S169" s="3" t="s">
        <v>1618</v>
      </c>
      <c r="T169" s="3" t="s">
        <v>81</v>
      </c>
      <c r="U169" s="3" t="s">
        <v>82</v>
      </c>
      <c r="V169" s="3" t="s">
        <v>446</v>
      </c>
      <c r="W169" s="3" t="s">
        <v>447</v>
      </c>
      <c r="X169" s="3" t="s">
        <v>446</v>
      </c>
      <c r="Y169" s="3" t="s">
        <v>123</v>
      </c>
      <c r="Z169" s="3" t="s">
        <v>77</v>
      </c>
      <c r="AA169" s="3" t="s">
        <v>139</v>
      </c>
      <c r="AB169" s="3" t="s">
        <v>140</v>
      </c>
      <c r="AC169" s="3" t="s">
        <v>1619</v>
      </c>
      <c r="AD169" s="3" t="s">
        <v>97</v>
      </c>
      <c r="AE169" s="3" t="s">
        <v>77</v>
      </c>
      <c r="AF169" s="4"/>
      <c r="AG169" s="2">
        <v>1995</v>
      </c>
      <c r="AH169" s="4"/>
      <c r="AI169" s="4"/>
      <c r="AJ169" s="3" t="s">
        <v>1620</v>
      </c>
      <c r="AK169" s="3" t="s">
        <v>77</v>
      </c>
      <c r="AL169" s="4"/>
      <c r="AM169" s="4"/>
      <c r="AN169" s="10">
        <v>2</v>
      </c>
      <c r="AO169" s="4"/>
      <c r="AP169" s="3" t="s">
        <v>77</v>
      </c>
      <c r="AQ169" s="2">
        <v>1274</v>
      </c>
      <c r="AR169" s="2">
        <f>VLOOKUP(A169,Cap!B:G,6,FALSE)</f>
        <v>510</v>
      </c>
      <c r="AS169" s="2">
        <f>VLOOKUP(A169,Cap!B:H,7,FALSE)</f>
        <v>1</v>
      </c>
      <c r="AT169" s="3" t="s">
        <v>274</v>
      </c>
      <c r="AU169" s="2">
        <v>2020</v>
      </c>
      <c r="AV169" s="3" t="s">
        <v>77</v>
      </c>
      <c r="AW169" s="4"/>
      <c r="AX169" s="4"/>
      <c r="AY169" s="4"/>
      <c r="AZ169" s="4"/>
      <c r="BA169" s="4"/>
      <c r="BB169" s="4"/>
      <c r="BC169" s="4"/>
      <c r="BD169" s="4"/>
      <c r="BE169" s="2">
        <f>VLOOKUP(A169,Cap!B:T,19,FALSE)</f>
        <v>2.4375</v>
      </c>
      <c r="BF169" s="3" t="s">
        <v>590</v>
      </c>
      <c r="BG169" s="5">
        <v>43983.582881944443</v>
      </c>
      <c r="BH169" s="3" t="s">
        <v>107</v>
      </c>
      <c r="BI169" s="12">
        <v>44020.924050925925</v>
      </c>
      <c r="BJ169" s="3" t="s">
        <v>77</v>
      </c>
      <c r="BK169" s="4"/>
      <c r="BL169" s="3" t="s">
        <v>77</v>
      </c>
      <c r="BM169" s="4"/>
      <c r="BN169" s="3" t="s">
        <v>77</v>
      </c>
      <c r="BO169" s="3" t="s">
        <v>77</v>
      </c>
      <c r="BP169" s="2">
        <v>1</v>
      </c>
      <c r="BQ169" s="3" t="s">
        <v>2845</v>
      </c>
      <c r="BR169" s="19"/>
      <c r="BS169" s="3" t="s">
        <v>77</v>
      </c>
      <c r="BT169" s="3"/>
      <c r="BU169" s="4"/>
      <c r="BV169" s="4"/>
      <c r="BW169" s="3" t="s">
        <v>77</v>
      </c>
      <c r="BX169" s="3" t="s">
        <v>591</v>
      </c>
      <c r="BY169" s="3" t="s">
        <v>1621</v>
      </c>
    </row>
    <row r="170" spans="1:77" ht="43.2" x14ac:dyDescent="0.3">
      <c r="A170" s="2">
        <v>957</v>
      </c>
      <c r="B170" s="3" t="s">
        <v>77</v>
      </c>
      <c r="C170" s="3" t="s">
        <v>77</v>
      </c>
      <c r="D170" s="3" t="s">
        <v>1628</v>
      </c>
      <c r="E170" s="2">
        <v>1</v>
      </c>
      <c r="F170" s="2">
        <v>4</v>
      </c>
      <c r="G170" s="2">
        <v>10</v>
      </c>
      <c r="H170" s="2">
        <v>28</v>
      </c>
      <c r="I170" s="2">
        <v>186</v>
      </c>
      <c r="J170" s="2">
        <v>0</v>
      </c>
      <c r="K170" s="3" t="s">
        <v>77</v>
      </c>
      <c r="L170" s="3" t="s">
        <v>77</v>
      </c>
      <c r="M170" s="2" t="b">
        <v>0</v>
      </c>
      <c r="N170" s="2" t="b">
        <v>0</v>
      </c>
      <c r="O170" s="2" t="b">
        <v>0</v>
      </c>
      <c r="P170" s="2" t="b">
        <v>0</v>
      </c>
      <c r="Q170" s="4"/>
      <c r="R170" s="3" t="s">
        <v>1346</v>
      </c>
      <c r="S170" s="3" t="s">
        <v>1347</v>
      </c>
      <c r="T170" s="3" t="s">
        <v>81</v>
      </c>
      <c r="U170" s="3" t="s">
        <v>82</v>
      </c>
      <c r="V170" s="3" t="s">
        <v>446</v>
      </c>
      <c r="W170" s="3" t="s">
        <v>447</v>
      </c>
      <c r="X170" s="3" t="s">
        <v>446</v>
      </c>
      <c r="Y170" s="3" t="s">
        <v>123</v>
      </c>
      <c r="Z170" s="3" t="s">
        <v>77</v>
      </c>
      <c r="AA170" s="3" t="s">
        <v>1629</v>
      </c>
      <c r="AB170" s="3" t="s">
        <v>97</v>
      </c>
      <c r="AC170" s="3" t="s">
        <v>97</v>
      </c>
      <c r="AD170" s="3" t="s">
        <v>97</v>
      </c>
      <c r="AE170" s="3" t="s">
        <v>77</v>
      </c>
      <c r="AF170" s="4"/>
      <c r="AG170" s="2">
        <v>1995</v>
      </c>
      <c r="AH170" s="4"/>
      <c r="AI170" s="4"/>
      <c r="AJ170" s="3" t="s">
        <v>1630</v>
      </c>
      <c r="AK170" s="3" t="s">
        <v>77</v>
      </c>
      <c r="AL170" s="4"/>
      <c r="AM170" s="4"/>
      <c r="AN170" s="10">
        <v>2</v>
      </c>
      <c r="AO170" s="4"/>
      <c r="AP170" s="3" t="s">
        <v>77</v>
      </c>
      <c r="AQ170" s="2">
        <v>1674</v>
      </c>
      <c r="AR170" s="2">
        <f>VLOOKUP(A170,Cap!B:G,6,FALSE)</f>
        <v>300</v>
      </c>
      <c r="AS170" s="2">
        <f>VLOOKUP(A170,Cap!B:H,7,FALSE)</f>
        <v>1</v>
      </c>
      <c r="AT170" s="3" t="s">
        <v>274</v>
      </c>
      <c r="AU170" s="2">
        <v>2020</v>
      </c>
      <c r="AV170" s="3" t="s">
        <v>77</v>
      </c>
      <c r="AW170" s="4"/>
      <c r="AX170" s="4"/>
      <c r="AY170" s="4"/>
      <c r="AZ170" s="4"/>
      <c r="BA170" s="4"/>
      <c r="BB170" s="4"/>
      <c r="BC170" s="4"/>
      <c r="BD170" s="4"/>
      <c r="BE170" s="2">
        <f>VLOOKUP(A170,Cap!B:T,19,FALSE)</f>
        <v>2.4375</v>
      </c>
      <c r="BF170" s="3" t="s">
        <v>590</v>
      </c>
      <c r="BG170" s="5">
        <v>43983.583726851852</v>
      </c>
      <c r="BH170" s="3" t="s">
        <v>107</v>
      </c>
      <c r="BI170" s="12">
        <v>44020.925196759257</v>
      </c>
      <c r="BJ170" s="3" t="s">
        <v>77</v>
      </c>
      <c r="BK170" s="4"/>
      <c r="BL170" s="3" t="s">
        <v>77</v>
      </c>
      <c r="BM170" s="4"/>
      <c r="BN170" s="3" t="s">
        <v>77</v>
      </c>
      <c r="BO170" s="3" t="s">
        <v>77</v>
      </c>
      <c r="BP170" s="2">
        <v>1</v>
      </c>
      <c r="BQ170" s="3" t="s">
        <v>2842</v>
      </c>
      <c r="BR170" s="19"/>
      <c r="BS170" s="3" t="s">
        <v>77</v>
      </c>
      <c r="BT170" s="3"/>
      <c r="BU170" s="4"/>
      <c r="BV170" s="4"/>
      <c r="BW170" s="3" t="s">
        <v>77</v>
      </c>
      <c r="BX170" s="3" t="s">
        <v>77</v>
      </c>
      <c r="BY170" s="3" t="s">
        <v>1631</v>
      </c>
    </row>
    <row r="171" spans="1:77" ht="43.2" x14ac:dyDescent="0.3">
      <c r="A171" s="2">
        <v>962</v>
      </c>
      <c r="B171" s="3" t="s">
        <v>77</v>
      </c>
      <c r="C171" s="3" t="s">
        <v>77</v>
      </c>
      <c r="D171" s="3" t="s">
        <v>77</v>
      </c>
      <c r="E171" s="2">
        <v>1</v>
      </c>
      <c r="F171" s="2">
        <v>4</v>
      </c>
      <c r="G171" s="2">
        <v>11</v>
      </c>
      <c r="H171" s="2">
        <v>32</v>
      </c>
      <c r="I171" s="2">
        <v>211</v>
      </c>
      <c r="J171" s="2">
        <v>0</v>
      </c>
      <c r="K171" s="3" t="s">
        <v>77</v>
      </c>
      <c r="L171" s="3" t="s">
        <v>77</v>
      </c>
      <c r="M171" s="2" t="b">
        <v>0</v>
      </c>
      <c r="N171" s="2" t="b">
        <v>0</v>
      </c>
      <c r="O171" s="2" t="b">
        <v>0</v>
      </c>
      <c r="P171" s="2" t="b">
        <v>0</v>
      </c>
      <c r="Q171" s="4"/>
      <c r="R171" s="3" t="s">
        <v>1640</v>
      </c>
      <c r="S171" s="3" t="s">
        <v>1255</v>
      </c>
      <c r="T171" s="3" t="s">
        <v>81</v>
      </c>
      <c r="U171" s="3" t="s">
        <v>82</v>
      </c>
      <c r="V171" s="3" t="s">
        <v>446</v>
      </c>
      <c r="W171" s="3" t="s">
        <v>447</v>
      </c>
      <c r="X171" s="3" t="s">
        <v>446</v>
      </c>
      <c r="Y171" s="3" t="s">
        <v>123</v>
      </c>
      <c r="Z171" s="3" t="s">
        <v>77</v>
      </c>
      <c r="AA171" s="3" t="s">
        <v>1256</v>
      </c>
      <c r="AB171" s="3" t="s">
        <v>97</v>
      </c>
      <c r="AC171" s="3" t="s">
        <v>97</v>
      </c>
      <c r="AD171" s="3" t="s">
        <v>77</v>
      </c>
      <c r="AE171" s="3" t="s">
        <v>77</v>
      </c>
      <c r="AF171" s="4"/>
      <c r="AG171" s="2">
        <v>1995</v>
      </c>
      <c r="AH171" s="4"/>
      <c r="AI171" s="4"/>
      <c r="AJ171" s="3" t="s">
        <v>1641</v>
      </c>
      <c r="AK171" s="3" t="s">
        <v>77</v>
      </c>
      <c r="AL171" s="4"/>
      <c r="AM171" s="4"/>
      <c r="AN171" s="10">
        <v>2</v>
      </c>
      <c r="AO171" s="4"/>
      <c r="AP171" s="3" t="s">
        <v>77</v>
      </c>
      <c r="AQ171" s="2">
        <v>1216</v>
      </c>
      <c r="AR171" s="2">
        <f>VLOOKUP(A171,Cap!B:G,6,FALSE)</f>
        <v>2150</v>
      </c>
      <c r="AS171" s="2">
        <f>VLOOKUP(A171,Cap!B:H,7,FALSE)</f>
        <v>1</v>
      </c>
      <c r="AT171" s="3" t="s">
        <v>274</v>
      </c>
      <c r="AU171" s="2">
        <v>2020</v>
      </c>
      <c r="AV171" s="3" t="s">
        <v>77</v>
      </c>
      <c r="AW171" s="4"/>
      <c r="AX171" s="4"/>
      <c r="AY171" s="4"/>
      <c r="AZ171" s="4"/>
      <c r="BA171" s="4"/>
      <c r="BB171" s="4"/>
      <c r="BC171" s="4"/>
      <c r="BD171" s="4"/>
      <c r="BE171" s="2">
        <f>VLOOKUP(A171,Cap!B:T,19,FALSE)</f>
        <v>2.4375</v>
      </c>
      <c r="BF171" s="3" t="s">
        <v>590</v>
      </c>
      <c r="BG171" s="5">
        <v>43983.585081018522</v>
      </c>
      <c r="BH171" s="3" t="s">
        <v>107</v>
      </c>
      <c r="BI171" s="5">
        <v>44020.926180555558</v>
      </c>
      <c r="BJ171" s="3" t="s">
        <v>77</v>
      </c>
      <c r="BK171" s="4"/>
      <c r="BL171" s="3" t="s">
        <v>77</v>
      </c>
      <c r="BM171" s="4"/>
      <c r="BN171" s="3" t="s">
        <v>77</v>
      </c>
      <c r="BO171" s="3" t="s">
        <v>77</v>
      </c>
      <c r="BP171" s="2">
        <v>1</v>
      </c>
      <c r="BQ171" s="3" t="s">
        <v>1642</v>
      </c>
      <c r="BR171" s="3" t="s">
        <v>2846</v>
      </c>
      <c r="BS171" s="3"/>
      <c r="BT171" s="3"/>
      <c r="BU171" s="4"/>
      <c r="BV171" s="4"/>
      <c r="BW171" s="3" t="s">
        <v>77</v>
      </c>
      <c r="BX171" s="3" t="s">
        <v>77</v>
      </c>
      <c r="BY171" s="3" t="s">
        <v>1643</v>
      </c>
    </row>
    <row r="172" spans="1:77" ht="28.8" x14ac:dyDescent="0.3">
      <c r="A172" s="2">
        <v>1175</v>
      </c>
      <c r="B172" s="3" t="s">
        <v>77</v>
      </c>
      <c r="C172" s="3" t="s">
        <v>77</v>
      </c>
      <c r="D172" s="3" t="s">
        <v>77</v>
      </c>
      <c r="E172" s="2">
        <v>0</v>
      </c>
      <c r="F172" s="2">
        <v>4</v>
      </c>
      <c r="G172" s="2">
        <v>11</v>
      </c>
      <c r="H172" s="2">
        <v>33</v>
      </c>
      <c r="I172" s="2">
        <v>215</v>
      </c>
      <c r="J172" s="2">
        <v>0</v>
      </c>
      <c r="K172" s="3" t="s">
        <v>77</v>
      </c>
      <c r="L172" s="3" t="s">
        <v>77</v>
      </c>
      <c r="M172" s="2" t="b">
        <v>0</v>
      </c>
      <c r="N172" s="2" t="b">
        <v>0</v>
      </c>
      <c r="O172" s="2" t="b">
        <v>0</v>
      </c>
      <c r="P172" s="2" t="b">
        <v>0</v>
      </c>
      <c r="Q172" s="4"/>
      <c r="R172" s="3" t="s">
        <v>1978</v>
      </c>
      <c r="S172" s="3" t="s">
        <v>1979</v>
      </c>
      <c r="T172" s="3" t="s">
        <v>81</v>
      </c>
      <c r="U172" s="3" t="s">
        <v>82</v>
      </c>
      <c r="V172" s="3" t="s">
        <v>83</v>
      </c>
      <c r="W172" s="3" t="s">
        <v>112</v>
      </c>
      <c r="X172" s="3" t="s">
        <v>112</v>
      </c>
      <c r="Y172" s="3" t="s">
        <v>123</v>
      </c>
      <c r="Z172" s="3" t="s">
        <v>77</v>
      </c>
      <c r="AA172" s="3" t="s">
        <v>1233</v>
      </c>
      <c r="AB172" s="3" t="s">
        <v>77</v>
      </c>
      <c r="AC172" s="3" t="s">
        <v>77</v>
      </c>
      <c r="AD172" s="3" t="s">
        <v>77</v>
      </c>
      <c r="AE172" s="3" t="s">
        <v>77</v>
      </c>
      <c r="AF172" s="4"/>
      <c r="AG172" s="2">
        <v>1994</v>
      </c>
      <c r="AH172" s="4"/>
      <c r="AI172" s="4"/>
      <c r="AJ172" s="3" t="s">
        <v>1980</v>
      </c>
      <c r="AK172" s="3" t="s">
        <v>77</v>
      </c>
      <c r="AL172" s="4"/>
      <c r="AM172" s="4"/>
      <c r="AN172" s="10">
        <v>2</v>
      </c>
      <c r="AO172" s="4"/>
      <c r="AP172" s="3" t="s">
        <v>77</v>
      </c>
      <c r="AQ172" s="10"/>
      <c r="AR172" s="2">
        <f>VLOOKUP(A172,Cap!B:G,6,FALSE)</f>
        <v>610</v>
      </c>
      <c r="AS172" s="2">
        <f>VLOOKUP(A172,Cap!B:H,7,FALSE)</f>
        <v>1</v>
      </c>
      <c r="AT172" s="3" t="s">
        <v>274</v>
      </c>
      <c r="AU172" s="2">
        <v>2020</v>
      </c>
      <c r="AV172" s="3" t="s">
        <v>77</v>
      </c>
      <c r="AW172" s="4"/>
      <c r="AX172" s="4"/>
      <c r="AY172" s="4"/>
      <c r="AZ172" s="4"/>
      <c r="BA172" s="4"/>
      <c r="BB172" s="4"/>
      <c r="BC172" s="4"/>
      <c r="BD172" s="4"/>
      <c r="BE172" s="2">
        <f>VLOOKUP(A172,Cap!B:T,19,FALSE)</f>
        <v>2.4375</v>
      </c>
      <c r="BF172" s="3" t="s">
        <v>106</v>
      </c>
      <c r="BG172" s="5">
        <v>44019.685659722221</v>
      </c>
      <c r="BH172" s="3" t="s">
        <v>107</v>
      </c>
      <c r="BI172" s="5">
        <v>44019.687164351853</v>
      </c>
      <c r="BJ172" s="3" t="s">
        <v>77</v>
      </c>
      <c r="BK172" s="4"/>
      <c r="BL172" s="3" t="s">
        <v>77</v>
      </c>
      <c r="BM172" s="4"/>
      <c r="BN172" s="3" t="s">
        <v>77</v>
      </c>
      <c r="BO172" s="3" t="s">
        <v>77</v>
      </c>
      <c r="BP172" s="10"/>
      <c r="BQ172" s="3" t="s">
        <v>2841</v>
      </c>
      <c r="BR172" s="19"/>
      <c r="BS172" s="3" t="s">
        <v>77</v>
      </c>
      <c r="BT172" s="3"/>
      <c r="BU172" s="4"/>
      <c r="BV172" s="4"/>
      <c r="BW172" s="3" t="s">
        <v>77</v>
      </c>
      <c r="BX172" s="3" t="s">
        <v>77</v>
      </c>
      <c r="BY172" s="3" t="s">
        <v>77</v>
      </c>
    </row>
    <row r="173" spans="1:77" ht="28.8" x14ac:dyDescent="0.3">
      <c r="A173" s="2">
        <v>1176</v>
      </c>
      <c r="B173" s="3" t="s">
        <v>77</v>
      </c>
      <c r="C173" s="3" t="s">
        <v>77</v>
      </c>
      <c r="D173" s="3" t="s">
        <v>77</v>
      </c>
      <c r="E173" s="2">
        <v>0</v>
      </c>
      <c r="F173" s="2">
        <v>4</v>
      </c>
      <c r="G173" s="2">
        <v>11</v>
      </c>
      <c r="H173" s="2">
        <v>34</v>
      </c>
      <c r="I173" s="2">
        <v>221</v>
      </c>
      <c r="J173" s="2">
        <v>0</v>
      </c>
      <c r="K173" s="3" t="s">
        <v>77</v>
      </c>
      <c r="L173" s="3" t="s">
        <v>77</v>
      </c>
      <c r="M173" s="2" t="b">
        <v>0</v>
      </c>
      <c r="N173" s="2" t="b">
        <v>0</v>
      </c>
      <c r="O173" s="2" t="b">
        <v>0</v>
      </c>
      <c r="P173" s="2" t="b">
        <v>0</v>
      </c>
      <c r="Q173" s="4"/>
      <c r="R173" s="3" t="s">
        <v>1981</v>
      </c>
      <c r="S173" s="3" t="s">
        <v>1265</v>
      </c>
      <c r="T173" s="3" t="s">
        <v>81</v>
      </c>
      <c r="U173" s="3" t="s">
        <v>82</v>
      </c>
      <c r="V173" s="3" t="s">
        <v>83</v>
      </c>
      <c r="W173" s="3" t="s">
        <v>112</v>
      </c>
      <c r="X173" s="3" t="s">
        <v>112</v>
      </c>
      <c r="Y173" s="3" t="s">
        <v>123</v>
      </c>
      <c r="Z173" s="3" t="s">
        <v>77</v>
      </c>
      <c r="AA173" s="3" t="s">
        <v>1256</v>
      </c>
      <c r="AB173" s="3" t="s">
        <v>97</v>
      </c>
      <c r="AC173" s="3" t="s">
        <v>97</v>
      </c>
      <c r="AD173" s="3" t="s">
        <v>97</v>
      </c>
      <c r="AE173" s="3" t="s">
        <v>77</v>
      </c>
      <c r="AF173" s="4"/>
      <c r="AG173" s="2">
        <v>1994</v>
      </c>
      <c r="AH173" s="4"/>
      <c r="AI173" s="4"/>
      <c r="AJ173" s="3" t="s">
        <v>1982</v>
      </c>
      <c r="AK173" s="3" t="s">
        <v>77</v>
      </c>
      <c r="AL173" s="4"/>
      <c r="AM173" s="4"/>
      <c r="AN173" s="10">
        <v>2</v>
      </c>
      <c r="AO173" s="4"/>
      <c r="AP173" s="3" t="s">
        <v>77</v>
      </c>
      <c r="AQ173" s="10"/>
      <c r="AR173" s="2">
        <f>VLOOKUP(A173,Cap!B:G,6,FALSE)</f>
        <v>2000</v>
      </c>
      <c r="AS173" s="2">
        <f>VLOOKUP(A173,Cap!B:H,7,FALSE)</f>
        <v>1</v>
      </c>
      <c r="AT173" s="3" t="s">
        <v>274</v>
      </c>
      <c r="AU173" s="2">
        <v>2020</v>
      </c>
      <c r="AV173" s="3" t="s">
        <v>77</v>
      </c>
      <c r="AW173" s="4"/>
      <c r="AX173" s="4"/>
      <c r="AY173" s="4"/>
      <c r="AZ173" s="4"/>
      <c r="BA173" s="4"/>
      <c r="BB173" s="4"/>
      <c r="BC173" s="4"/>
      <c r="BD173" s="4"/>
      <c r="BE173" s="2">
        <f>VLOOKUP(A173,Cap!B:T,19,FALSE)</f>
        <v>2.4375</v>
      </c>
      <c r="BF173" s="3" t="s">
        <v>106</v>
      </c>
      <c r="BG173" s="5">
        <v>44019.792233796295</v>
      </c>
      <c r="BH173" s="3" t="s">
        <v>107</v>
      </c>
      <c r="BI173" s="5">
        <v>44019.792291666665</v>
      </c>
      <c r="BJ173" s="3" t="s">
        <v>77</v>
      </c>
      <c r="BK173" s="4"/>
      <c r="BL173" s="3" t="s">
        <v>77</v>
      </c>
      <c r="BM173" s="4"/>
      <c r="BN173" s="3" t="s">
        <v>77</v>
      </c>
      <c r="BO173" s="3" t="s">
        <v>77</v>
      </c>
      <c r="BP173" s="18"/>
      <c r="BQ173" s="3" t="s">
        <v>187</v>
      </c>
      <c r="BR173" s="3" t="s">
        <v>77</v>
      </c>
      <c r="BS173" s="3" t="s">
        <v>77</v>
      </c>
      <c r="BT173" s="3"/>
      <c r="BU173" s="4"/>
      <c r="BV173" s="4"/>
      <c r="BW173" s="3" t="s">
        <v>77</v>
      </c>
      <c r="BX173" s="3" t="s">
        <v>77</v>
      </c>
      <c r="BY173" s="3" t="s">
        <v>77</v>
      </c>
    </row>
    <row r="174" spans="1:77" ht="43.2" x14ac:dyDescent="0.3">
      <c r="A174" s="2">
        <v>1177</v>
      </c>
      <c r="B174" s="3" t="s">
        <v>77</v>
      </c>
      <c r="C174" s="3" t="s">
        <v>77</v>
      </c>
      <c r="D174" s="3" t="s">
        <v>77</v>
      </c>
      <c r="E174" s="2">
        <v>0</v>
      </c>
      <c r="F174" s="2">
        <v>4</v>
      </c>
      <c r="G174" s="2">
        <v>11</v>
      </c>
      <c r="H174" s="2">
        <v>34</v>
      </c>
      <c r="I174" s="2">
        <v>221</v>
      </c>
      <c r="J174" s="2">
        <v>0</v>
      </c>
      <c r="K174" s="3" t="s">
        <v>77</v>
      </c>
      <c r="L174" s="3" t="s">
        <v>77</v>
      </c>
      <c r="M174" s="2" t="b">
        <v>0</v>
      </c>
      <c r="N174" s="2" t="b">
        <v>0</v>
      </c>
      <c r="O174" s="2" t="b">
        <v>0</v>
      </c>
      <c r="P174" s="2" t="b">
        <v>0</v>
      </c>
      <c r="Q174" s="4"/>
      <c r="R174" s="3" t="s">
        <v>1983</v>
      </c>
      <c r="S174" s="3" t="s">
        <v>77</v>
      </c>
      <c r="T174" s="3" t="s">
        <v>81</v>
      </c>
      <c r="U174" s="3" t="s">
        <v>82</v>
      </c>
      <c r="V174" s="3" t="s">
        <v>83</v>
      </c>
      <c r="W174" s="3" t="s">
        <v>84</v>
      </c>
      <c r="X174" s="3" t="s">
        <v>550</v>
      </c>
      <c r="Y174" s="3" t="s">
        <v>123</v>
      </c>
      <c r="Z174" s="3" t="s">
        <v>77</v>
      </c>
      <c r="AA174" s="3" t="s">
        <v>1256</v>
      </c>
      <c r="AB174" s="3" t="s">
        <v>77</v>
      </c>
      <c r="AC174" s="3" t="s">
        <v>77</v>
      </c>
      <c r="AD174" s="3" t="s">
        <v>77</v>
      </c>
      <c r="AE174" s="3" t="s">
        <v>77</v>
      </c>
      <c r="AF174" s="4"/>
      <c r="AG174" s="2">
        <v>1994</v>
      </c>
      <c r="AH174" s="4"/>
      <c r="AI174" s="4"/>
      <c r="AJ174" s="3" t="s">
        <v>1984</v>
      </c>
      <c r="AK174" s="3" t="s">
        <v>77</v>
      </c>
      <c r="AL174" s="4"/>
      <c r="AM174" s="4"/>
      <c r="AN174" s="10">
        <v>2</v>
      </c>
      <c r="AO174" s="4"/>
      <c r="AP174" s="3" t="s">
        <v>77</v>
      </c>
      <c r="AQ174" s="10"/>
      <c r="AR174" s="2">
        <f>VLOOKUP(A174,Cap!B:G,6,FALSE)</f>
        <v>500</v>
      </c>
      <c r="AS174" s="2">
        <f>VLOOKUP(A174,Cap!B:H,7,FALSE)</f>
        <v>1</v>
      </c>
      <c r="AT174" s="3" t="s">
        <v>274</v>
      </c>
      <c r="AU174" s="2">
        <v>2020</v>
      </c>
      <c r="AV174" s="3" t="s">
        <v>77</v>
      </c>
      <c r="AW174" s="4"/>
      <c r="AX174" s="4"/>
      <c r="AY174" s="4"/>
      <c r="AZ174" s="4"/>
      <c r="BA174" s="4"/>
      <c r="BB174" s="4"/>
      <c r="BC174" s="4"/>
      <c r="BD174" s="4"/>
      <c r="BE174" s="2">
        <f>VLOOKUP(A174,Cap!B:T,19,FALSE)</f>
        <v>2.5</v>
      </c>
      <c r="BF174" s="3" t="s">
        <v>106</v>
      </c>
      <c r="BG174" s="5">
        <v>44020.368587962963</v>
      </c>
      <c r="BH174" s="3" t="s">
        <v>107</v>
      </c>
      <c r="BI174" s="5">
        <v>44020.368668981479</v>
      </c>
      <c r="BJ174" s="3" t="s">
        <v>77</v>
      </c>
      <c r="BK174" s="4"/>
      <c r="BL174" s="3" t="s">
        <v>77</v>
      </c>
      <c r="BM174" s="4"/>
      <c r="BN174" s="3" t="s">
        <v>77</v>
      </c>
      <c r="BO174" s="3" t="s">
        <v>77</v>
      </c>
      <c r="BP174" s="10"/>
      <c r="BQ174" s="3" t="s">
        <v>187</v>
      </c>
      <c r="BR174" s="3" t="s">
        <v>77</v>
      </c>
      <c r="BS174" s="3" t="s">
        <v>77</v>
      </c>
      <c r="BT174" s="3"/>
      <c r="BU174" s="4"/>
      <c r="BV174" s="4"/>
      <c r="BW174" s="3" t="s">
        <v>77</v>
      </c>
      <c r="BX174" s="3" t="s">
        <v>77</v>
      </c>
      <c r="BY174" s="3" t="s">
        <v>77</v>
      </c>
    </row>
    <row r="175" spans="1:77" ht="28.8" x14ac:dyDescent="0.3">
      <c r="A175" s="2">
        <v>1178</v>
      </c>
      <c r="B175" s="3" t="s">
        <v>77</v>
      </c>
      <c r="C175" s="3" t="s">
        <v>77</v>
      </c>
      <c r="D175" s="3" t="s">
        <v>77</v>
      </c>
      <c r="E175" s="2">
        <v>0</v>
      </c>
      <c r="F175" s="2">
        <v>4</v>
      </c>
      <c r="G175" s="2">
        <v>11</v>
      </c>
      <c r="H175" s="2">
        <v>32</v>
      </c>
      <c r="I175" s="2">
        <v>211</v>
      </c>
      <c r="J175" s="2">
        <v>0</v>
      </c>
      <c r="K175" s="3" t="s">
        <v>77</v>
      </c>
      <c r="L175" s="3" t="s">
        <v>77</v>
      </c>
      <c r="M175" s="2" t="b">
        <v>0</v>
      </c>
      <c r="N175" s="2" t="b">
        <v>0</v>
      </c>
      <c r="O175" s="2" t="b">
        <v>0</v>
      </c>
      <c r="P175" s="2" t="b">
        <v>0</v>
      </c>
      <c r="Q175" s="4"/>
      <c r="R175" s="3" t="s">
        <v>1985</v>
      </c>
      <c r="S175" s="3" t="s">
        <v>77</v>
      </c>
      <c r="T175" s="3" t="s">
        <v>81</v>
      </c>
      <c r="U175" s="3" t="s">
        <v>164</v>
      </c>
      <c r="V175" s="3" t="s">
        <v>83</v>
      </c>
      <c r="W175" s="3" t="s">
        <v>84</v>
      </c>
      <c r="X175" s="3" t="s">
        <v>695</v>
      </c>
      <c r="Y175" s="3" t="s">
        <v>123</v>
      </c>
      <c r="Z175" s="3" t="s">
        <v>77</v>
      </c>
      <c r="AA175" s="3" t="s">
        <v>1256</v>
      </c>
      <c r="AB175" s="3" t="s">
        <v>77</v>
      </c>
      <c r="AC175" s="3" t="s">
        <v>77</v>
      </c>
      <c r="AD175" s="3" t="s">
        <v>77</v>
      </c>
      <c r="AE175" s="3" t="s">
        <v>77</v>
      </c>
      <c r="AF175" s="4"/>
      <c r="AG175" s="2">
        <v>1994</v>
      </c>
      <c r="AH175" s="4"/>
      <c r="AI175" s="4"/>
      <c r="AJ175" s="3" t="s">
        <v>1986</v>
      </c>
      <c r="AK175" s="3" t="s">
        <v>77</v>
      </c>
      <c r="AL175" s="4"/>
      <c r="AM175" s="4"/>
      <c r="AN175" s="10">
        <v>2</v>
      </c>
      <c r="AO175" s="4"/>
      <c r="AP175" s="3" t="s">
        <v>77</v>
      </c>
      <c r="AQ175" s="10"/>
      <c r="AR175" s="2">
        <f>VLOOKUP(A175,Cap!B:G,6,FALSE)</f>
        <v>4000</v>
      </c>
      <c r="AS175" s="2">
        <f>VLOOKUP(A175,Cap!B:H,7,FALSE)</f>
        <v>1</v>
      </c>
      <c r="AT175" s="3" t="s">
        <v>274</v>
      </c>
      <c r="AU175" s="2">
        <v>2020</v>
      </c>
      <c r="AV175" s="3" t="s">
        <v>77</v>
      </c>
      <c r="AW175" s="4"/>
      <c r="AX175" s="4"/>
      <c r="AY175" s="4"/>
      <c r="AZ175" s="4"/>
      <c r="BA175" s="4"/>
      <c r="BB175" s="4"/>
      <c r="BC175" s="4"/>
      <c r="BD175" s="4"/>
      <c r="BE175" s="2">
        <f>VLOOKUP(A175,Cap!B:T,19,FALSE)</f>
        <v>2.5</v>
      </c>
      <c r="BF175" s="3" t="s">
        <v>106</v>
      </c>
      <c r="BG175" s="5">
        <v>44019.796701388892</v>
      </c>
      <c r="BH175" s="3" t="s">
        <v>107</v>
      </c>
      <c r="BI175" s="5">
        <v>44020.364525462966</v>
      </c>
      <c r="BJ175" s="3" t="s">
        <v>77</v>
      </c>
      <c r="BK175" s="4"/>
      <c r="BL175" s="3" t="s">
        <v>77</v>
      </c>
      <c r="BM175" s="4"/>
      <c r="BN175" s="3" t="s">
        <v>77</v>
      </c>
      <c r="BO175" s="3" t="s">
        <v>77</v>
      </c>
      <c r="BP175" s="10"/>
      <c r="BQ175" s="3" t="s">
        <v>187</v>
      </c>
      <c r="BR175" s="20" t="s">
        <v>77</v>
      </c>
      <c r="BS175" s="3" t="s">
        <v>77</v>
      </c>
      <c r="BT175" s="3"/>
      <c r="BU175" s="4"/>
      <c r="BV175" s="4"/>
      <c r="BW175" s="3" t="s">
        <v>77</v>
      </c>
      <c r="BX175" s="3" t="s">
        <v>77</v>
      </c>
      <c r="BY175" s="3" t="s">
        <v>77</v>
      </c>
    </row>
    <row r="176" spans="1:77" ht="28.8" x14ac:dyDescent="0.3">
      <c r="A176" s="2">
        <v>1180</v>
      </c>
      <c r="B176" s="3" t="s">
        <v>77</v>
      </c>
      <c r="C176" s="3" t="s">
        <v>77</v>
      </c>
      <c r="D176" s="3" t="s">
        <v>77</v>
      </c>
      <c r="E176" s="2">
        <v>0</v>
      </c>
      <c r="F176" s="2">
        <v>4</v>
      </c>
      <c r="G176" s="2">
        <v>11</v>
      </c>
      <c r="H176" s="2">
        <v>32</v>
      </c>
      <c r="I176" s="2">
        <v>211</v>
      </c>
      <c r="J176" s="2">
        <v>0</v>
      </c>
      <c r="K176" s="3" t="s">
        <v>77</v>
      </c>
      <c r="L176" s="3" t="s">
        <v>77</v>
      </c>
      <c r="M176" s="2" t="b">
        <v>0</v>
      </c>
      <c r="N176" s="2" t="b">
        <v>0</v>
      </c>
      <c r="O176" s="2" t="b">
        <v>0</v>
      </c>
      <c r="P176" s="2" t="b">
        <v>0</v>
      </c>
      <c r="Q176" s="4"/>
      <c r="R176" s="3" t="s">
        <v>1987</v>
      </c>
      <c r="S176" s="3" t="s">
        <v>77</v>
      </c>
      <c r="T176" s="3" t="s">
        <v>81</v>
      </c>
      <c r="U176" s="3" t="s">
        <v>164</v>
      </c>
      <c r="V176" s="3" t="s">
        <v>83</v>
      </c>
      <c r="W176" s="3" t="s">
        <v>84</v>
      </c>
      <c r="X176" s="3" t="s">
        <v>695</v>
      </c>
      <c r="Y176" s="3" t="s">
        <v>123</v>
      </c>
      <c r="Z176" s="3" t="s">
        <v>77</v>
      </c>
      <c r="AA176" s="3" t="s">
        <v>1256</v>
      </c>
      <c r="AB176" s="3" t="s">
        <v>77</v>
      </c>
      <c r="AC176" s="3" t="s">
        <v>77</v>
      </c>
      <c r="AD176" s="3" t="s">
        <v>77</v>
      </c>
      <c r="AE176" s="3" t="s">
        <v>77</v>
      </c>
      <c r="AF176" s="4"/>
      <c r="AG176" s="2">
        <v>1994</v>
      </c>
      <c r="AH176" s="4"/>
      <c r="AI176" s="4"/>
      <c r="AJ176" s="3" t="s">
        <v>1988</v>
      </c>
      <c r="AK176" s="3" t="s">
        <v>77</v>
      </c>
      <c r="AL176" s="4"/>
      <c r="AM176" s="4"/>
      <c r="AN176" s="10">
        <v>2</v>
      </c>
      <c r="AO176" s="4"/>
      <c r="AP176" s="3" t="s">
        <v>77</v>
      </c>
      <c r="AQ176" s="10"/>
      <c r="AR176" s="2">
        <f>VLOOKUP(A176,Cap!B:G,6,FALSE)</f>
        <v>2000</v>
      </c>
      <c r="AS176" s="2">
        <f>VLOOKUP(A176,Cap!B:H,7,FALSE)</f>
        <v>1</v>
      </c>
      <c r="AT176" s="3" t="s">
        <v>274</v>
      </c>
      <c r="AU176" s="2">
        <v>2020</v>
      </c>
      <c r="AV176" s="3" t="s">
        <v>77</v>
      </c>
      <c r="AW176" s="4"/>
      <c r="AX176" s="4"/>
      <c r="AY176" s="4"/>
      <c r="AZ176" s="4"/>
      <c r="BA176" s="4"/>
      <c r="BB176" s="4"/>
      <c r="BC176" s="4"/>
      <c r="BD176" s="4"/>
      <c r="BE176" s="2">
        <f>VLOOKUP(A176,Cap!B:T,19,FALSE)</f>
        <v>2.25</v>
      </c>
      <c r="BF176" s="3" t="s">
        <v>106</v>
      </c>
      <c r="BG176" s="5">
        <v>44019.795439814814</v>
      </c>
      <c r="BH176" s="3" t="s">
        <v>107</v>
      </c>
      <c r="BI176" s="5">
        <v>44020.364398148151</v>
      </c>
      <c r="BJ176" s="3" t="s">
        <v>77</v>
      </c>
      <c r="BK176" s="4"/>
      <c r="BL176" s="3" t="s">
        <v>77</v>
      </c>
      <c r="BM176" s="4"/>
      <c r="BN176" s="3" t="s">
        <v>77</v>
      </c>
      <c r="BO176" s="3" t="s">
        <v>77</v>
      </c>
      <c r="BP176" s="10"/>
      <c r="BQ176" s="3" t="s">
        <v>187</v>
      </c>
      <c r="BR176" s="3" t="s">
        <v>77</v>
      </c>
      <c r="BS176" s="3" t="s">
        <v>77</v>
      </c>
      <c r="BT176" s="3"/>
      <c r="BU176" s="4"/>
      <c r="BV176" s="4"/>
      <c r="BW176" s="3" t="s">
        <v>77</v>
      </c>
      <c r="BX176" s="3" t="s">
        <v>77</v>
      </c>
      <c r="BY176" s="3" t="s">
        <v>77</v>
      </c>
    </row>
    <row r="177" spans="1:77" ht="43.2" x14ac:dyDescent="0.3">
      <c r="A177" s="2">
        <v>1182</v>
      </c>
      <c r="B177" s="3" t="s">
        <v>77</v>
      </c>
      <c r="C177" s="3" t="s">
        <v>77</v>
      </c>
      <c r="D177" s="3" t="s">
        <v>77</v>
      </c>
      <c r="E177" s="2">
        <v>0</v>
      </c>
      <c r="F177" s="2">
        <v>4</v>
      </c>
      <c r="G177" s="2">
        <v>10</v>
      </c>
      <c r="H177" s="2">
        <v>25</v>
      </c>
      <c r="I177" s="2">
        <v>166</v>
      </c>
      <c r="J177" s="2">
        <v>0</v>
      </c>
      <c r="K177" s="3" t="s">
        <v>77</v>
      </c>
      <c r="L177" s="3" t="s">
        <v>77</v>
      </c>
      <c r="M177" s="2" t="b">
        <v>0</v>
      </c>
      <c r="N177" s="2" t="b">
        <v>0</v>
      </c>
      <c r="O177" s="2" t="b">
        <v>0</v>
      </c>
      <c r="P177" s="2" t="b">
        <v>0</v>
      </c>
      <c r="Q177" s="4"/>
      <c r="R177" s="3" t="s">
        <v>1989</v>
      </c>
      <c r="S177" s="3" t="s">
        <v>77</v>
      </c>
      <c r="T177" s="3" t="s">
        <v>81</v>
      </c>
      <c r="U177" s="3" t="s">
        <v>82</v>
      </c>
      <c r="V177" s="3" t="s">
        <v>83</v>
      </c>
      <c r="W177" s="3" t="s">
        <v>84</v>
      </c>
      <c r="X177" s="3" t="s">
        <v>782</v>
      </c>
      <c r="Y177" s="3" t="s">
        <v>123</v>
      </c>
      <c r="Z177" s="3" t="s">
        <v>77</v>
      </c>
      <c r="AA177" s="3" t="s">
        <v>139</v>
      </c>
      <c r="AB177" s="3" t="s">
        <v>77</v>
      </c>
      <c r="AC177" s="3" t="s">
        <v>77</v>
      </c>
      <c r="AD177" s="3" t="s">
        <v>77</v>
      </c>
      <c r="AE177" s="3" t="s">
        <v>77</v>
      </c>
      <c r="AF177" s="4"/>
      <c r="AG177" s="2">
        <v>1994</v>
      </c>
      <c r="AH177" s="4"/>
      <c r="AI177" s="4"/>
      <c r="AJ177" s="3" t="s">
        <v>1483</v>
      </c>
      <c r="AK177" s="3" t="s">
        <v>77</v>
      </c>
      <c r="AL177" s="4"/>
      <c r="AM177" s="4"/>
      <c r="AN177" s="10">
        <v>2</v>
      </c>
      <c r="AO177" s="4"/>
      <c r="AP177" s="3" t="s">
        <v>77</v>
      </c>
      <c r="AQ177" s="10"/>
      <c r="AR177" s="2">
        <f>VLOOKUP(A177,Cap!B:G,6,FALSE)</f>
        <v>250</v>
      </c>
      <c r="AS177" s="2">
        <f>VLOOKUP(A177,Cap!B:H,7,FALSE)</f>
        <v>1</v>
      </c>
      <c r="AT177" s="3" t="s">
        <v>274</v>
      </c>
      <c r="AU177" s="2">
        <v>2020</v>
      </c>
      <c r="AV177" s="3" t="s">
        <v>77</v>
      </c>
      <c r="AW177" s="4"/>
      <c r="AX177" s="4"/>
      <c r="AY177" s="4"/>
      <c r="AZ177" s="4"/>
      <c r="BA177" s="4"/>
      <c r="BB177" s="4"/>
      <c r="BC177" s="4"/>
      <c r="BD177" s="4"/>
      <c r="BE177" s="2">
        <f>VLOOKUP(A177,Cap!B:T,19,FALSE)</f>
        <v>1</v>
      </c>
      <c r="BF177" s="3" t="s">
        <v>106</v>
      </c>
      <c r="BG177" s="5">
        <v>44019.79792824074</v>
      </c>
      <c r="BH177" s="3" t="s">
        <v>107</v>
      </c>
      <c r="BI177" s="5">
        <v>44020.369780092595</v>
      </c>
      <c r="BJ177" s="3" t="s">
        <v>77</v>
      </c>
      <c r="BK177" s="4"/>
      <c r="BL177" s="3" t="s">
        <v>77</v>
      </c>
      <c r="BM177" s="4"/>
      <c r="BN177" s="3" t="s">
        <v>77</v>
      </c>
      <c r="BO177" s="3" t="s">
        <v>77</v>
      </c>
      <c r="BP177" s="10"/>
      <c r="BQ177" s="3" t="s">
        <v>187</v>
      </c>
      <c r="BR177" s="3" t="s">
        <v>77</v>
      </c>
      <c r="BS177" s="3" t="s">
        <v>77</v>
      </c>
      <c r="BT177" s="3"/>
      <c r="BU177" s="4"/>
      <c r="BV177" s="4"/>
      <c r="BW177" s="3" t="s">
        <v>77</v>
      </c>
      <c r="BX177" s="3" t="s">
        <v>77</v>
      </c>
      <c r="BY177" s="3" t="s">
        <v>77</v>
      </c>
    </row>
    <row r="178" spans="1:77" ht="28.8" x14ac:dyDescent="0.3">
      <c r="A178" s="2">
        <v>1183</v>
      </c>
      <c r="B178" s="3" t="s">
        <v>77</v>
      </c>
      <c r="C178" s="3" t="s">
        <v>77</v>
      </c>
      <c r="D178" s="3" t="s">
        <v>77</v>
      </c>
      <c r="E178" s="2">
        <v>0</v>
      </c>
      <c r="F178" s="2">
        <v>4</v>
      </c>
      <c r="G178" s="2">
        <v>11</v>
      </c>
      <c r="H178" s="2">
        <v>32</v>
      </c>
      <c r="I178" s="2">
        <v>211</v>
      </c>
      <c r="J178" s="2">
        <v>0</v>
      </c>
      <c r="K178" s="3" t="s">
        <v>77</v>
      </c>
      <c r="L178" s="3" t="s">
        <v>77</v>
      </c>
      <c r="M178" s="2" t="b">
        <v>0</v>
      </c>
      <c r="N178" s="2" t="b">
        <v>0</v>
      </c>
      <c r="O178" s="2" t="b">
        <v>0</v>
      </c>
      <c r="P178" s="2" t="b">
        <v>0</v>
      </c>
      <c r="Q178" s="4"/>
      <c r="R178" s="3" t="s">
        <v>1990</v>
      </c>
      <c r="S178" s="3" t="s">
        <v>77</v>
      </c>
      <c r="T178" s="3" t="s">
        <v>81</v>
      </c>
      <c r="U178" s="3" t="s">
        <v>82</v>
      </c>
      <c r="V178" s="3" t="s">
        <v>83</v>
      </c>
      <c r="W178" s="3" t="s">
        <v>84</v>
      </c>
      <c r="X178" s="3" t="s">
        <v>793</v>
      </c>
      <c r="Y178" s="3" t="s">
        <v>123</v>
      </c>
      <c r="Z178" s="3" t="s">
        <v>77</v>
      </c>
      <c r="AA178" s="3" t="s">
        <v>1256</v>
      </c>
      <c r="AB178" s="3" t="s">
        <v>77</v>
      </c>
      <c r="AC178" s="3" t="s">
        <v>77</v>
      </c>
      <c r="AD178" s="3" t="s">
        <v>77</v>
      </c>
      <c r="AE178" s="3" t="s">
        <v>77</v>
      </c>
      <c r="AF178" s="4"/>
      <c r="AG178" s="2">
        <v>1994</v>
      </c>
      <c r="AH178" s="4"/>
      <c r="AI178" s="4"/>
      <c r="AJ178" s="3" t="s">
        <v>1991</v>
      </c>
      <c r="AK178" s="3" t="s">
        <v>77</v>
      </c>
      <c r="AL178" s="4"/>
      <c r="AM178" s="4"/>
      <c r="AN178" s="10">
        <v>2</v>
      </c>
      <c r="AO178" s="4"/>
      <c r="AP178" s="3" t="s">
        <v>77</v>
      </c>
      <c r="AQ178" s="10"/>
      <c r="AR178" s="2">
        <f>VLOOKUP(A178,Cap!B:G,6,FALSE)</f>
        <v>200</v>
      </c>
      <c r="AS178" s="2">
        <f>VLOOKUP(A178,Cap!B:H,7,FALSE)</f>
        <v>1</v>
      </c>
      <c r="AT178" s="3" t="s">
        <v>274</v>
      </c>
      <c r="AU178" s="2">
        <v>2020</v>
      </c>
      <c r="AV178" s="3" t="s">
        <v>77</v>
      </c>
      <c r="AW178" s="4"/>
      <c r="AX178" s="4"/>
      <c r="AY178" s="4"/>
      <c r="AZ178" s="4"/>
      <c r="BA178" s="4"/>
      <c r="BB178" s="4"/>
      <c r="BC178" s="4"/>
      <c r="BD178" s="4"/>
      <c r="BE178" s="2">
        <f>VLOOKUP(A178,Cap!B:T,19,FALSE)</f>
        <v>2.5</v>
      </c>
      <c r="BF178" s="3" t="s">
        <v>106</v>
      </c>
      <c r="BG178" s="5">
        <v>44019.798784722225</v>
      </c>
      <c r="BH178" s="3" t="s">
        <v>107</v>
      </c>
      <c r="BI178" s="5">
        <v>44020.363622685189</v>
      </c>
      <c r="BJ178" s="3" t="s">
        <v>77</v>
      </c>
      <c r="BK178" s="4"/>
      <c r="BL178" s="3" t="s">
        <v>77</v>
      </c>
      <c r="BM178" s="4"/>
      <c r="BN178" s="3" t="s">
        <v>77</v>
      </c>
      <c r="BO178" s="3" t="s">
        <v>77</v>
      </c>
      <c r="BP178" s="10"/>
      <c r="BQ178" s="3" t="s">
        <v>187</v>
      </c>
      <c r="BR178" s="3" t="s">
        <v>77</v>
      </c>
      <c r="BS178" s="3" t="s">
        <v>77</v>
      </c>
      <c r="BT178" s="3"/>
      <c r="BU178" s="4"/>
      <c r="BV178" s="4"/>
      <c r="BW178" s="3" t="s">
        <v>77</v>
      </c>
      <c r="BX178" s="3" t="s">
        <v>77</v>
      </c>
      <c r="BY178" s="3" t="s">
        <v>77</v>
      </c>
    </row>
    <row r="179" spans="1:77" ht="28.8" x14ac:dyDescent="0.3">
      <c r="A179" s="2">
        <v>1185</v>
      </c>
      <c r="B179" s="3" t="s">
        <v>77</v>
      </c>
      <c r="C179" s="3" t="s">
        <v>77</v>
      </c>
      <c r="D179" s="3" t="s">
        <v>77</v>
      </c>
      <c r="E179" s="2">
        <v>0</v>
      </c>
      <c r="F179" s="2">
        <v>4</v>
      </c>
      <c r="G179" s="2">
        <v>11</v>
      </c>
      <c r="H179" s="2">
        <v>32</v>
      </c>
      <c r="I179" s="2">
        <v>211</v>
      </c>
      <c r="J179" s="2">
        <v>0</v>
      </c>
      <c r="K179" s="3" t="s">
        <v>77</v>
      </c>
      <c r="L179" s="3" t="s">
        <v>77</v>
      </c>
      <c r="M179" s="2" t="b">
        <v>0</v>
      </c>
      <c r="N179" s="2" t="b">
        <v>0</v>
      </c>
      <c r="O179" s="2" t="b">
        <v>0</v>
      </c>
      <c r="P179" s="2" t="b">
        <v>0</v>
      </c>
      <c r="Q179" s="4"/>
      <c r="R179" s="3" t="s">
        <v>1992</v>
      </c>
      <c r="S179" s="3" t="s">
        <v>77</v>
      </c>
      <c r="T179" s="3" t="s">
        <v>81</v>
      </c>
      <c r="U179" s="3" t="s">
        <v>82</v>
      </c>
      <c r="V179" s="3" t="s">
        <v>83</v>
      </c>
      <c r="W179" s="3" t="s">
        <v>84</v>
      </c>
      <c r="X179" s="3" t="s">
        <v>577</v>
      </c>
      <c r="Y179" s="3" t="s">
        <v>123</v>
      </c>
      <c r="Z179" s="3" t="s">
        <v>77</v>
      </c>
      <c r="AA179" s="3" t="s">
        <v>1256</v>
      </c>
      <c r="AB179" s="3" t="s">
        <v>77</v>
      </c>
      <c r="AC179" s="3" t="s">
        <v>77</v>
      </c>
      <c r="AD179" s="3" t="s">
        <v>77</v>
      </c>
      <c r="AE179" s="3" t="s">
        <v>77</v>
      </c>
      <c r="AF179" s="4"/>
      <c r="AG179" s="2">
        <v>1994</v>
      </c>
      <c r="AH179" s="4"/>
      <c r="AI179" s="4"/>
      <c r="AJ179" s="3" t="s">
        <v>1993</v>
      </c>
      <c r="AK179" s="3" t="s">
        <v>77</v>
      </c>
      <c r="AL179" s="4"/>
      <c r="AM179" s="4"/>
      <c r="AN179" s="10">
        <v>2</v>
      </c>
      <c r="AO179" s="4"/>
      <c r="AP179" s="3" t="s">
        <v>77</v>
      </c>
      <c r="AQ179" s="4"/>
      <c r="AR179" s="2">
        <f>VLOOKUP(A179,Cap!B:G,6,FALSE)</f>
        <v>200</v>
      </c>
      <c r="AS179" s="2">
        <f>VLOOKUP(A179,Cap!B:H,7,FALSE)</f>
        <v>1</v>
      </c>
      <c r="AT179" s="3" t="s">
        <v>274</v>
      </c>
      <c r="AU179" s="2">
        <v>2020</v>
      </c>
      <c r="AV179" s="3" t="s">
        <v>77</v>
      </c>
      <c r="AW179" s="4"/>
      <c r="AX179" s="4"/>
      <c r="AY179" s="4"/>
      <c r="AZ179" s="4"/>
      <c r="BA179" s="4"/>
      <c r="BB179" s="4"/>
      <c r="BC179" s="4"/>
      <c r="BD179" s="4"/>
      <c r="BE179" s="2">
        <f>VLOOKUP(A179,Cap!B:T,19,FALSE)</f>
        <v>2.5</v>
      </c>
      <c r="BF179" s="3" t="s">
        <v>106</v>
      </c>
      <c r="BG179" s="5">
        <v>44019.799537037034</v>
      </c>
      <c r="BH179" s="3" t="s">
        <v>107</v>
      </c>
      <c r="BI179" s="5">
        <v>44020.36278935185</v>
      </c>
      <c r="BJ179" s="3" t="s">
        <v>77</v>
      </c>
      <c r="BK179" s="4"/>
      <c r="BL179" s="3" t="s">
        <v>77</v>
      </c>
      <c r="BM179" s="4"/>
      <c r="BN179" s="3" t="s">
        <v>77</v>
      </c>
      <c r="BO179" s="3" t="s">
        <v>77</v>
      </c>
      <c r="BP179" s="10"/>
      <c r="BQ179" s="3" t="s">
        <v>187</v>
      </c>
      <c r="BR179" s="3" t="s">
        <v>77</v>
      </c>
      <c r="BS179" s="3" t="s">
        <v>77</v>
      </c>
      <c r="BT179" s="3"/>
      <c r="BU179" s="4"/>
      <c r="BV179" s="4"/>
      <c r="BW179" s="3" t="s">
        <v>77</v>
      </c>
      <c r="BX179" s="3" t="s">
        <v>77</v>
      </c>
      <c r="BY179" s="3" t="s">
        <v>77</v>
      </c>
    </row>
    <row r="180" spans="1:77" ht="72" x14ac:dyDescent="0.3">
      <c r="A180" s="2">
        <v>1187</v>
      </c>
      <c r="B180" s="3" t="s">
        <v>77</v>
      </c>
      <c r="C180" s="3" t="s">
        <v>77</v>
      </c>
      <c r="D180" s="3" t="s">
        <v>77</v>
      </c>
      <c r="E180" s="2">
        <v>0</v>
      </c>
      <c r="F180" s="2">
        <v>4</v>
      </c>
      <c r="G180" s="2">
        <v>12</v>
      </c>
      <c r="H180" s="2">
        <v>39</v>
      </c>
      <c r="I180" s="2">
        <v>237</v>
      </c>
      <c r="J180" s="2">
        <v>0</v>
      </c>
      <c r="K180" s="3" t="s">
        <v>77</v>
      </c>
      <c r="L180" s="3" t="s">
        <v>77</v>
      </c>
      <c r="M180" s="2" t="b">
        <v>0</v>
      </c>
      <c r="N180" s="2" t="b">
        <v>0</v>
      </c>
      <c r="O180" s="2" t="b">
        <v>0</v>
      </c>
      <c r="P180" s="2" t="b">
        <v>0</v>
      </c>
      <c r="Q180" s="4"/>
      <c r="R180" s="3" t="s">
        <v>1994</v>
      </c>
      <c r="S180" s="3" t="s">
        <v>1995</v>
      </c>
      <c r="T180" s="3" t="s">
        <v>81</v>
      </c>
      <c r="U180" s="3" t="s">
        <v>82</v>
      </c>
      <c r="V180" s="3" t="s">
        <v>83</v>
      </c>
      <c r="W180" s="3" t="s">
        <v>84</v>
      </c>
      <c r="X180" s="3" t="s">
        <v>77</v>
      </c>
      <c r="Y180" s="3" t="s">
        <v>123</v>
      </c>
      <c r="Z180" s="3" t="s">
        <v>77</v>
      </c>
      <c r="AA180" s="3" t="s">
        <v>1996</v>
      </c>
      <c r="AB180" s="3" t="s">
        <v>77</v>
      </c>
      <c r="AC180" s="3" t="s">
        <v>77</v>
      </c>
      <c r="AD180" s="3" t="s">
        <v>77</v>
      </c>
      <c r="AE180" s="3" t="s">
        <v>77</v>
      </c>
      <c r="AF180" s="4"/>
      <c r="AG180" s="2">
        <v>2018</v>
      </c>
      <c r="AH180" s="4"/>
      <c r="AI180" s="4"/>
      <c r="AJ180" s="3" t="s">
        <v>1997</v>
      </c>
      <c r="AK180" s="3" t="s">
        <v>77</v>
      </c>
      <c r="AL180" s="4"/>
      <c r="AM180" s="4"/>
      <c r="AN180" s="10">
        <v>2</v>
      </c>
      <c r="AO180" s="4"/>
      <c r="AP180" s="3" t="s">
        <v>77</v>
      </c>
      <c r="AQ180" s="10"/>
      <c r="AR180" s="2">
        <f>VLOOKUP(A180,Cap!B:G,6,FALSE)</f>
        <v>100</v>
      </c>
      <c r="AS180" s="2">
        <f>VLOOKUP(A180,Cap!B:H,7,FALSE)</f>
        <v>5</v>
      </c>
      <c r="AT180" s="3" t="s">
        <v>274</v>
      </c>
      <c r="AU180" s="2">
        <v>2020</v>
      </c>
      <c r="AV180" s="3" t="s">
        <v>77</v>
      </c>
      <c r="AW180" s="4"/>
      <c r="AX180" s="4"/>
      <c r="AY180" s="4"/>
      <c r="AZ180" s="4"/>
      <c r="BA180" s="4"/>
      <c r="BB180" s="4"/>
      <c r="BC180" s="4"/>
      <c r="BD180" s="4"/>
      <c r="BE180" s="2">
        <f>VLOOKUP(A180,Cap!B:T,19,FALSE)</f>
        <v>1</v>
      </c>
      <c r="BF180" s="3" t="s">
        <v>106</v>
      </c>
      <c r="BG180" s="5">
        <v>44020.360115740739</v>
      </c>
      <c r="BH180" s="3" t="s">
        <v>107</v>
      </c>
      <c r="BI180" s="5">
        <v>44020.370150462964</v>
      </c>
      <c r="BJ180" s="3" t="s">
        <v>77</v>
      </c>
      <c r="BK180" s="4"/>
      <c r="BL180" s="3" t="s">
        <v>77</v>
      </c>
      <c r="BM180" s="4"/>
      <c r="BN180" s="3" t="s">
        <v>77</v>
      </c>
      <c r="BO180" s="3" t="s">
        <v>77</v>
      </c>
      <c r="BP180" s="10"/>
      <c r="BQ180" s="3" t="s">
        <v>187</v>
      </c>
      <c r="BR180" s="3" t="s">
        <v>77</v>
      </c>
      <c r="BS180" s="3" t="s">
        <v>77</v>
      </c>
      <c r="BT180" s="3"/>
      <c r="BU180" s="4"/>
      <c r="BV180" s="4"/>
      <c r="BW180" s="3" t="s">
        <v>77</v>
      </c>
      <c r="BX180" s="3" t="s">
        <v>77</v>
      </c>
      <c r="BY180" s="3" t="s">
        <v>77</v>
      </c>
    </row>
    <row r="181" spans="1:77" ht="57.6" x14ac:dyDescent="0.3">
      <c r="A181" s="2">
        <v>1192</v>
      </c>
      <c r="B181" s="3" t="s">
        <v>77</v>
      </c>
      <c r="C181" s="3" t="s">
        <v>77</v>
      </c>
      <c r="D181" s="3" t="s">
        <v>77</v>
      </c>
      <c r="E181" s="2">
        <v>0</v>
      </c>
      <c r="F181" s="2">
        <v>4</v>
      </c>
      <c r="G181" s="2">
        <v>11</v>
      </c>
      <c r="H181" s="2">
        <v>34</v>
      </c>
      <c r="I181" s="2">
        <v>221</v>
      </c>
      <c r="J181" s="2">
        <v>0</v>
      </c>
      <c r="K181" s="3" t="s">
        <v>77</v>
      </c>
      <c r="L181" s="3" t="s">
        <v>77</v>
      </c>
      <c r="M181" s="2" t="b">
        <v>0</v>
      </c>
      <c r="N181" s="2" t="b">
        <v>0</v>
      </c>
      <c r="O181" s="2" t="b">
        <v>0</v>
      </c>
      <c r="P181" s="2" t="b">
        <v>0</v>
      </c>
      <c r="Q181" s="4"/>
      <c r="R181" s="3" t="s">
        <v>1998</v>
      </c>
      <c r="S181" s="3" t="s">
        <v>77</v>
      </c>
      <c r="T181" s="3" t="s">
        <v>81</v>
      </c>
      <c r="U181" s="3" t="s">
        <v>82</v>
      </c>
      <c r="V181" s="3" t="s">
        <v>83</v>
      </c>
      <c r="W181" s="3" t="s">
        <v>84</v>
      </c>
      <c r="X181" s="3" t="s">
        <v>77</v>
      </c>
      <c r="Y181" s="3" t="s">
        <v>123</v>
      </c>
      <c r="Z181" s="3" t="s">
        <v>77</v>
      </c>
      <c r="AA181" s="3" t="s">
        <v>1999</v>
      </c>
      <c r="AB181" s="3" t="s">
        <v>77</v>
      </c>
      <c r="AC181" s="3" t="s">
        <v>77</v>
      </c>
      <c r="AD181" s="3" t="s">
        <v>77</v>
      </c>
      <c r="AE181" s="3" t="s">
        <v>77</v>
      </c>
      <c r="AF181" s="4"/>
      <c r="AG181" s="2">
        <v>1994</v>
      </c>
      <c r="AH181" s="4"/>
      <c r="AI181" s="4"/>
      <c r="AJ181" s="3" t="s">
        <v>2000</v>
      </c>
      <c r="AK181" s="3" t="s">
        <v>77</v>
      </c>
      <c r="AL181" s="4"/>
      <c r="AM181" s="4"/>
      <c r="AN181" s="10">
        <v>2</v>
      </c>
      <c r="AO181" s="4"/>
      <c r="AP181" s="3" t="s">
        <v>77</v>
      </c>
      <c r="AQ181" s="4"/>
      <c r="AR181" s="2">
        <f>VLOOKUP(A181,Cap!B:G,6,FALSE)</f>
        <v>150</v>
      </c>
      <c r="AS181" s="2">
        <f>VLOOKUP(A181,Cap!B:H,7,FALSE)</f>
        <v>1</v>
      </c>
      <c r="AT181" s="3" t="s">
        <v>274</v>
      </c>
      <c r="AU181" s="2">
        <v>2020</v>
      </c>
      <c r="AV181" s="3" t="s">
        <v>77</v>
      </c>
      <c r="AW181" s="4"/>
      <c r="AX181" s="4"/>
      <c r="AY181" s="4"/>
      <c r="AZ181" s="4"/>
      <c r="BA181" s="4"/>
      <c r="BB181" s="4"/>
      <c r="BC181" s="4"/>
      <c r="BD181" s="4"/>
      <c r="BE181" s="2">
        <f>VLOOKUP(A181,Cap!B:T,19,FALSE)</f>
        <v>2</v>
      </c>
      <c r="BF181" s="3" t="s">
        <v>106</v>
      </c>
      <c r="BG181" s="5">
        <v>44020.361620370371</v>
      </c>
      <c r="BH181" s="3" t="s">
        <v>107</v>
      </c>
      <c r="BI181" s="5">
        <v>44020.369942129626</v>
      </c>
      <c r="BJ181" s="3" t="s">
        <v>77</v>
      </c>
      <c r="BK181" s="4"/>
      <c r="BL181" s="3" t="s">
        <v>77</v>
      </c>
      <c r="BM181" s="4"/>
      <c r="BN181" s="3" t="s">
        <v>77</v>
      </c>
      <c r="BO181" s="3" t="s">
        <v>77</v>
      </c>
      <c r="BP181" s="10"/>
      <c r="BQ181" s="3" t="s">
        <v>187</v>
      </c>
      <c r="BR181" s="3" t="s">
        <v>77</v>
      </c>
      <c r="BS181" s="3" t="s">
        <v>77</v>
      </c>
      <c r="BT181" s="3"/>
      <c r="BU181" s="4"/>
      <c r="BV181" s="4"/>
      <c r="BW181" s="3" t="s">
        <v>77</v>
      </c>
      <c r="BX181" s="3" t="s">
        <v>77</v>
      </c>
      <c r="BY181" s="3" t="s">
        <v>77</v>
      </c>
    </row>
    <row r="182" spans="1:77" ht="72" x14ac:dyDescent="0.3">
      <c r="A182" s="2">
        <v>1194</v>
      </c>
      <c r="B182" s="3" t="s">
        <v>77</v>
      </c>
      <c r="C182" s="3" t="s">
        <v>77</v>
      </c>
      <c r="D182" s="3" t="s">
        <v>2001</v>
      </c>
      <c r="E182" s="2">
        <v>0</v>
      </c>
      <c r="F182" s="2">
        <v>4</v>
      </c>
      <c r="G182" s="2">
        <v>12</v>
      </c>
      <c r="H182" s="2">
        <v>39</v>
      </c>
      <c r="I182" s="2">
        <v>237</v>
      </c>
      <c r="J182" s="2">
        <v>0</v>
      </c>
      <c r="K182" s="3" t="s">
        <v>77</v>
      </c>
      <c r="L182" s="3" t="s">
        <v>77</v>
      </c>
      <c r="M182" s="2" t="b">
        <v>0</v>
      </c>
      <c r="N182" s="2" t="b">
        <v>0</v>
      </c>
      <c r="O182" s="2" t="b">
        <v>0</v>
      </c>
      <c r="P182" s="2" t="b">
        <v>0</v>
      </c>
      <c r="Q182" s="4"/>
      <c r="R182" s="3" t="s">
        <v>2002</v>
      </c>
      <c r="S182" s="3" t="s">
        <v>2003</v>
      </c>
      <c r="T182" s="3" t="s">
        <v>81</v>
      </c>
      <c r="U182" s="3" t="s">
        <v>82</v>
      </c>
      <c r="V182" s="3" t="s">
        <v>446</v>
      </c>
      <c r="W182" s="3" t="s">
        <v>447</v>
      </c>
      <c r="X182" s="3" t="s">
        <v>77</v>
      </c>
      <c r="Y182" s="3" t="s">
        <v>123</v>
      </c>
      <c r="Z182" s="3" t="s">
        <v>77</v>
      </c>
      <c r="AA182" s="3" t="s">
        <v>1996</v>
      </c>
      <c r="AB182" s="3" t="s">
        <v>77</v>
      </c>
      <c r="AC182" s="3" t="s">
        <v>77</v>
      </c>
      <c r="AD182" s="3" t="s">
        <v>77</v>
      </c>
      <c r="AE182" s="3" t="s">
        <v>77</v>
      </c>
      <c r="AF182" s="4"/>
      <c r="AG182" s="2">
        <v>2020</v>
      </c>
      <c r="AH182" s="4"/>
      <c r="AI182" s="4"/>
      <c r="AJ182" s="3" t="s">
        <v>2004</v>
      </c>
      <c r="AK182" s="3" t="s">
        <v>77</v>
      </c>
      <c r="AL182" s="4"/>
      <c r="AM182" s="4"/>
      <c r="AN182" s="10">
        <v>2</v>
      </c>
      <c r="AO182" s="4"/>
      <c r="AP182" s="3" t="s">
        <v>77</v>
      </c>
      <c r="AQ182" s="4"/>
      <c r="AR182" s="2">
        <f>VLOOKUP(A182,Cap!B:G,6,FALSE)</f>
        <v>100</v>
      </c>
      <c r="AS182" s="2">
        <f>VLOOKUP(A182,Cap!B:H,7,FALSE)</f>
        <v>1</v>
      </c>
      <c r="AT182" s="3" t="s">
        <v>274</v>
      </c>
      <c r="AU182" s="2">
        <v>2020</v>
      </c>
      <c r="AV182" s="3" t="s">
        <v>77</v>
      </c>
      <c r="AW182" s="4"/>
      <c r="AX182" s="4"/>
      <c r="AY182" s="4"/>
      <c r="AZ182" s="4"/>
      <c r="BA182" s="4"/>
      <c r="BB182" s="4"/>
      <c r="BC182" s="4"/>
      <c r="BD182" s="4"/>
      <c r="BE182" s="2">
        <f>VLOOKUP(A182,Cap!B:T,19,FALSE)</f>
        <v>1</v>
      </c>
      <c r="BF182" s="3" t="s">
        <v>106</v>
      </c>
      <c r="BG182" s="5">
        <v>44020.927002314813</v>
      </c>
      <c r="BH182" s="3" t="s">
        <v>107</v>
      </c>
      <c r="BI182" s="12">
        <v>44020.927256944444</v>
      </c>
      <c r="BJ182" s="3" t="s">
        <v>77</v>
      </c>
      <c r="BK182" s="4"/>
      <c r="BL182" s="3" t="s">
        <v>77</v>
      </c>
      <c r="BM182" s="4"/>
      <c r="BN182" s="3" t="s">
        <v>77</v>
      </c>
      <c r="BO182" s="3" t="s">
        <v>77</v>
      </c>
      <c r="BP182" s="2">
        <v>1</v>
      </c>
      <c r="BQ182" s="3" t="s">
        <v>2759</v>
      </c>
      <c r="BR182" s="3" t="s">
        <v>77</v>
      </c>
      <c r="BS182" s="3" t="s">
        <v>77</v>
      </c>
      <c r="BT182" s="3"/>
      <c r="BU182" s="4"/>
      <c r="BV182" s="4"/>
      <c r="BW182" s="3" t="s">
        <v>77</v>
      </c>
      <c r="BX182" s="3" t="s">
        <v>77</v>
      </c>
      <c r="BY182" s="3" t="s">
        <v>77</v>
      </c>
    </row>
    <row r="183" spans="1:77" ht="43.2" x14ac:dyDescent="0.3">
      <c r="A183" s="2">
        <v>1195</v>
      </c>
      <c r="B183" s="3" t="s">
        <v>77</v>
      </c>
      <c r="C183" s="3" t="s">
        <v>77</v>
      </c>
      <c r="D183" s="3" t="s">
        <v>77</v>
      </c>
      <c r="E183" s="2">
        <v>0</v>
      </c>
      <c r="F183" s="2">
        <v>4</v>
      </c>
      <c r="G183" s="2">
        <v>11</v>
      </c>
      <c r="H183" s="2">
        <v>32</v>
      </c>
      <c r="I183" s="2">
        <v>211</v>
      </c>
      <c r="J183" s="2">
        <v>0</v>
      </c>
      <c r="K183" s="3" t="s">
        <v>77</v>
      </c>
      <c r="L183" s="3" t="s">
        <v>77</v>
      </c>
      <c r="M183" s="2" t="b">
        <v>0</v>
      </c>
      <c r="N183" s="2" t="b">
        <v>0</v>
      </c>
      <c r="O183" s="2" t="b">
        <v>0</v>
      </c>
      <c r="P183" s="2" t="b">
        <v>0</v>
      </c>
      <c r="Q183" s="4"/>
      <c r="R183" s="3" t="s">
        <v>2005</v>
      </c>
      <c r="S183" s="3" t="s">
        <v>77</v>
      </c>
      <c r="T183" s="3" t="s">
        <v>81</v>
      </c>
      <c r="U183" s="3" t="s">
        <v>164</v>
      </c>
      <c r="V183" s="3" t="s">
        <v>446</v>
      </c>
      <c r="W183" s="3" t="s">
        <v>447</v>
      </c>
      <c r="X183" s="3" t="s">
        <v>446</v>
      </c>
      <c r="Y183" s="3" t="s">
        <v>123</v>
      </c>
      <c r="Z183" s="3" t="s">
        <v>77</v>
      </c>
      <c r="AA183" s="3" t="s">
        <v>1256</v>
      </c>
      <c r="AB183" s="3" t="s">
        <v>77</v>
      </c>
      <c r="AC183" s="3" t="s">
        <v>77</v>
      </c>
      <c r="AD183" s="3" t="s">
        <v>77</v>
      </c>
      <c r="AE183" s="3" t="s">
        <v>77</v>
      </c>
      <c r="AF183" s="4"/>
      <c r="AG183" s="2">
        <v>1995</v>
      </c>
      <c r="AH183" s="4"/>
      <c r="AI183" s="4"/>
      <c r="AJ183" s="3" t="s">
        <v>2006</v>
      </c>
      <c r="AK183" s="3" t="s">
        <v>77</v>
      </c>
      <c r="AL183" s="4"/>
      <c r="AM183" s="4"/>
      <c r="AN183" s="10">
        <v>2</v>
      </c>
      <c r="AO183" s="4"/>
      <c r="AP183" s="3" t="s">
        <v>77</v>
      </c>
      <c r="AQ183" s="4"/>
      <c r="AR183" s="2">
        <f>VLOOKUP(A183,Cap!B:G,6,FALSE)</f>
        <v>6000</v>
      </c>
      <c r="AS183" s="2">
        <f>VLOOKUP(A183,Cap!B:H,7,FALSE)</f>
        <v>1</v>
      </c>
      <c r="AT183" s="3" t="s">
        <v>274</v>
      </c>
      <c r="AU183" s="2">
        <v>2020</v>
      </c>
      <c r="AV183" s="3" t="s">
        <v>77</v>
      </c>
      <c r="AW183" s="4"/>
      <c r="AX183" s="4"/>
      <c r="AY183" s="4"/>
      <c r="AZ183" s="4"/>
      <c r="BA183" s="4"/>
      <c r="BB183" s="4"/>
      <c r="BC183" s="4"/>
      <c r="BD183" s="4"/>
      <c r="BE183" s="2">
        <f>VLOOKUP(A183,Cap!B:T,19,FALSE)</f>
        <v>2.5</v>
      </c>
      <c r="BF183" s="3" t="s">
        <v>106</v>
      </c>
      <c r="BG183" s="5">
        <v>44020.928020833337</v>
      </c>
      <c r="BH183" s="3" t="s">
        <v>107</v>
      </c>
      <c r="BI183" s="12">
        <v>44020.928298611114</v>
      </c>
      <c r="BJ183" s="3" t="s">
        <v>77</v>
      </c>
      <c r="BK183" s="4"/>
      <c r="BL183" s="3" t="s">
        <v>77</v>
      </c>
      <c r="BM183" s="4"/>
      <c r="BN183" s="3" t="s">
        <v>77</v>
      </c>
      <c r="BO183" s="3" t="s">
        <v>77</v>
      </c>
      <c r="BP183" s="2">
        <v>1</v>
      </c>
      <c r="BQ183" s="3" t="s">
        <v>180</v>
      </c>
      <c r="BR183" s="3" t="s">
        <v>77</v>
      </c>
      <c r="BS183" s="3" t="s">
        <v>77</v>
      </c>
      <c r="BT183" s="3"/>
      <c r="BU183" s="4"/>
      <c r="BV183" s="4"/>
      <c r="BW183" s="3" t="s">
        <v>77</v>
      </c>
      <c r="BX183" s="3" t="s">
        <v>77</v>
      </c>
      <c r="BY183" s="3" t="s">
        <v>77</v>
      </c>
    </row>
    <row r="184" spans="1:77" ht="43.2" x14ac:dyDescent="0.3">
      <c r="A184" s="2">
        <v>1196</v>
      </c>
      <c r="B184" s="3" t="s">
        <v>77</v>
      </c>
      <c r="C184" s="3" t="s">
        <v>77</v>
      </c>
      <c r="D184" s="3" t="s">
        <v>77</v>
      </c>
      <c r="E184" s="2">
        <v>0</v>
      </c>
      <c r="F184" s="2">
        <v>4</v>
      </c>
      <c r="G184" s="2">
        <v>11</v>
      </c>
      <c r="H184" s="2">
        <v>32</v>
      </c>
      <c r="I184" s="2">
        <v>211</v>
      </c>
      <c r="J184" s="2">
        <v>0</v>
      </c>
      <c r="K184" s="3" t="s">
        <v>77</v>
      </c>
      <c r="L184" s="3" t="s">
        <v>77</v>
      </c>
      <c r="M184" s="2" t="b">
        <v>0</v>
      </c>
      <c r="N184" s="2" t="b">
        <v>0</v>
      </c>
      <c r="O184" s="2" t="b">
        <v>0</v>
      </c>
      <c r="P184" s="2" t="b">
        <v>0</v>
      </c>
      <c r="Q184" s="4"/>
      <c r="R184" s="3" t="s">
        <v>2007</v>
      </c>
      <c r="S184" s="3" t="s">
        <v>1369</v>
      </c>
      <c r="T184" s="3" t="s">
        <v>81</v>
      </c>
      <c r="U184" s="3" t="s">
        <v>82</v>
      </c>
      <c r="V184" s="3" t="s">
        <v>446</v>
      </c>
      <c r="W184" s="3" t="s">
        <v>447</v>
      </c>
      <c r="X184" s="3" t="s">
        <v>77</v>
      </c>
      <c r="Y184" s="3" t="s">
        <v>123</v>
      </c>
      <c r="Z184" s="3" t="s">
        <v>77</v>
      </c>
      <c r="AA184" s="3" t="s">
        <v>1256</v>
      </c>
      <c r="AB184" s="3" t="s">
        <v>2008</v>
      </c>
      <c r="AC184" s="3" t="s">
        <v>2009</v>
      </c>
      <c r="AD184" s="3" t="s">
        <v>77</v>
      </c>
      <c r="AE184" s="3" t="s">
        <v>77</v>
      </c>
      <c r="AF184" s="4"/>
      <c r="AG184" s="2">
        <v>1995</v>
      </c>
      <c r="AH184" s="4"/>
      <c r="AI184" s="4"/>
      <c r="AJ184" s="3" t="s">
        <v>2010</v>
      </c>
      <c r="AK184" s="3" t="s">
        <v>77</v>
      </c>
      <c r="AL184" s="4"/>
      <c r="AM184" s="4"/>
      <c r="AN184" s="10">
        <v>2</v>
      </c>
      <c r="AO184" s="4"/>
      <c r="AP184" s="3" t="s">
        <v>77</v>
      </c>
      <c r="AQ184" s="10"/>
      <c r="AR184" s="2">
        <f>VLOOKUP(A184,Cap!B:G,6,FALSE)</f>
        <v>1500</v>
      </c>
      <c r="AS184" s="2">
        <f>VLOOKUP(A184,Cap!B:H,7,FALSE)</f>
        <v>1</v>
      </c>
      <c r="AT184" s="3" t="s">
        <v>274</v>
      </c>
      <c r="AU184" s="2">
        <v>2020</v>
      </c>
      <c r="AV184" s="3" t="s">
        <v>77</v>
      </c>
      <c r="AW184" s="4"/>
      <c r="AX184" s="4"/>
      <c r="AY184" s="4"/>
      <c r="AZ184" s="4"/>
      <c r="BA184" s="4"/>
      <c r="BB184" s="4"/>
      <c r="BC184" s="4"/>
      <c r="BD184" s="4"/>
      <c r="BE184" s="2">
        <f>VLOOKUP(A184,Cap!B:T,19,FALSE)</f>
        <v>2.5</v>
      </c>
      <c r="BF184" s="3" t="s">
        <v>106</v>
      </c>
      <c r="BG184" s="5">
        <v>44020.929305555554</v>
      </c>
      <c r="BH184" s="3" t="s">
        <v>107</v>
      </c>
      <c r="BI184" s="12">
        <v>44020.929409722223</v>
      </c>
      <c r="BJ184" s="3" t="s">
        <v>77</v>
      </c>
      <c r="BK184" s="4"/>
      <c r="BL184" s="3" t="s">
        <v>77</v>
      </c>
      <c r="BM184" s="4"/>
      <c r="BN184" s="3" t="s">
        <v>77</v>
      </c>
      <c r="BO184" s="3" t="s">
        <v>77</v>
      </c>
      <c r="BP184" s="2">
        <v>1</v>
      </c>
      <c r="BQ184" s="3" t="s">
        <v>180</v>
      </c>
      <c r="BR184" s="3" t="s">
        <v>77</v>
      </c>
      <c r="BS184" s="3" t="s">
        <v>77</v>
      </c>
      <c r="BT184" s="3"/>
      <c r="BU184" s="4"/>
      <c r="BV184" s="4"/>
      <c r="BW184" s="3" t="s">
        <v>77</v>
      </c>
      <c r="BX184" s="3" t="s">
        <v>77</v>
      </c>
      <c r="BY184" s="3" t="s">
        <v>77</v>
      </c>
    </row>
    <row r="185" spans="1:77" ht="43.2" x14ac:dyDescent="0.3">
      <c r="A185" s="2">
        <v>1198</v>
      </c>
      <c r="B185" s="3" t="s">
        <v>77</v>
      </c>
      <c r="C185" s="3" t="s">
        <v>77</v>
      </c>
      <c r="D185" s="3" t="s">
        <v>77</v>
      </c>
      <c r="E185" s="2">
        <v>0</v>
      </c>
      <c r="F185" s="2">
        <v>4</v>
      </c>
      <c r="G185" s="2">
        <v>11</v>
      </c>
      <c r="H185" s="2">
        <v>34</v>
      </c>
      <c r="I185" s="2">
        <v>221</v>
      </c>
      <c r="J185" s="2">
        <v>0</v>
      </c>
      <c r="K185" s="3" t="s">
        <v>77</v>
      </c>
      <c r="L185" s="3" t="s">
        <v>77</v>
      </c>
      <c r="M185" s="2" t="b">
        <v>0</v>
      </c>
      <c r="N185" s="2" t="b">
        <v>0</v>
      </c>
      <c r="O185" s="2" t="b">
        <v>0</v>
      </c>
      <c r="P185" s="2" t="b">
        <v>0</v>
      </c>
      <c r="Q185" s="4"/>
      <c r="R185" s="3" t="s">
        <v>2011</v>
      </c>
      <c r="S185" s="3" t="s">
        <v>77</v>
      </c>
      <c r="T185" s="3" t="s">
        <v>81</v>
      </c>
      <c r="U185" s="3" t="s">
        <v>82</v>
      </c>
      <c r="V185" s="3" t="s">
        <v>446</v>
      </c>
      <c r="W185" s="3" t="s">
        <v>447</v>
      </c>
      <c r="X185" s="3" t="s">
        <v>77</v>
      </c>
      <c r="Y185" s="3" t="s">
        <v>123</v>
      </c>
      <c r="Z185" s="3" t="s">
        <v>77</v>
      </c>
      <c r="AA185" s="3" t="s">
        <v>1256</v>
      </c>
      <c r="AB185" s="3" t="s">
        <v>77</v>
      </c>
      <c r="AC185" s="3" t="s">
        <v>77</v>
      </c>
      <c r="AD185" s="3" t="s">
        <v>77</v>
      </c>
      <c r="AE185" s="3" t="s">
        <v>77</v>
      </c>
      <c r="AF185" s="4"/>
      <c r="AG185" s="2">
        <v>1995</v>
      </c>
      <c r="AH185" s="4"/>
      <c r="AI185" s="4"/>
      <c r="AJ185" s="3" t="s">
        <v>2012</v>
      </c>
      <c r="AK185" s="3" t="s">
        <v>77</v>
      </c>
      <c r="AL185" s="4"/>
      <c r="AM185" s="4"/>
      <c r="AN185" s="10">
        <v>2</v>
      </c>
      <c r="AO185" s="4"/>
      <c r="AP185" s="3" t="s">
        <v>77</v>
      </c>
      <c r="AQ185" s="10"/>
      <c r="AR185" s="2">
        <f>VLOOKUP(A185,Cap!B:G,6,FALSE)</f>
        <v>1500</v>
      </c>
      <c r="AS185" s="2">
        <f>VLOOKUP(A185,Cap!B:H,7,FALSE)</f>
        <v>1</v>
      </c>
      <c r="AT185" s="3" t="s">
        <v>274</v>
      </c>
      <c r="AU185" s="2">
        <v>2020</v>
      </c>
      <c r="AV185" s="3" t="s">
        <v>77</v>
      </c>
      <c r="AW185" s="4"/>
      <c r="AX185" s="4"/>
      <c r="AY185" s="4"/>
      <c r="AZ185" s="4"/>
      <c r="BA185" s="4"/>
      <c r="BB185" s="4"/>
      <c r="BC185" s="4"/>
      <c r="BD185" s="4"/>
      <c r="BE185" s="2">
        <f>VLOOKUP(A185,Cap!B:T,19,FALSE)</f>
        <v>0</v>
      </c>
      <c r="BF185" s="3" t="s">
        <v>106</v>
      </c>
      <c r="BG185" s="5">
        <v>44020.933645833335</v>
      </c>
      <c r="BH185" s="3" t="s">
        <v>107</v>
      </c>
      <c r="BI185" s="12">
        <v>44020.933865740742</v>
      </c>
      <c r="BJ185" s="3" t="s">
        <v>77</v>
      </c>
      <c r="BK185" s="4"/>
      <c r="BL185" s="3" t="s">
        <v>77</v>
      </c>
      <c r="BM185" s="4"/>
      <c r="BN185" s="3" t="s">
        <v>77</v>
      </c>
      <c r="BO185" s="3" t="s">
        <v>77</v>
      </c>
      <c r="BP185" s="2">
        <v>1</v>
      </c>
      <c r="BQ185" s="3" t="s">
        <v>180</v>
      </c>
      <c r="BR185" s="3" t="s">
        <v>77</v>
      </c>
      <c r="BS185" s="3" t="s">
        <v>77</v>
      </c>
      <c r="BT185" s="3"/>
      <c r="BU185" s="4"/>
      <c r="BV185" s="4"/>
      <c r="BW185" s="3" t="s">
        <v>77</v>
      </c>
      <c r="BX185" s="3" t="s">
        <v>77</v>
      </c>
      <c r="BY185" s="3" t="s">
        <v>77</v>
      </c>
    </row>
    <row r="186" spans="1:77" ht="43.2" x14ac:dyDescent="0.3">
      <c r="A186" s="2">
        <v>1199</v>
      </c>
      <c r="B186" s="3" t="s">
        <v>77</v>
      </c>
      <c r="C186" s="3" t="s">
        <v>77</v>
      </c>
      <c r="D186" s="3" t="s">
        <v>77</v>
      </c>
      <c r="E186" s="2">
        <v>0</v>
      </c>
      <c r="F186" s="10"/>
      <c r="G186" s="10"/>
      <c r="H186" s="10"/>
      <c r="I186" s="10"/>
      <c r="J186" s="2">
        <v>0</v>
      </c>
      <c r="K186" s="3" t="s">
        <v>77</v>
      </c>
      <c r="L186" s="3" t="s">
        <v>77</v>
      </c>
      <c r="M186" s="2" t="b">
        <v>0</v>
      </c>
      <c r="N186" s="2" t="b">
        <v>0</v>
      </c>
      <c r="O186" s="2" t="b">
        <v>0</v>
      </c>
      <c r="P186" s="2" t="b">
        <v>0</v>
      </c>
      <c r="Q186" s="4"/>
      <c r="R186" s="3" t="s">
        <v>2013</v>
      </c>
      <c r="S186" s="3" t="s">
        <v>77</v>
      </c>
      <c r="T186" s="3" t="s">
        <v>81</v>
      </c>
      <c r="U186" s="3" t="s">
        <v>82</v>
      </c>
      <c r="V186" s="3" t="s">
        <v>446</v>
      </c>
      <c r="W186" s="3" t="s">
        <v>447</v>
      </c>
      <c r="X186" s="3" t="s">
        <v>77</v>
      </c>
      <c r="Y186" s="3" t="s">
        <v>123</v>
      </c>
      <c r="Z186" s="3" t="s">
        <v>77</v>
      </c>
      <c r="AA186" s="3" t="s">
        <v>77</v>
      </c>
      <c r="AB186" s="3" t="s">
        <v>77</v>
      </c>
      <c r="AC186" s="3" t="s">
        <v>77</v>
      </c>
      <c r="AD186" s="3" t="s">
        <v>77</v>
      </c>
      <c r="AE186" s="3" t="s">
        <v>77</v>
      </c>
      <c r="AF186" s="4"/>
      <c r="AG186" s="2">
        <v>1995</v>
      </c>
      <c r="AH186" s="4"/>
      <c r="AI186" s="4"/>
      <c r="AJ186" s="3" t="s">
        <v>2014</v>
      </c>
      <c r="AK186" s="3" t="s">
        <v>77</v>
      </c>
      <c r="AL186" s="4"/>
      <c r="AM186" s="4"/>
      <c r="AN186" s="10">
        <v>2</v>
      </c>
      <c r="AO186" s="4"/>
      <c r="AP186" s="3" t="s">
        <v>77</v>
      </c>
      <c r="AQ186" s="10"/>
      <c r="AR186" s="2"/>
      <c r="AS186" s="2"/>
      <c r="AT186" s="3" t="s">
        <v>274</v>
      </c>
      <c r="AU186" s="2">
        <v>2020</v>
      </c>
      <c r="AV186" s="3" t="s">
        <v>77</v>
      </c>
      <c r="AW186" s="4"/>
      <c r="AX186" s="4"/>
      <c r="AY186" s="4"/>
      <c r="AZ186" s="4"/>
      <c r="BA186" s="4"/>
      <c r="BB186" s="4"/>
      <c r="BC186" s="4"/>
      <c r="BD186" s="4"/>
      <c r="BE186" s="2"/>
      <c r="BF186" s="3" t="s">
        <v>77</v>
      </c>
      <c r="BG186" s="10"/>
      <c r="BH186" s="3" t="s">
        <v>77</v>
      </c>
      <c r="BI186" s="5">
        <v>44010.960995370369</v>
      </c>
      <c r="BJ186" s="3" t="s">
        <v>77</v>
      </c>
      <c r="BK186" s="4"/>
      <c r="BL186" s="3" t="s">
        <v>77</v>
      </c>
      <c r="BM186" s="4"/>
      <c r="BN186" s="3" t="s">
        <v>77</v>
      </c>
      <c r="BO186" s="3" t="s">
        <v>77</v>
      </c>
      <c r="BP186" s="2">
        <v>1</v>
      </c>
      <c r="BQ186" s="3" t="s">
        <v>77</v>
      </c>
      <c r="BR186" s="3" t="s">
        <v>77</v>
      </c>
      <c r="BS186" s="3" t="s">
        <v>77</v>
      </c>
      <c r="BT186" s="3"/>
      <c r="BU186" s="4"/>
      <c r="BV186" s="4"/>
      <c r="BW186" s="3" t="s">
        <v>77</v>
      </c>
      <c r="BX186" s="3" t="s">
        <v>77</v>
      </c>
      <c r="BY186" s="3" t="s">
        <v>77</v>
      </c>
    </row>
    <row r="187" spans="1:77" ht="43.2" x14ac:dyDescent="0.3">
      <c r="A187" s="2">
        <v>338</v>
      </c>
      <c r="B187" s="3" t="s">
        <v>77</v>
      </c>
      <c r="C187" s="3" t="s">
        <v>77</v>
      </c>
      <c r="D187" s="3" t="s">
        <v>77</v>
      </c>
      <c r="E187" s="2">
        <v>1</v>
      </c>
      <c r="F187" s="2">
        <v>3</v>
      </c>
      <c r="G187" s="2">
        <v>7</v>
      </c>
      <c r="H187" s="2">
        <v>16</v>
      </c>
      <c r="I187" s="2">
        <v>107</v>
      </c>
      <c r="J187" s="2">
        <v>0</v>
      </c>
      <c r="K187" s="3" t="s">
        <v>77</v>
      </c>
      <c r="L187" s="3" t="s">
        <v>77</v>
      </c>
      <c r="M187" s="2" t="b">
        <v>0</v>
      </c>
      <c r="N187" s="2" t="b">
        <v>0</v>
      </c>
      <c r="O187" s="2" t="b">
        <v>0</v>
      </c>
      <c r="P187" s="2" t="b">
        <v>0</v>
      </c>
      <c r="Q187" s="4"/>
      <c r="R187" s="3" t="s">
        <v>731</v>
      </c>
      <c r="S187" s="3" t="s">
        <v>77</v>
      </c>
      <c r="T187" s="3" t="s">
        <v>81</v>
      </c>
      <c r="U187" s="3" t="s">
        <v>77</v>
      </c>
      <c r="V187" s="3" t="s">
        <v>446</v>
      </c>
      <c r="W187" s="3" t="s">
        <v>447</v>
      </c>
      <c r="X187" s="3" t="s">
        <v>446</v>
      </c>
      <c r="Y187" s="3" t="s">
        <v>732</v>
      </c>
      <c r="Z187" s="3" t="s">
        <v>77</v>
      </c>
      <c r="AA187" s="3" t="s">
        <v>77</v>
      </c>
      <c r="AB187" s="3" t="s">
        <v>77</v>
      </c>
      <c r="AC187" s="3" t="s">
        <v>77</v>
      </c>
      <c r="AD187" s="3" t="s">
        <v>77</v>
      </c>
      <c r="AE187" s="3" t="s">
        <v>77</v>
      </c>
      <c r="AF187" s="4"/>
      <c r="AG187" s="2">
        <v>1995</v>
      </c>
      <c r="AH187" s="4"/>
      <c r="AI187" s="4"/>
      <c r="AJ187" s="3" t="s">
        <v>733</v>
      </c>
      <c r="AK187" s="3" t="s">
        <v>77</v>
      </c>
      <c r="AL187" s="4"/>
      <c r="AM187" s="4"/>
      <c r="AN187" s="2">
        <v>2</v>
      </c>
      <c r="AO187" s="4"/>
      <c r="AP187" s="3" t="s">
        <v>77</v>
      </c>
      <c r="AQ187" s="10"/>
      <c r="AR187" s="2">
        <f>VLOOKUP(A187,Cap!B:G,6,FALSE)</f>
        <v>20000</v>
      </c>
      <c r="AS187" s="2">
        <f>VLOOKUP(A187,Cap!B:H,7,FALSE)</f>
        <v>1</v>
      </c>
      <c r="AT187" s="3" t="s">
        <v>274</v>
      </c>
      <c r="AU187" s="2">
        <v>2020</v>
      </c>
      <c r="AV187" s="3" t="s">
        <v>77</v>
      </c>
      <c r="AW187" s="4"/>
      <c r="AX187" s="4"/>
      <c r="AY187" s="4"/>
      <c r="AZ187" s="4"/>
      <c r="BA187" s="4"/>
      <c r="BB187" s="4"/>
      <c r="BC187" s="4"/>
      <c r="BD187" s="4"/>
      <c r="BE187" s="2">
        <f>VLOOKUP(A187,Cap!B:T,19,FALSE)</f>
        <v>1</v>
      </c>
      <c r="BF187" s="3" t="s">
        <v>234</v>
      </c>
      <c r="BG187" s="5">
        <v>43979.485891203702</v>
      </c>
      <c r="BH187" s="3" t="s">
        <v>77</v>
      </c>
      <c r="BI187" s="5">
        <v>44007.476365740738</v>
      </c>
      <c r="BJ187" s="3" t="s">
        <v>77</v>
      </c>
      <c r="BK187" s="4"/>
      <c r="BL187" s="3" t="s">
        <v>77</v>
      </c>
      <c r="BM187" s="4"/>
      <c r="BN187" s="3" t="s">
        <v>77</v>
      </c>
      <c r="BO187" s="3" t="s">
        <v>77</v>
      </c>
      <c r="BP187" s="2">
        <v>1</v>
      </c>
      <c r="BQ187" s="3" t="s">
        <v>180</v>
      </c>
      <c r="BR187" s="3" t="s">
        <v>77</v>
      </c>
      <c r="BS187" s="3" t="s">
        <v>77</v>
      </c>
      <c r="BT187" s="3"/>
      <c r="BU187" s="4"/>
      <c r="BV187" s="4"/>
      <c r="BW187" s="3" t="s">
        <v>77</v>
      </c>
      <c r="BX187" s="3" t="s">
        <v>77</v>
      </c>
      <c r="BY187" s="3" t="s">
        <v>734</v>
      </c>
    </row>
    <row r="188" spans="1:77" ht="43.2" x14ac:dyDescent="0.3">
      <c r="A188" s="2">
        <v>340</v>
      </c>
      <c r="B188" s="3" t="s">
        <v>77</v>
      </c>
      <c r="C188" s="3" t="s">
        <v>77</v>
      </c>
      <c r="D188" s="3" t="s">
        <v>77</v>
      </c>
      <c r="E188" s="2">
        <v>1</v>
      </c>
      <c r="F188" s="2">
        <v>3</v>
      </c>
      <c r="G188" s="2">
        <v>6</v>
      </c>
      <c r="H188" s="2">
        <v>13</v>
      </c>
      <c r="I188" s="2">
        <v>77</v>
      </c>
      <c r="J188" s="2">
        <v>0</v>
      </c>
      <c r="K188" s="3" t="s">
        <v>77</v>
      </c>
      <c r="L188" s="3" t="s">
        <v>77</v>
      </c>
      <c r="M188" s="2" t="b">
        <v>0</v>
      </c>
      <c r="N188" s="2" t="b">
        <v>0</v>
      </c>
      <c r="O188" s="2" t="b">
        <v>0</v>
      </c>
      <c r="P188" s="2" t="b">
        <v>0</v>
      </c>
      <c r="Q188" s="4"/>
      <c r="R188" s="3" t="s">
        <v>735</v>
      </c>
      <c r="S188" s="3" t="s">
        <v>77</v>
      </c>
      <c r="T188" s="3" t="s">
        <v>81</v>
      </c>
      <c r="U188" s="3" t="s">
        <v>77</v>
      </c>
      <c r="V188" s="3" t="s">
        <v>446</v>
      </c>
      <c r="W188" s="3" t="s">
        <v>447</v>
      </c>
      <c r="X188" s="3" t="s">
        <v>446</v>
      </c>
      <c r="Y188" s="3" t="s">
        <v>732</v>
      </c>
      <c r="Z188" s="3" t="s">
        <v>77</v>
      </c>
      <c r="AA188" s="3" t="s">
        <v>77</v>
      </c>
      <c r="AB188" s="3" t="s">
        <v>77</v>
      </c>
      <c r="AC188" s="3" t="s">
        <v>77</v>
      </c>
      <c r="AD188" s="3" t="s">
        <v>77</v>
      </c>
      <c r="AE188" s="3" t="s">
        <v>77</v>
      </c>
      <c r="AF188" s="4"/>
      <c r="AG188" s="2">
        <v>1995</v>
      </c>
      <c r="AH188" s="4"/>
      <c r="AI188" s="4"/>
      <c r="AJ188" s="3" t="s">
        <v>733</v>
      </c>
      <c r="AK188" s="3" t="s">
        <v>77</v>
      </c>
      <c r="AL188" s="4"/>
      <c r="AM188" s="4"/>
      <c r="AN188" s="2">
        <v>2</v>
      </c>
      <c r="AO188" s="4"/>
      <c r="AP188" s="3" t="s">
        <v>77</v>
      </c>
      <c r="AQ188" s="18"/>
      <c r="AR188" s="2">
        <f>VLOOKUP(A188,Cap!B:G,6,FALSE)</f>
        <v>15000</v>
      </c>
      <c r="AS188" s="2">
        <f>VLOOKUP(A188,Cap!B:H,7,FALSE)</f>
        <v>1</v>
      </c>
      <c r="AT188" s="3" t="s">
        <v>274</v>
      </c>
      <c r="AU188" s="2">
        <v>2020</v>
      </c>
      <c r="AV188" s="3" t="s">
        <v>77</v>
      </c>
      <c r="AW188" s="4"/>
      <c r="AX188" s="4"/>
      <c r="AY188" s="4"/>
      <c r="AZ188" s="4"/>
      <c r="BA188" s="4"/>
      <c r="BB188" s="4"/>
      <c r="BC188" s="4"/>
      <c r="BD188" s="4"/>
      <c r="BE188" s="2">
        <f>VLOOKUP(A188,Cap!B:T,19,FALSE)</f>
        <v>1</v>
      </c>
      <c r="BF188" s="3" t="s">
        <v>234</v>
      </c>
      <c r="BG188" s="5">
        <v>43979.485937500001</v>
      </c>
      <c r="BH188" s="3" t="s">
        <v>77</v>
      </c>
      <c r="BI188" s="10"/>
      <c r="BJ188" s="3" t="s">
        <v>77</v>
      </c>
      <c r="BK188" s="4"/>
      <c r="BL188" s="3" t="s">
        <v>77</v>
      </c>
      <c r="BM188" s="4"/>
      <c r="BN188" s="3" t="s">
        <v>77</v>
      </c>
      <c r="BO188" s="3" t="s">
        <v>77</v>
      </c>
      <c r="BP188" s="2">
        <v>1</v>
      </c>
      <c r="BQ188" s="3" t="s">
        <v>180</v>
      </c>
      <c r="BR188" s="3" t="s">
        <v>77</v>
      </c>
      <c r="BS188" s="3" t="s">
        <v>77</v>
      </c>
      <c r="BT188" s="3"/>
      <c r="BU188" s="4"/>
      <c r="BV188" s="4"/>
      <c r="BW188" s="3" t="s">
        <v>77</v>
      </c>
      <c r="BX188" s="3" t="s">
        <v>77</v>
      </c>
      <c r="BY188" s="3" t="s">
        <v>736</v>
      </c>
    </row>
    <row r="189" spans="1:77" ht="43.2" x14ac:dyDescent="0.3">
      <c r="A189" s="2">
        <v>342</v>
      </c>
      <c r="B189" s="3" t="s">
        <v>77</v>
      </c>
      <c r="C189" s="3" t="s">
        <v>77</v>
      </c>
      <c r="D189" s="3" t="s">
        <v>77</v>
      </c>
      <c r="E189" s="2">
        <v>1</v>
      </c>
      <c r="F189" s="2">
        <v>2</v>
      </c>
      <c r="G189" s="2">
        <v>3</v>
      </c>
      <c r="H189" s="2">
        <v>7</v>
      </c>
      <c r="I189" s="2">
        <v>36</v>
      </c>
      <c r="J189" s="2">
        <v>0</v>
      </c>
      <c r="K189" s="3" t="s">
        <v>77</v>
      </c>
      <c r="L189" s="3" t="s">
        <v>77</v>
      </c>
      <c r="M189" s="2" t="b">
        <v>0</v>
      </c>
      <c r="N189" s="2" t="b">
        <v>0</v>
      </c>
      <c r="O189" s="2" t="b">
        <v>0</v>
      </c>
      <c r="P189" s="2" t="b">
        <v>0</v>
      </c>
      <c r="Q189" s="4"/>
      <c r="R189" s="3" t="s">
        <v>737</v>
      </c>
      <c r="S189" s="3" t="s">
        <v>77</v>
      </c>
      <c r="T189" s="3" t="s">
        <v>81</v>
      </c>
      <c r="U189" s="3" t="s">
        <v>77</v>
      </c>
      <c r="V189" s="3" t="s">
        <v>446</v>
      </c>
      <c r="W189" s="3" t="s">
        <v>447</v>
      </c>
      <c r="X189" s="3" t="s">
        <v>446</v>
      </c>
      <c r="Y189" s="3" t="s">
        <v>732</v>
      </c>
      <c r="Z189" s="3" t="s">
        <v>77</v>
      </c>
      <c r="AA189" s="3" t="s">
        <v>738</v>
      </c>
      <c r="AB189" s="3" t="s">
        <v>77</v>
      </c>
      <c r="AC189" s="3" t="s">
        <v>77</v>
      </c>
      <c r="AD189" s="3" t="s">
        <v>77</v>
      </c>
      <c r="AE189" s="3" t="s">
        <v>77</v>
      </c>
      <c r="AF189" s="4"/>
      <c r="AG189" s="2">
        <v>1995</v>
      </c>
      <c r="AH189" s="4"/>
      <c r="AI189" s="4"/>
      <c r="AJ189" s="3" t="s">
        <v>739</v>
      </c>
      <c r="AK189" s="3" t="s">
        <v>77</v>
      </c>
      <c r="AL189" s="4"/>
      <c r="AM189" s="4"/>
      <c r="AN189" s="2">
        <v>2</v>
      </c>
      <c r="AO189" s="4"/>
      <c r="AP189" s="3" t="s">
        <v>77</v>
      </c>
      <c r="AQ189" s="2">
        <v>178</v>
      </c>
      <c r="AR189" s="2">
        <f>VLOOKUP(A189,Cap!B:G,6,FALSE)</f>
        <v>140</v>
      </c>
      <c r="AS189" s="2">
        <f>VLOOKUP(A189,Cap!B:H,7,FALSE)</f>
        <v>150</v>
      </c>
      <c r="AT189" s="3" t="s">
        <v>274</v>
      </c>
      <c r="AU189" s="2">
        <v>2020</v>
      </c>
      <c r="AV189" s="3" t="s">
        <v>77</v>
      </c>
      <c r="AW189" s="4"/>
      <c r="AX189" s="4"/>
      <c r="AY189" s="4"/>
      <c r="AZ189" s="4"/>
      <c r="BA189" s="4"/>
      <c r="BB189" s="4"/>
      <c r="BC189" s="4"/>
      <c r="BD189" s="4"/>
      <c r="BE189" s="2">
        <f>VLOOKUP(A189,Cap!B:T,19,FALSE)</f>
        <v>3.1875</v>
      </c>
      <c r="BF189" s="3" t="s">
        <v>234</v>
      </c>
      <c r="BG189" s="5">
        <v>43979.485509259262</v>
      </c>
      <c r="BH189" s="3" t="s">
        <v>77</v>
      </c>
      <c r="BI189" s="4"/>
      <c r="BJ189" s="3" t="s">
        <v>77</v>
      </c>
      <c r="BK189" s="4"/>
      <c r="BL189" s="3" t="s">
        <v>77</v>
      </c>
      <c r="BM189" s="4"/>
      <c r="BN189" s="3" t="s">
        <v>77</v>
      </c>
      <c r="BO189" s="3" t="s">
        <v>77</v>
      </c>
      <c r="BP189" s="2">
        <v>1</v>
      </c>
      <c r="BQ189" s="3" t="s">
        <v>180</v>
      </c>
      <c r="BR189" s="3" t="s">
        <v>77</v>
      </c>
      <c r="BS189" s="3" t="s">
        <v>77</v>
      </c>
      <c r="BT189" s="3"/>
      <c r="BU189" s="4"/>
      <c r="BV189" s="4"/>
      <c r="BW189" s="3" t="s">
        <v>77</v>
      </c>
      <c r="BX189" s="3" t="s">
        <v>77</v>
      </c>
      <c r="BY189" s="3" t="s">
        <v>740</v>
      </c>
    </row>
    <row r="190" spans="1:77" ht="43.2" x14ac:dyDescent="0.3">
      <c r="A190" s="2">
        <v>344</v>
      </c>
      <c r="B190" s="3" t="s">
        <v>77</v>
      </c>
      <c r="C190" s="3" t="s">
        <v>77</v>
      </c>
      <c r="D190" s="3" t="s">
        <v>77</v>
      </c>
      <c r="E190" s="2">
        <v>1</v>
      </c>
      <c r="F190" s="2">
        <v>2</v>
      </c>
      <c r="G190" s="2">
        <v>3</v>
      </c>
      <c r="H190" s="2">
        <v>7</v>
      </c>
      <c r="I190" s="2">
        <v>35</v>
      </c>
      <c r="J190" s="2">
        <v>0</v>
      </c>
      <c r="K190" s="3" t="s">
        <v>77</v>
      </c>
      <c r="L190" s="3" t="s">
        <v>77</v>
      </c>
      <c r="M190" s="2" t="b">
        <v>0</v>
      </c>
      <c r="N190" s="2" t="b">
        <v>0</v>
      </c>
      <c r="O190" s="2" t="b">
        <v>0</v>
      </c>
      <c r="P190" s="2" t="b">
        <v>0</v>
      </c>
      <c r="Q190" s="4"/>
      <c r="R190" s="3" t="s">
        <v>741</v>
      </c>
      <c r="S190" s="3" t="s">
        <v>77</v>
      </c>
      <c r="T190" s="3" t="s">
        <v>81</v>
      </c>
      <c r="U190" s="3" t="s">
        <v>77</v>
      </c>
      <c r="V190" s="3" t="s">
        <v>446</v>
      </c>
      <c r="W190" s="3" t="s">
        <v>447</v>
      </c>
      <c r="X190" s="3" t="s">
        <v>446</v>
      </c>
      <c r="Y190" s="3" t="s">
        <v>732</v>
      </c>
      <c r="Z190" s="3" t="s">
        <v>77</v>
      </c>
      <c r="AA190" s="3" t="s">
        <v>77</v>
      </c>
      <c r="AB190" s="3" t="s">
        <v>77</v>
      </c>
      <c r="AC190" s="3" t="s">
        <v>77</v>
      </c>
      <c r="AD190" s="3" t="s">
        <v>77</v>
      </c>
      <c r="AE190" s="3" t="s">
        <v>77</v>
      </c>
      <c r="AF190" s="4"/>
      <c r="AG190" s="2">
        <v>1995</v>
      </c>
      <c r="AH190" s="4"/>
      <c r="AI190" s="4"/>
      <c r="AJ190" s="3" t="s">
        <v>742</v>
      </c>
      <c r="AK190" s="3" t="s">
        <v>77</v>
      </c>
      <c r="AL190" s="4"/>
      <c r="AM190" s="4"/>
      <c r="AN190" s="2">
        <v>5</v>
      </c>
      <c r="AO190" s="4"/>
      <c r="AP190" s="3" t="s">
        <v>77</v>
      </c>
      <c r="AQ190" s="10"/>
      <c r="AR190" s="2">
        <f>VLOOKUP(A190,Cap!B:G,6,FALSE)</f>
        <v>20000</v>
      </c>
      <c r="AS190" s="2">
        <f>VLOOKUP(A190,Cap!B:H,7,FALSE)</f>
        <v>1</v>
      </c>
      <c r="AT190" s="3" t="s">
        <v>274</v>
      </c>
      <c r="AU190" s="2">
        <v>2020</v>
      </c>
      <c r="AV190" s="3" t="s">
        <v>77</v>
      </c>
      <c r="AW190" s="4"/>
      <c r="AX190" s="4"/>
      <c r="AY190" s="4"/>
      <c r="AZ190" s="4"/>
      <c r="BA190" s="4"/>
      <c r="BB190" s="4"/>
      <c r="BC190" s="4"/>
      <c r="BD190" s="4"/>
      <c r="BE190" s="2">
        <f>VLOOKUP(A190,Cap!B:T,19,FALSE)</f>
        <v>1</v>
      </c>
      <c r="BF190" s="3" t="s">
        <v>234</v>
      </c>
      <c r="BG190" s="5">
        <v>43979.484930555554</v>
      </c>
      <c r="BH190" s="3" t="s">
        <v>77</v>
      </c>
      <c r="BI190" s="10"/>
      <c r="BJ190" s="3" t="s">
        <v>77</v>
      </c>
      <c r="BK190" s="4"/>
      <c r="BL190" s="3" t="s">
        <v>77</v>
      </c>
      <c r="BM190" s="4"/>
      <c r="BN190" s="3" t="s">
        <v>77</v>
      </c>
      <c r="BO190" s="3" t="s">
        <v>77</v>
      </c>
      <c r="BP190" s="2">
        <v>1</v>
      </c>
      <c r="BQ190" s="3" t="s">
        <v>180</v>
      </c>
      <c r="BR190" s="3" t="s">
        <v>77</v>
      </c>
      <c r="BS190" s="3" t="s">
        <v>77</v>
      </c>
      <c r="BT190" s="3"/>
      <c r="BU190" s="4"/>
      <c r="BV190" s="4"/>
      <c r="BW190" s="3" t="s">
        <v>77</v>
      </c>
      <c r="BX190" s="3" t="s">
        <v>77</v>
      </c>
      <c r="BY190" s="3" t="s">
        <v>743</v>
      </c>
    </row>
    <row r="191" spans="1:77" ht="43.2" x14ac:dyDescent="0.3">
      <c r="A191" s="2">
        <v>346</v>
      </c>
      <c r="B191" s="3" t="s">
        <v>77</v>
      </c>
      <c r="C191" s="3" t="s">
        <v>77</v>
      </c>
      <c r="D191" s="3" t="s">
        <v>77</v>
      </c>
      <c r="E191" s="2">
        <v>1</v>
      </c>
      <c r="F191" s="2">
        <v>4</v>
      </c>
      <c r="G191" s="2">
        <v>9</v>
      </c>
      <c r="H191" s="2">
        <v>23</v>
      </c>
      <c r="I191" s="2">
        <v>154</v>
      </c>
      <c r="J191" s="2">
        <v>0</v>
      </c>
      <c r="K191" s="3" t="s">
        <v>77</v>
      </c>
      <c r="L191" s="3" t="s">
        <v>77</v>
      </c>
      <c r="M191" s="2" t="b">
        <v>0</v>
      </c>
      <c r="N191" s="2" t="b">
        <v>0</v>
      </c>
      <c r="O191" s="2" t="b">
        <v>0</v>
      </c>
      <c r="P191" s="2" t="b">
        <v>0</v>
      </c>
      <c r="Q191" s="4"/>
      <c r="R191" s="3" t="s">
        <v>744</v>
      </c>
      <c r="S191" s="3" t="s">
        <v>77</v>
      </c>
      <c r="T191" s="3" t="s">
        <v>81</v>
      </c>
      <c r="U191" s="3" t="s">
        <v>77</v>
      </c>
      <c r="V191" s="3" t="s">
        <v>446</v>
      </c>
      <c r="W191" s="3" t="s">
        <v>447</v>
      </c>
      <c r="X191" s="3" t="s">
        <v>745</v>
      </c>
      <c r="Y191" s="3" t="s">
        <v>732</v>
      </c>
      <c r="Z191" s="3" t="s">
        <v>77</v>
      </c>
      <c r="AA191" s="3" t="s">
        <v>77</v>
      </c>
      <c r="AB191" s="3" t="s">
        <v>77</v>
      </c>
      <c r="AC191" s="3" t="s">
        <v>77</v>
      </c>
      <c r="AD191" s="3" t="s">
        <v>77</v>
      </c>
      <c r="AE191" s="3" t="s">
        <v>77</v>
      </c>
      <c r="AF191" s="4"/>
      <c r="AG191" s="2">
        <v>1995</v>
      </c>
      <c r="AH191" s="4"/>
      <c r="AI191" s="4"/>
      <c r="AJ191" s="3" t="s">
        <v>746</v>
      </c>
      <c r="AK191" s="3" t="s">
        <v>77</v>
      </c>
      <c r="AL191" s="4"/>
      <c r="AM191" s="4"/>
      <c r="AN191" s="2">
        <v>2</v>
      </c>
      <c r="AO191" s="4"/>
      <c r="AP191" s="3" t="s">
        <v>77</v>
      </c>
      <c r="AQ191" s="18"/>
      <c r="AR191" s="2">
        <f>VLOOKUP(A191,Cap!B:G,6,FALSE)</f>
        <v>5000</v>
      </c>
      <c r="AS191" s="2">
        <f>VLOOKUP(A191,Cap!B:H,7,FALSE)</f>
        <v>1</v>
      </c>
      <c r="AT191" s="3" t="s">
        <v>274</v>
      </c>
      <c r="AU191" s="2">
        <v>2020</v>
      </c>
      <c r="AV191" s="3" t="s">
        <v>77</v>
      </c>
      <c r="AW191" s="4"/>
      <c r="AX191" s="4"/>
      <c r="AY191" s="4"/>
      <c r="AZ191" s="4"/>
      <c r="BA191" s="4"/>
      <c r="BB191" s="4"/>
      <c r="BC191" s="4"/>
      <c r="BD191" s="4"/>
      <c r="BE191" s="2">
        <f>VLOOKUP(A191,Cap!B:T,19,FALSE)</f>
        <v>2</v>
      </c>
      <c r="BF191" s="3" t="s">
        <v>234</v>
      </c>
      <c r="BG191" s="5">
        <v>43979.484849537039</v>
      </c>
      <c r="BH191" s="3" t="s">
        <v>77</v>
      </c>
      <c r="BI191" s="12">
        <v>44007.476527777777</v>
      </c>
      <c r="BJ191" s="3" t="s">
        <v>77</v>
      </c>
      <c r="BK191" s="4"/>
      <c r="BL191" s="3" t="s">
        <v>77</v>
      </c>
      <c r="BM191" s="4"/>
      <c r="BN191" s="3" t="s">
        <v>77</v>
      </c>
      <c r="BO191" s="3" t="s">
        <v>77</v>
      </c>
      <c r="BP191" s="2">
        <v>1</v>
      </c>
      <c r="BQ191" s="3" t="s">
        <v>180</v>
      </c>
      <c r="BR191" s="3" t="s">
        <v>77</v>
      </c>
      <c r="BS191" s="3" t="s">
        <v>77</v>
      </c>
      <c r="BT191" s="3"/>
      <c r="BU191" s="4"/>
      <c r="BV191" s="4"/>
      <c r="BW191" s="3" t="s">
        <v>77</v>
      </c>
      <c r="BX191" s="3" t="s">
        <v>77</v>
      </c>
      <c r="BY191" s="3" t="s">
        <v>747</v>
      </c>
    </row>
    <row r="192" spans="1:77" ht="28.8" x14ac:dyDescent="0.3">
      <c r="A192" s="2">
        <v>504</v>
      </c>
      <c r="B192" s="3" t="s">
        <v>77</v>
      </c>
      <c r="C192" s="3" t="s">
        <v>77</v>
      </c>
      <c r="D192" s="3" t="s">
        <v>77</v>
      </c>
      <c r="E192" s="2">
        <v>1</v>
      </c>
      <c r="F192" s="2">
        <v>3</v>
      </c>
      <c r="G192" s="2">
        <v>6</v>
      </c>
      <c r="H192" s="2">
        <v>13</v>
      </c>
      <c r="I192" s="2">
        <v>74</v>
      </c>
      <c r="J192" s="2">
        <v>0</v>
      </c>
      <c r="K192" s="3" t="s">
        <v>77</v>
      </c>
      <c r="L192" s="3" t="s">
        <v>77</v>
      </c>
      <c r="M192" s="2" t="b">
        <v>0</v>
      </c>
      <c r="N192" s="2" t="b">
        <v>0</v>
      </c>
      <c r="O192" s="2" t="b">
        <v>0</v>
      </c>
      <c r="P192" s="2" t="b">
        <v>0</v>
      </c>
      <c r="Q192" s="4"/>
      <c r="R192" s="3" t="s">
        <v>770</v>
      </c>
      <c r="S192" s="3" t="s">
        <v>77</v>
      </c>
      <c r="T192" s="3" t="s">
        <v>81</v>
      </c>
      <c r="U192" s="3" t="s">
        <v>77</v>
      </c>
      <c r="V192" s="3" t="s">
        <v>83</v>
      </c>
      <c r="W192" s="3" t="s">
        <v>84</v>
      </c>
      <c r="X192" s="3" t="s">
        <v>771</v>
      </c>
      <c r="Y192" s="3" t="s">
        <v>732</v>
      </c>
      <c r="Z192" s="3" t="s">
        <v>77</v>
      </c>
      <c r="AA192" s="3" t="s">
        <v>77</v>
      </c>
      <c r="AB192" s="3" t="s">
        <v>77</v>
      </c>
      <c r="AC192" s="3" t="s">
        <v>77</v>
      </c>
      <c r="AD192" s="3" t="s">
        <v>77</v>
      </c>
      <c r="AE192" s="3" t="s">
        <v>77</v>
      </c>
      <c r="AF192" s="4"/>
      <c r="AG192" s="2">
        <v>1994</v>
      </c>
      <c r="AH192" s="4"/>
      <c r="AI192" s="4"/>
      <c r="AJ192" s="3" t="s">
        <v>772</v>
      </c>
      <c r="AK192" s="3" t="s">
        <v>77</v>
      </c>
      <c r="AL192" s="4"/>
      <c r="AM192" s="4"/>
      <c r="AN192" s="2">
        <v>2</v>
      </c>
      <c r="AO192" s="4"/>
      <c r="AP192" s="3" t="s">
        <v>77</v>
      </c>
      <c r="AQ192" s="10"/>
      <c r="AR192" s="2"/>
      <c r="AS192" s="2"/>
      <c r="AT192" s="3" t="s">
        <v>274</v>
      </c>
      <c r="AU192" s="2">
        <v>2020</v>
      </c>
      <c r="AV192" s="3" t="s">
        <v>77</v>
      </c>
      <c r="AW192" s="4"/>
      <c r="AX192" s="4"/>
      <c r="AY192" s="4"/>
      <c r="AZ192" s="4"/>
      <c r="BA192" s="4"/>
      <c r="BB192" s="4"/>
      <c r="BC192" s="4"/>
      <c r="BD192" s="4"/>
      <c r="BE192" s="2"/>
      <c r="BF192" s="3" t="s">
        <v>234</v>
      </c>
      <c r="BG192" s="5">
        <v>43903.423310185186</v>
      </c>
      <c r="BH192" s="3" t="s">
        <v>107</v>
      </c>
      <c r="BI192" s="5">
        <v>44021.393888888888</v>
      </c>
      <c r="BJ192" s="3" t="s">
        <v>77</v>
      </c>
      <c r="BK192" s="4"/>
      <c r="BL192" s="3" t="s">
        <v>77</v>
      </c>
      <c r="BM192" s="4"/>
      <c r="BN192" s="3" t="s">
        <v>77</v>
      </c>
      <c r="BO192" s="3" t="s">
        <v>77</v>
      </c>
      <c r="BP192" s="2">
        <v>1</v>
      </c>
      <c r="BQ192" s="3" t="s">
        <v>187</v>
      </c>
      <c r="BR192" s="3" t="s">
        <v>77</v>
      </c>
      <c r="BS192" s="3" t="s">
        <v>77</v>
      </c>
      <c r="BT192" s="3"/>
      <c r="BU192" s="4"/>
      <c r="BV192" s="4"/>
      <c r="BW192" s="3" t="s">
        <v>77</v>
      </c>
      <c r="BX192" s="3" t="s">
        <v>77</v>
      </c>
      <c r="BY192" s="3" t="s">
        <v>773</v>
      </c>
    </row>
    <row r="193" spans="1:77" ht="28.8" x14ac:dyDescent="0.3">
      <c r="A193" s="2">
        <v>622</v>
      </c>
      <c r="B193" s="3" t="s">
        <v>77</v>
      </c>
      <c r="C193" s="3" t="s">
        <v>77</v>
      </c>
      <c r="D193" s="3" t="s">
        <v>77</v>
      </c>
      <c r="E193" s="2">
        <v>1</v>
      </c>
      <c r="F193" s="2">
        <v>1</v>
      </c>
      <c r="G193" s="2">
        <v>1</v>
      </c>
      <c r="H193" s="2">
        <v>3</v>
      </c>
      <c r="I193" s="2">
        <v>12</v>
      </c>
      <c r="J193" s="2">
        <v>0</v>
      </c>
      <c r="K193" s="3" t="s">
        <v>77</v>
      </c>
      <c r="L193" s="3" t="s">
        <v>77</v>
      </c>
      <c r="M193" s="2" t="b">
        <v>0</v>
      </c>
      <c r="N193" s="2" t="b">
        <v>0</v>
      </c>
      <c r="O193" s="2" t="b">
        <v>0</v>
      </c>
      <c r="P193" s="2" t="b">
        <v>0</v>
      </c>
      <c r="Q193" s="4"/>
      <c r="R193" s="3" t="s">
        <v>994</v>
      </c>
      <c r="S193" s="3" t="s">
        <v>77</v>
      </c>
      <c r="T193" s="3" t="s">
        <v>81</v>
      </c>
      <c r="U193" s="3" t="s">
        <v>77</v>
      </c>
      <c r="V193" s="3" t="s">
        <v>83</v>
      </c>
      <c r="W193" s="3" t="s">
        <v>112</v>
      </c>
      <c r="X193" s="3" t="s">
        <v>112</v>
      </c>
      <c r="Y193" s="3" t="s">
        <v>732</v>
      </c>
      <c r="Z193" s="3" t="s">
        <v>77</v>
      </c>
      <c r="AA193" s="3" t="s">
        <v>995</v>
      </c>
      <c r="AB193" s="3" t="s">
        <v>77</v>
      </c>
      <c r="AC193" s="3" t="s">
        <v>77</v>
      </c>
      <c r="AD193" s="3" t="s">
        <v>77</v>
      </c>
      <c r="AE193" s="3" t="s">
        <v>77</v>
      </c>
      <c r="AF193" s="4"/>
      <c r="AG193" s="2">
        <v>1994</v>
      </c>
      <c r="AH193" s="4"/>
      <c r="AI193" s="4"/>
      <c r="AJ193" s="3" t="s">
        <v>996</v>
      </c>
      <c r="AK193" s="3" t="s">
        <v>77</v>
      </c>
      <c r="AL193" s="4"/>
      <c r="AM193" s="4"/>
      <c r="AN193" s="2">
        <v>2</v>
      </c>
      <c r="AO193" s="4"/>
      <c r="AP193" s="3" t="s">
        <v>77</v>
      </c>
      <c r="AQ193" s="11">
        <v>120</v>
      </c>
      <c r="AR193" s="2">
        <f>VLOOKUP(A193,Cap!B:G,6,FALSE)</f>
        <v>1200</v>
      </c>
      <c r="AS193" s="2">
        <f>VLOOKUP(A193,Cap!B:H,7,FALSE)</f>
        <v>72</v>
      </c>
      <c r="AT193" s="3" t="s">
        <v>997</v>
      </c>
      <c r="AU193" s="2">
        <v>2020</v>
      </c>
      <c r="AV193" s="3" t="s">
        <v>77</v>
      </c>
      <c r="AW193" s="4"/>
      <c r="AX193" s="4"/>
      <c r="AY193" s="4"/>
      <c r="AZ193" s="4"/>
      <c r="BA193" s="4"/>
      <c r="BB193" s="4"/>
      <c r="BC193" s="4"/>
      <c r="BD193" s="4"/>
      <c r="BE193" s="2">
        <f>VLOOKUP(A193,Cap!B:T,19,FALSE)</f>
        <v>1.25</v>
      </c>
      <c r="BF193" s="3" t="s">
        <v>234</v>
      </c>
      <c r="BG193" s="5">
        <v>43983.64984953704</v>
      </c>
      <c r="BH193" s="3" t="s">
        <v>77</v>
      </c>
      <c r="BI193" s="4"/>
      <c r="BJ193" s="3" t="s">
        <v>77</v>
      </c>
      <c r="BK193" s="4"/>
      <c r="BL193" s="3" t="s">
        <v>77</v>
      </c>
      <c r="BM193" s="4"/>
      <c r="BN193" s="3" t="s">
        <v>77</v>
      </c>
      <c r="BO193" s="3" t="s">
        <v>77</v>
      </c>
      <c r="BP193" s="2">
        <v>1</v>
      </c>
      <c r="BQ193" s="3" t="s">
        <v>180</v>
      </c>
      <c r="BR193" s="3" t="s">
        <v>77</v>
      </c>
      <c r="BS193" s="3" t="s">
        <v>77</v>
      </c>
      <c r="BT193" s="3"/>
      <c r="BU193" s="4"/>
      <c r="BV193" s="4"/>
      <c r="BW193" s="3" t="s">
        <v>77</v>
      </c>
      <c r="BX193" s="3" t="s">
        <v>77</v>
      </c>
      <c r="BY193" s="3" t="s">
        <v>998</v>
      </c>
    </row>
    <row r="194" spans="1:77" ht="28.8" x14ac:dyDescent="0.3">
      <c r="A194" s="2">
        <v>624</v>
      </c>
      <c r="B194" s="3" t="s">
        <v>77</v>
      </c>
      <c r="C194" s="3" t="s">
        <v>77</v>
      </c>
      <c r="D194" s="3" t="s">
        <v>77</v>
      </c>
      <c r="E194" s="2">
        <v>1</v>
      </c>
      <c r="F194" s="2">
        <v>3</v>
      </c>
      <c r="G194" s="2">
        <v>6</v>
      </c>
      <c r="H194" s="2">
        <v>13</v>
      </c>
      <c r="I194" s="2">
        <v>77</v>
      </c>
      <c r="J194" s="2">
        <v>0</v>
      </c>
      <c r="K194" s="3" t="s">
        <v>77</v>
      </c>
      <c r="L194" s="3" t="s">
        <v>77</v>
      </c>
      <c r="M194" s="2" t="b">
        <v>0</v>
      </c>
      <c r="N194" s="2" t="b">
        <v>0</v>
      </c>
      <c r="O194" s="2" t="b">
        <v>0</v>
      </c>
      <c r="P194" s="2" t="b">
        <v>0</v>
      </c>
      <c r="Q194" s="4"/>
      <c r="R194" s="3" t="s">
        <v>999</v>
      </c>
      <c r="S194" s="3" t="s">
        <v>77</v>
      </c>
      <c r="T194" s="3" t="s">
        <v>81</v>
      </c>
      <c r="U194" s="3" t="s">
        <v>77</v>
      </c>
      <c r="V194" s="3" t="s">
        <v>83</v>
      </c>
      <c r="W194" s="3" t="s">
        <v>112</v>
      </c>
      <c r="X194" s="3" t="s">
        <v>77</v>
      </c>
      <c r="Y194" s="3" t="s">
        <v>732</v>
      </c>
      <c r="Z194" s="3" t="s">
        <v>77</v>
      </c>
      <c r="AA194" s="3" t="s">
        <v>990</v>
      </c>
      <c r="AB194" s="3" t="s">
        <v>77</v>
      </c>
      <c r="AC194" s="3" t="s">
        <v>77</v>
      </c>
      <c r="AD194" s="3" t="s">
        <v>77</v>
      </c>
      <c r="AE194" s="3" t="s">
        <v>77</v>
      </c>
      <c r="AF194" s="4"/>
      <c r="AG194" s="2">
        <v>1994</v>
      </c>
      <c r="AH194" s="4"/>
      <c r="AI194" s="4"/>
      <c r="AJ194" s="3" t="s">
        <v>996</v>
      </c>
      <c r="AK194" s="3" t="s">
        <v>77</v>
      </c>
      <c r="AL194" s="4"/>
      <c r="AM194" s="4"/>
      <c r="AN194" s="2">
        <v>2</v>
      </c>
      <c r="AO194" s="4"/>
      <c r="AP194" s="3" t="s">
        <v>77</v>
      </c>
      <c r="AQ194" s="11">
        <v>152</v>
      </c>
      <c r="AR194" s="2">
        <f>VLOOKUP(A194,Cap!B:G,6,FALSE)</f>
        <v>170</v>
      </c>
      <c r="AS194" s="2">
        <f>VLOOKUP(A194,Cap!B:H,7,FALSE)</f>
        <v>10</v>
      </c>
      <c r="AT194" s="3" t="s">
        <v>274</v>
      </c>
      <c r="AU194" s="2">
        <v>2020</v>
      </c>
      <c r="AV194" s="3" t="s">
        <v>77</v>
      </c>
      <c r="AW194" s="4"/>
      <c r="AX194" s="4"/>
      <c r="AY194" s="4"/>
      <c r="AZ194" s="4"/>
      <c r="BA194" s="4"/>
      <c r="BB194" s="4"/>
      <c r="BC194" s="4"/>
      <c r="BD194" s="4"/>
      <c r="BE194" s="2">
        <f>VLOOKUP(A194,Cap!B:T,19,FALSE)</f>
        <v>2</v>
      </c>
      <c r="BF194" s="3" t="s">
        <v>234</v>
      </c>
      <c r="BG194" s="5">
        <v>43983.65016203704</v>
      </c>
      <c r="BH194" s="3" t="s">
        <v>77</v>
      </c>
      <c r="BI194" s="4"/>
      <c r="BJ194" s="3" t="s">
        <v>77</v>
      </c>
      <c r="BK194" s="4"/>
      <c r="BL194" s="3" t="s">
        <v>77</v>
      </c>
      <c r="BM194" s="4"/>
      <c r="BN194" s="3" t="s">
        <v>77</v>
      </c>
      <c r="BO194" s="3" t="s">
        <v>77</v>
      </c>
      <c r="BP194" s="2">
        <v>1</v>
      </c>
      <c r="BQ194" s="3" t="s">
        <v>180</v>
      </c>
      <c r="BR194" s="3" t="s">
        <v>77</v>
      </c>
      <c r="BS194" s="3" t="s">
        <v>77</v>
      </c>
      <c r="BT194" s="3"/>
      <c r="BU194" s="4"/>
      <c r="BV194" s="4"/>
      <c r="BW194" s="3" t="s">
        <v>77</v>
      </c>
      <c r="BX194" s="3" t="s">
        <v>77</v>
      </c>
      <c r="BY194" s="3" t="s">
        <v>1000</v>
      </c>
    </row>
    <row r="195" spans="1:77" ht="28.8" x14ac:dyDescent="0.3">
      <c r="A195" s="2">
        <v>626</v>
      </c>
      <c r="B195" s="3" t="s">
        <v>77</v>
      </c>
      <c r="C195" s="3" t="s">
        <v>77</v>
      </c>
      <c r="D195" s="3" t="s">
        <v>77</v>
      </c>
      <c r="E195" s="2">
        <v>1</v>
      </c>
      <c r="F195" s="2">
        <v>3</v>
      </c>
      <c r="G195" s="2">
        <v>6</v>
      </c>
      <c r="H195" s="2">
        <v>15</v>
      </c>
      <c r="I195" s="2">
        <v>104</v>
      </c>
      <c r="J195" s="2">
        <v>0</v>
      </c>
      <c r="K195" s="3" t="s">
        <v>77</v>
      </c>
      <c r="L195" s="3" t="s">
        <v>77</v>
      </c>
      <c r="M195" s="2" t="b">
        <v>0</v>
      </c>
      <c r="N195" s="2" t="b">
        <v>0</v>
      </c>
      <c r="O195" s="2" t="b">
        <v>0</v>
      </c>
      <c r="P195" s="2" t="b">
        <v>0</v>
      </c>
      <c r="Q195" s="4"/>
      <c r="R195" s="3" t="s">
        <v>1055</v>
      </c>
      <c r="S195" s="3" t="s">
        <v>77</v>
      </c>
      <c r="T195" s="3" t="s">
        <v>81</v>
      </c>
      <c r="U195" s="3" t="s">
        <v>77</v>
      </c>
      <c r="V195" s="3" t="s">
        <v>83</v>
      </c>
      <c r="W195" s="3" t="s">
        <v>112</v>
      </c>
      <c r="X195" s="3" t="s">
        <v>77</v>
      </c>
      <c r="Y195" s="3" t="s">
        <v>732</v>
      </c>
      <c r="Z195" s="3" t="s">
        <v>77</v>
      </c>
      <c r="AA195" s="3" t="s">
        <v>1056</v>
      </c>
      <c r="AB195" s="3" t="s">
        <v>77</v>
      </c>
      <c r="AC195" s="3" t="s">
        <v>77</v>
      </c>
      <c r="AD195" s="3" t="s">
        <v>77</v>
      </c>
      <c r="AE195" s="3" t="s">
        <v>77</v>
      </c>
      <c r="AF195" s="4"/>
      <c r="AG195" s="2">
        <v>1994</v>
      </c>
      <c r="AH195" s="4"/>
      <c r="AI195" s="4"/>
      <c r="AJ195" s="3" t="s">
        <v>996</v>
      </c>
      <c r="AK195" s="3" t="s">
        <v>77</v>
      </c>
      <c r="AL195" s="4"/>
      <c r="AM195" s="4"/>
      <c r="AN195" s="2">
        <v>2</v>
      </c>
      <c r="AO195" s="4"/>
      <c r="AP195" s="3" t="s">
        <v>77</v>
      </c>
      <c r="AQ195" s="10"/>
      <c r="AR195" s="2">
        <f>VLOOKUP(A195,Cap!B:G,6,FALSE)</f>
        <v>1500</v>
      </c>
      <c r="AS195" s="2">
        <f>VLOOKUP(A195,Cap!B:H,7,FALSE)</f>
        <v>1</v>
      </c>
      <c r="AT195" s="3" t="s">
        <v>1057</v>
      </c>
      <c r="AU195" s="2">
        <v>2020</v>
      </c>
      <c r="AV195" s="3" t="s">
        <v>77</v>
      </c>
      <c r="AW195" s="4"/>
      <c r="AX195" s="4"/>
      <c r="AY195" s="4"/>
      <c r="AZ195" s="4"/>
      <c r="BA195" s="4"/>
      <c r="BB195" s="4"/>
      <c r="BC195" s="4"/>
      <c r="BD195" s="4"/>
      <c r="BE195" s="2">
        <f>VLOOKUP(A195,Cap!B:T,19,FALSE)</f>
        <v>1</v>
      </c>
      <c r="BF195" s="3" t="s">
        <v>234</v>
      </c>
      <c r="BG195" s="5">
        <v>43983.650555555556</v>
      </c>
      <c r="BH195" s="3" t="s">
        <v>107</v>
      </c>
      <c r="BI195" s="12">
        <v>44021.396956018521</v>
      </c>
      <c r="BJ195" s="3" t="s">
        <v>77</v>
      </c>
      <c r="BK195" s="4"/>
      <c r="BL195" s="3" t="s">
        <v>77</v>
      </c>
      <c r="BM195" s="4"/>
      <c r="BN195" s="3" t="s">
        <v>77</v>
      </c>
      <c r="BO195" s="3" t="s">
        <v>77</v>
      </c>
      <c r="BP195" s="2">
        <v>1</v>
      </c>
      <c r="BQ195" s="3" t="s">
        <v>180</v>
      </c>
      <c r="BR195" s="3" t="s">
        <v>77</v>
      </c>
      <c r="BS195" s="3" t="s">
        <v>77</v>
      </c>
      <c r="BT195" s="3"/>
      <c r="BU195" s="4"/>
      <c r="BV195" s="4"/>
      <c r="BW195" s="3" t="s">
        <v>77</v>
      </c>
      <c r="BX195" s="3" t="s">
        <v>77</v>
      </c>
      <c r="BY195" s="3" t="s">
        <v>1058</v>
      </c>
    </row>
    <row r="196" spans="1:77" ht="28.8" x14ac:dyDescent="0.3">
      <c r="A196" s="2">
        <v>628</v>
      </c>
      <c r="B196" s="3" t="s">
        <v>77</v>
      </c>
      <c r="C196" s="3" t="s">
        <v>77</v>
      </c>
      <c r="D196" s="3" t="s">
        <v>77</v>
      </c>
      <c r="E196" s="2">
        <v>1</v>
      </c>
      <c r="F196" s="2">
        <v>2</v>
      </c>
      <c r="G196" s="2">
        <v>3</v>
      </c>
      <c r="H196" s="2">
        <v>6</v>
      </c>
      <c r="I196" s="2">
        <v>27</v>
      </c>
      <c r="J196" s="2">
        <v>0</v>
      </c>
      <c r="K196" s="3" t="s">
        <v>77</v>
      </c>
      <c r="L196" s="3" t="s">
        <v>77</v>
      </c>
      <c r="M196" s="2" t="b">
        <v>0</v>
      </c>
      <c r="N196" s="2" t="b">
        <v>0</v>
      </c>
      <c r="O196" s="2" t="b">
        <v>0</v>
      </c>
      <c r="P196" s="2" t="b">
        <v>0</v>
      </c>
      <c r="Q196" s="4"/>
      <c r="R196" s="3" t="s">
        <v>1059</v>
      </c>
      <c r="S196" s="3" t="s">
        <v>77</v>
      </c>
      <c r="T196" s="3" t="s">
        <v>81</v>
      </c>
      <c r="U196" s="3" t="s">
        <v>77</v>
      </c>
      <c r="V196" s="3" t="s">
        <v>83</v>
      </c>
      <c r="W196" s="3" t="s">
        <v>112</v>
      </c>
      <c r="X196" s="3" t="s">
        <v>77</v>
      </c>
      <c r="Y196" s="3" t="s">
        <v>732</v>
      </c>
      <c r="Z196" s="3" t="s">
        <v>77</v>
      </c>
      <c r="AA196" s="3" t="s">
        <v>1060</v>
      </c>
      <c r="AB196" s="3" t="s">
        <v>77</v>
      </c>
      <c r="AC196" s="3" t="s">
        <v>77</v>
      </c>
      <c r="AD196" s="3" t="s">
        <v>77</v>
      </c>
      <c r="AE196" s="3" t="s">
        <v>77</v>
      </c>
      <c r="AF196" s="4"/>
      <c r="AG196" s="2">
        <v>1994</v>
      </c>
      <c r="AH196" s="4"/>
      <c r="AI196" s="4"/>
      <c r="AJ196" s="3" t="s">
        <v>996</v>
      </c>
      <c r="AK196" s="3" t="s">
        <v>77</v>
      </c>
      <c r="AL196" s="4"/>
      <c r="AM196" s="4"/>
      <c r="AN196" s="2">
        <v>2</v>
      </c>
      <c r="AO196" s="4"/>
      <c r="AP196" s="3" t="s">
        <v>77</v>
      </c>
      <c r="AQ196" s="2">
        <v>123</v>
      </c>
      <c r="AR196" s="2">
        <f>VLOOKUP(A196,Cap!B:G,6,FALSE)</f>
        <v>130</v>
      </c>
      <c r="AS196" s="2">
        <f>VLOOKUP(A196,Cap!B:H,7,FALSE)</f>
        <v>14</v>
      </c>
      <c r="AT196" s="3" t="s">
        <v>274</v>
      </c>
      <c r="AU196" s="2">
        <v>2020</v>
      </c>
      <c r="AV196" s="3" t="s">
        <v>77</v>
      </c>
      <c r="AW196" s="4"/>
      <c r="AX196" s="4"/>
      <c r="AY196" s="4"/>
      <c r="AZ196" s="4"/>
      <c r="BA196" s="4"/>
      <c r="BB196" s="4"/>
      <c r="BC196" s="4"/>
      <c r="BD196" s="4"/>
      <c r="BE196" s="2">
        <f>VLOOKUP(A196,Cap!B:T,19,FALSE)</f>
        <v>3.1875</v>
      </c>
      <c r="BF196" s="3" t="s">
        <v>234</v>
      </c>
      <c r="BG196" s="5">
        <v>43983.650810185187</v>
      </c>
      <c r="BH196" s="3" t="s">
        <v>77</v>
      </c>
      <c r="BI196" s="10"/>
      <c r="BJ196" s="3" t="s">
        <v>77</v>
      </c>
      <c r="BK196" s="4"/>
      <c r="BL196" s="3" t="s">
        <v>77</v>
      </c>
      <c r="BM196" s="4"/>
      <c r="BN196" s="3" t="s">
        <v>77</v>
      </c>
      <c r="BO196" s="3" t="s">
        <v>77</v>
      </c>
      <c r="BP196" s="2">
        <v>1</v>
      </c>
      <c r="BQ196" s="3" t="s">
        <v>180</v>
      </c>
      <c r="BR196" s="3" t="s">
        <v>77</v>
      </c>
      <c r="BS196" s="3" t="s">
        <v>77</v>
      </c>
      <c r="BT196" s="3"/>
      <c r="BU196" s="4"/>
      <c r="BV196" s="4"/>
      <c r="BW196" s="3" t="s">
        <v>77</v>
      </c>
      <c r="BX196" s="3" t="s">
        <v>77</v>
      </c>
      <c r="BY196" s="3" t="s">
        <v>1061</v>
      </c>
    </row>
    <row r="197" spans="1:77" ht="28.8" x14ac:dyDescent="0.3">
      <c r="A197" s="2">
        <v>630</v>
      </c>
      <c r="B197" s="3" t="s">
        <v>77</v>
      </c>
      <c r="C197" s="3" t="s">
        <v>77</v>
      </c>
      <c r="D197" s="3" t="s">
        <v>77</v>
      </c>
      <c r="E197" s="2">
        <v>1</v>
      </c>
      <c r="F197" s="11">
        <v>2</v>
      </c>
      <c r="G197" s="11">
        <v>4</v>
      </c>
      <c r="H197" s="11">
        <v>8</v>
      </c>
      <c r="I197" s="11">
        <v>40</v>
      </c>
      <c r="J197" s="2">
        <v>0</v>
      </c>
      <c r="K197" s="3" t="s">
        <v>77</v>
      </c>
      <c r="L197" s="3" t="s">
        <v>77</v>
      </c>
      <c r="M197" s="2" t="b">
        <v>0</v>
      </c>
      <c r="N197" s="2" t="b">
        <v>0</v>
      </c>
      <c r="O197" s="2" t="b">
        <v>0</v>
      </c>
      <c r="P197" s="2" t="b">
        <v>0</v>
      </c>
      <c r="Q197" s="4"/>
      <c r="R197" s="3" t="s">
        <v>1062</v>
      </c>
      <c r="S197" s="3" t="s">
        <v>77</v>
      </c>
      <c r="T197" s="3" t="s">
        <v>81</v>
      </c>
      <c r="U197" s="3" t="s">
        <v>77</v>
      </c>
      <c r="V197" s="3" t="s">
        <v>83</v>
      </c>
      <c r="W197" s="3" t="s">
        <v>112</v>
      </c>
      <c r="X197" s="3" t="s">
        <v>77</v>
      </c>
      <c r="Y197" s="3" t="s">
        <v>732</v>
      </c>
      <c r="Z197" s="3" t="s">
        <v>77</v>
      </c>
      <c r="AA197" s="3" t="s">
        <v>738</v>
      </c>
      <c r="AB197" s="3" t="s">
        <v>77</v>
      </c>
      <c r="AC197" s="3" t="s">
        <v>77</v>
      </c>
      <c r="AD197" s="3" t="s">
        <v>77</v>
      </c>
      <c r="AE197" s="3" t="s">
        <v>77</v>
      </c>
      <c r="AF197" s="4"/>
      <c r="AG197" s="2">
        <v>1994</v>
      </c>
      <c r="AH197" s="4"/>
      <c r="AI197" s="4"/>
      <c r="AJ197" s="3" t="s">
        <v>996</v>
      </c>
      <c r="AK197" s="3" t="s">
        <v>77</v>
      </c>
      <c r="AL197" s="4"/>
      <c r="AM197" s="4"/>
      <c r="AN197" s="2">
        <v>2</v>
      </c>
      <c r="AO197" s="4"/>
      <c r="AP197" s="3" t="s">
        <v>77</v>
      </c>
      <c r="AQ197" s="2">
        <v>178</v>
      </c>
      <c r="AR197" s="2">
        <f>VLOOKUP(A197,Cap!B:G,6,FALSE)</f>
        <v>140</v>
      </c>
      <c r="AS197" s="2">
        <f>VLOOKUP(A197,Cap!B:H,7,FALSE)</f>
        <v>212</v>
      </c>
      <c r="AT197" s="3" t="s">
        <v>274</v>
      </c>
      <c r="AU197" s="2">
        <v>2020</v>
      </c>
      <c r="AV197" s="3" t="s">
        <v>77</v>
      </c>
      <c r="AW197" s="4"/>
      <c r="AX197" s="4"/>
      <c r="AY197" s="4"/>
      <c r="AZ197" s="4"/>
      <c r="BA197" s="4"/>
      <c r="BB197" s="4"/>
      <c r="BC197" s="4"/>
      <c r="BD197" s="4"/>
      <c r="BE197" s="2">
        <f>VLOOKUP(A197,Cap!B:T,19,FALSE)</f>
        <v>2</v>
      </c>
      <c r="BF197" s="3" t="s">
        <v>234</v>
      </c>
      <c r="BG197" s="5">
        <v>43983.651400462964</v>
      </c>
      <c r="BH197" s="3" t="s">
        <v>77</v>
      </c>
      <c r="BI197" s="10"/>
      <c r="BJ197" s="3" t="s">
        <v>77</v>
      </c>
      <c r="BK197" s="4"/>
      <c r="BL197" s="3" t="s">
        <v>77</v>
      </c>
      <c r="BM197" s="4"/>
      <c r="BN197" s="3" t="s">
        <v>77</v>
      </c>
      <c r="BO197" s="3" t="s">
        <v>77</v>
      </c>
      <c r="BP197" s="2">
        <v>1</v>
      </c>
      <c r="BQ197" s="3" t="s">
        <v>180</v>
      </c>
      <c r="BR197" s="3" t="s">
        <v>77</v>
      </c>
      <c r="BS197" s="3" t="s">
        <v>77</v>
      </c>
      <c r="BT197" s="3"/>
      <c r="BU197" s="4"/>
      <c r="BV197" s="4"/>
      <c r="BW197" s="3" t="s">
        <v>77</v>
      </c>
      <c r="BX197" s="3" t="s">
        <v>77</v>
      </c>
      <c r="BY197" s="3" t="s">
        <v>1063</v>
      </c>
    </row>
    <row r="198" spans="1:77" ht="28.8" x14ac:dyDescent="0.3">
      <c r="A198" s="2">
        <v>632</v>
      </c>
      <c r="B198" s="3" t="s">
        <v>77</v>
      </c>
      <c r="C198" s="3" t="s">
        <v>77</v>
      </c>
      <c r="D198" s="3" t="s">
        <v>77</v>
      </c>
      <c r="E198" s="2">
        <v>1</v>
      </c>
      <c r="F198" s="2">
        <v>2</v>
      </c>
      <c r="G198" s="2">
        <v>3</v>
      </c>
      <c r="H198" s="2">
        <v>7</v>
      </c>
      <c r="I198" s="2">
        <v>37</v>
      </c>
      <c r="J198" s="2">
        <v>0</v>
      </c>
      <c r="K198" s="3" t="s">
        <v>77</v>
      </c>
      <c r="L198" s="3" t="s">
        <v>77</v>
      </c>
      <c r="M198" s="2" t="b">
        <v>0</v>
      </c>
      <c r="N198" s="2" t="b">
        <v>0</v>
      </c>
      <c r="O198" s="2" t="b">
        <v>0</v>
      </c>
      <c r="P198" s="2" t="b">
        <v>0</v>
      </c>
      <c r="Q198" s="4"/>
      <c r="R198" s="3" t="s">
        <v>1064</v>
      </c>
      <c r="S198" s="3" t="s">
        <v>77</v>
      </c>
      <c r="T198" s="3" t="s">
        <v>81</v>
      </c>
      <c r="U198" s="3" t="s">
        <v>77</v>
      </c>
      <c r="V198" s="3" t="s">
        <v>83</v>
      </c>
      <c r="W198" s="3" t="s">
        <v>112</v>
      </c>
      <c r="X198" s="3" t="s">
        <v>77</v>
      </c>
      <c r="Y198" s="3" t="s">
        <v>732</v>
      </c>
      <c r="Z198" s="3" t="s">
        <v>77</v>
      </c>
      <c r="AA198" s="3" t="s">
        <v>77</v>
      </c>
      <c r="AB198" s="3" t="s">
        <v>77</v>
      </c>
      <c r="AC198" s="3" t="s">
        <v>77</v>
      </c>
      <c r="AD198" s="3" t="s">
        <v>77</v>
      </c>
      <c r="AE198" s="3" t="s">
        <v>77</v>
      </c>
      <c r="AF198" s="4"/>
      <c r="AG198" s="2">
        <v>1994</v>
      </c>
      <c r="AH198" s="4"/>
      <c r="AI198" s="4"/>
      <c r="AJ198" s="3" t="s">
        <v>1065</v>
      </c>
      <c r="AK198" s="3" t="s">
        <v>77</v>
      </c>
      <c r="AL198" s="4"/>
      <c r="AM198" s="4"/>
      <c r="AN198" s="2">
        <v>5</v>
      </c>
      <c r="AO198" s="4"/>
      <c r="AP198" s="3" t="s">
        <v>77</v>
      </c>
      <c r="AQ198" s="10"/>
      <c r="AR198" s="2">
        <f>VLOOKUP(A198,Cap!B:G,6,FALSE)</f>
        <v>250</v>
      </c>
      <c r="AS198" s="2">
        <f>VLOOKUP(A198,Cap!B:H,7,FALSE)</f>
        <v>88</v>
      </c>
      <c r="AT198" s="3" t="s">
        <v>274</v>
      </c>
      <c r="AU198" s="2">
        <v>2020</v>
      </c>
      <c r="AV198" s="3" t="s">
        <v>77</v>
      </c>
      <c r="AW198" s="4"/>
      <c r="AX198" s="4"/>
      <c r="AY198" s="4"/>
      <c r="AZ198" s="4"/>
      <c r="BA198" s="4"/>
      <c r="BB198" s="4"/>
      <c r="BC198" s="4"/>
      <c r="BD198" s="4"/>
      <c r="BE198" s="2">
        <f>VLOOKUP(A198,Cap!B:T,19,FALSE)</f>
        <v>2</v>
      </c>
      <c r="BF198" s="3" t="s">
        <v>234</v>
      </c>
      <c r="BG198" s="5">
        <v>43983.651747685188</v>
      </c>
      <c r="BH198" s="3" t="s">
        <v>77</v>
      </c>
      <c r="BI198" s="4"/>
      <c r="BJ198" s="3" t="s">
        <v>77</v>
      </c>
      <c r="BK198" s="4"/>
      <c r="BL198" s="3" t="s">
        <v>77</v>
      </c>
      <c r="BM198" s="4"/>
      <c r="BN198" s="3" t="s">
        <v>77</v>
      </c>
      <c r="BO198" s="3" t="s">
        <v>77</v>
      </c>
      <c r="BP198" s="2">
        <v>1</v>
      </c>
      <c r="BQ198" s="3" t="s">
        <v>180</v>
      </c>
      <c r="BR198" s="3" t="s">
        <v>77</v>
      </c>
      <c r="BS198" s="3" t="s">
        <v>77</v>
      </c>
      <c r="BT198" s="3"/>
      <c r="BU198" s="4"/>
      <c r="BV198" s="4"/>
      <c r="BW198" s="3" t="s">
        <v>77</v>
      </c>
      <c r="BX198" s="3" t="s">
        <v>77</v>
      </c>
      <c r="BY198" s="3" t="s">
        <v>1066</v>
      </c>
    </row>
    <row r="199" spans="1:77" ht="28.8" x14ac:dyDescent="0.3">
      <c r="A199" s="2">
        <v>634</v>
      </c>
      <c r="B199" s="3" t="s">
        <v>77</v>
      </c>
      <c r="C199" s="3" t="s">
        <v>77</v>
      </c>
      <c r="D199" s="3" t="s">
        <v>77</v>
      </c>
      <c r="E199" s="2">
        <v>1</v>
      </c>
      <c r="F199" s="2">
        <v>1</v>
      </c>
      <c r="G199" s="2">
        <v>1</v>
      </c>
      <c r="H199" s="2">
        <v>3</v>
      </c>
      <c r="I199" s="2">
        <v>12</v>
      </c>
      <c r="J199" s="2">
        <v>0</v>
      </c>
      <c r="K199" s="3" t="s">
        <v>77</v>
      </c>
      <c r="L199" s="3" t="s">
        <v>77</v>
      </c>
      <c r="M199" s="2" t="b">
        <v>0</v>
      </c>
      <c r="N199" s="2" t="b">
        <v>0</v>
      </c>
      <c r="O199" s="2" t="b">
        <v>0</v>
      </c>
      <c r="P199" s="2" t="b">
        <v>0</v>
      </c>
      <c r="Q199" s="4"/>
      <c r="R199" s="3" t="s">
        <v>1067</v>
      </c>
      <c r="S199" s="3" t="s">
        <v>77</v>
      </c>
      <c r="T199" s="3" t="s">
        <v>81</v>
      </c>
      <c r="U199" s="3" t="s">
        <v>77</v>
      </c>
      <c r="V199" s="3" t="s">
        <v>83</v>
      </c>
      <c r="W199" s="3" t="s">
        <v>84</v>
      </c>
      <c r="X199" s="3" t="s">
        <v>198</v>
      </c>
      <c r="Y199" s="3" t="s">
        <v>732</v>
      </c>
      <c r="Z199" s="3" t="s">
        <v>77</v>
      </c>
      <c r="AA199" s="3" t="s">
        <v>995</v>
      </c>
      <c r="AB199" s="3" t="s">
        <v>77</v>
      </c>
      <c r="AC199" s="3" t="s">
        <v>77</v>
      </c>
      <c r="AD199" s="3" t="s">
        <v>77</v>
      </c>
      <c r="AE199" s="3" t="s">
        <v>77</v>
      </c>
      <c r="AF199" s="4"/>
      <c r="AG199" s="2">
        <v>1994</v>
      </c>
      <c r="AH199" s="4"/>
      <c r="AI199" s="4"/>
      <c r="AJ199" s="3" t="s">
        <v>1068</v>
      </c>
      <c r="AK199" s="3" t="s">
        <v>77</v>
      </c>
      <c r="AL199" s="4"/>
      <c r="AM199" s="4"/>
      <c r="AN199" s="2">
        <v>2</v>
      </c>
      <c r="AO199" s="4"/>
      <c r="AP199" s="3" t="s">
        <v>77</v>
      </c>
      <c r="AQ199" s="2">
        <v>120</v>
      </c>
      <c r="AR199" s="2">
        <f>VLOOKUP(A199,Cap!B:G,6,FALSE)</f>
        <v>1200</v>
      </c>
      <c r="AS199" s="2">
        <f>VLOOKUP(A199,Cap!B:H,7,FALSE)</f>
        <v>3</v>
      </c>
      <c r="AT199" s="3" t="s">
        <v>997</v>
      </c>
      <c r="AU199" s="2">
        <v>2020</v>
      </c>
      <c r="AV199" s="3" t="s">
        <v>77</v>
      </c>
      <c r="AW199" s="4"/>
      <c r="AX199" s="4"/>
      <c r="AY199" s="4"/>
      <c r="AZ199" s="4"/>
      <c r="BA199" s="4"/>
      <c r="BB199" s="4"/>
      <c r="BC199" s="4"/>
      <c r="BD199" s="4"/>
      <c r="BE199" s="2">
        <f>VLOOKUP(A199,Cap!B:T,19,FALSE)</f>
        <v>1.25</v>
      </c>
      <c r="BF199" s="3" t="s">
        <v>234</v>
      </c>
      <c r="BG199" s="5">
        <v>43983.654085648152</v>
      </c>
      <c r="BH199" s="3" t="s">
        <v>77</v>
      </c>
      <c r="BI199" s="18"/>
      <c r="BJ199" s="3" t="s">
        <v>77</v>
      </c>
      <c r="BK199" s="4"/>
      <c r="BL199" s="3" t="s">
        <v>77</v>
      </c>
      <c r="BM199" s="4"/>
      <c r="BN199" s="3" t="s">
        <v>77</v>
      </c>
      <c r="BO199" s="3" t="s">
        <v>77</v>
      </c>
      <c r="BP199" s="2">
        <v>1</v>
      </c>
      <c r="BQ199" s="3" t="s">
        <v>180</v>
      </c>
      <c r="BR199" s="3" t="s">
        <v>77</v>
      </c>
      <c r="BS199" s="3" t="s">
        <v>77</v>
      </c>
      <c r="BT199" s="3"/>
      <c r="BU199" s="4"/>
      <c r="BV199" s="4"/>
      <c r="BW199" s="3" t="s">
        <v>77</v>
      </c>
      <c r="BX199" s="3" t="s">
        <v>77</v>
      </c>
      <c r="BY199" s="3" t="s">
        <v>1069</v>
      </c>
    </row>
    <row r="200" spans="1:77" ht="28.8" x14ac:dyDescent="0.3">
      <c r="A200" s="2">
        <v>636</v>
      </c>
      <c r="B200" s="3" t="s">
        <v>77</v>
      </c>
      <c r="C200" s="3" t="s">
        <v>77</v>
      </c>
      <c r="D200" s="3" t="s">
        <v>77</v>
      </c>
      <c r="E200" s="2">
        <v>1</v>
      </c>
      <c r="F200" s="11">
        <v>2</v>
      </c>
      <c r="G200" s="11">
        <v>4</v>
      </c>
      <c r="H200" s="11">
        <v>8</v>
      </c>
      <c r="I200" s="11">
        <v>40</v>
      </c>
      <c r="J200" s="2">
        <v>0</v>
      </c>
      <c r="K200" s="3" t="s">
        <v>77</v>
      </c>
      <c r="L200" s="3" t="s">
        <v>77</v>
      </c>
      <c r="M200" s="2" t="b">
        <v>0</v>
      </c>
      <c r="N200" s="2" t="b">
        <v>0</v>
      </c>
      <c r="O200" s="2" t="b">
        <v>0</v>
      </c>
      <c r="P200" s="2" t="b">
        <v>0</v>
      </c>
      <c r="Q200" s="4"/>
      <c r="R200" s="3" t="s">
        <v>1070</v>
      </c>
      <c r="S200" s="3" t="s">
        <v>77</v>
      </c>
      <c r="T200" s="3" t="s">
        <v>81</v>
      </c>
      <c r="U200" s="3" t="s">
        <v>77</v>
      </c>
      <c r="V200" s="3" t="s">
        <v>83</v>
      </c>
      <c r="W200" s="3" t="s">
        <v>84</v>
      </c>
      <c r="X200" s="3" t="s">
        <v>198</v>
      </c>
      <c r="Y200" s="3" t="s">
        <v>732</v>
      </c>
      <c r="Z200" s="3" t="s">
        <v>77</v>
      </c>
      <c r="AA200" s="3" t="s">
        <v>738</v>
      </c>
      <c r="AB200" s="3" t="s">
        <v>77</v>
      </c>
      <c r="AC200" s="3" t="s">
        <v>77</v>
      </c>
      <c r="AD200" s="3" t="s">
        <v>77</v>
      </c>
      <c r="AE200" s="3" t="s">
        <v>77</v>
      </c>
      <c r="AF200" s="4"/>
      <c r="AG200" s="2">
        <v>1994</v>
      </c>
      <c r="AH200" s="4"/>
      <c r="AI200" s="4"/>
      <c r="AJ200" s="3" t="s">
        <v>1068</v>
      </c>
      <c r="AK200" s="3" t="s">
        <v>77</v>
      </c>
      <c r="AL200" s="4"/>
      <c r="AM200" s="4"/>
      <c r="AN200" s="11">
        <v>2</v>
      </c>
      <c r="AO200" s="4"/>
      <c r="AP200" s="3" t="s">
        <v>77</v>
      </c>
      <c r="AQ200" s="2">
        <v>178</v>
      </c>
      <c r="AR200" s="2">
        <f>VLOOKUP(A200,Cap!B:G,6,FALSE)</f>
        <v>140</v>
      </c>
      <c r="AS200" s="2">
        <f>VLOOKUP(A200,Cap!B:H,7,FALSE)</f>
        <v>26</v>
      </c>
      <c r="AT200" s="3" t="s">
        <v>274</v>
      </c>
      <c r="AU200" s="2">
        <v>2020</v>
      </c>
      <c r="AV200" s="3" t="s">
        <v>77</v>
      </c>
      <c r="AW200" s="4"/>
      <c r="AX200" s="4"/>
      <c r="AY200" s="4"/>
      <c r="AZ200" s="4"/>
      <c r="BA200" s="4"/>
      <c r="BB200" s="4"/>
      <c r="BC200" s="4"/>
      <c r="BD200" s="4"/>
      <c r="BE200" s="2">
        <f>VLOOKUP(A200,Cap!B:T,19,FALSE)</f>
        <v>2</v>
      </c>
      <c r="BF200" s="3" t="s">
        <v>234</v>
      </c>
      <c r="BG200" s="5">
        <v>43983.654340277775</v>
      </c>
      <c r="BH200" s="3" t="s">
        <v>77</v>
      </c>
      <c r="BI200" s="18"/>
      <c r="BJ200" s="3" t="s">
        <v>77</v>
      </c>
      <c r="BK200" s="4"/>
      <c r="BL200" s="3" t="s">
        <v>77</v>
      </c>
      <c r="BM200" s="4"/>
      <c r="BN200" s="3" t="s">
        <v>77</v>
      </c>
      <c r="BO200" s="3" t="s">
        <v>77</v>
      </c>
      <c r="BP200" s="2">
        <v>1</v>
      </c>
      <c r="BQ200" s="3" t="s">
        <v>180</v>
      </c>
      <c r="BR200" s="3" t="s">
        <v>77</v>
      </c>
      <c r="BS200" s="3" t="s">
        <v>77</v>
      </c>
      <c r="BT200" s="3"/>
      <c r="BU200" s="4"/>
      <c r="BV200" s="4"/>
      <c r="BW200" s="3" t="s">
        <v>77</v>
      </c>
      <c r="BX200" s="3" t="s">
        <v>77</v>
      </c>
      <c r="BY200" s="3" t="s">
        <v>1071</v>
      </c>
    </row>
    <row r="201" spans="1:77" ht="28.8" x14ac:dyDescent="0.3">
      <c r="A201" s="2">
        <v>638</v>
      </c>
      <c r="B201" s="3" t="s">
        <v>77</v>
      </c>
      <c r="C201" s="3" t="s">
        <v>77</v>
      </c>
      <c r="D201" s="3" t="s">
        <v>77</v>
      </c>
      <c r="E201" s="2">
        <v>1</v>
      </c>
      <c r="F201" s="11">
        <v>1</v>
      </c>
      <c r="G201" s="11">
        <v>1</v>
      </c>
      <c r="H201" s="11">
        <v>3</v>
      </c>
      <c r="I201" s="11">
        <v>12</v>
      </c>
      <c r="J201" s="2">
        <v>0</v>
      </c>
      <c r="K201" s="3" t="s">
        <v>77</v>
      </c>
      <c r="L201" s="3" t="s">
        <v>77</v>
      </c>
      <c r="M201" s="2" t="b">
        <v>0</v>
      </c>
      <c r="N201" s="2" t="b">
        <v>0</v>
      </c>
      <c r="O201" s="2" t="b">
        <v>0</v>
      </c>
      <c r="P201" s="2" t="b">
        <v>0</v>
      </c>
      <c r="Q201" s="4"/>
      <c r="R201" s="3" t="s">
        <v>1072</v>
      </c>
      <c r="S201" s="3" t="s">
        <v>77</v>
      </c>
      <c r="T201" s="3" t="s">
        <v>81</v>
      </c>
      <c r="U201" s="3" t="s">
        <v>77</v>
      </c>
      <c r="V201" s="3" t="s">
        <v>83</v>
      </c>
      <c r="W201" s="3" t="s">
        <v>84</v>
      </c>
      <c r="X201" s="3" t="s">
        <v>771</v>
      </c>
      <c r="Y201" s="3" t="s">
        <v>732</v>
      </c>
      <c r="Z201" s="3" t="s">
        <v>77</v>
      </c>
      <c r="AA201" s="3" t="s">
        <v>995</v>
      </c>
      <c r="AB201" s="3" t="s">
        <v>77</v>
      </c>
      <c r="AC201" s="3" t="s">
        <v>77</v>
      </c>
      <c r="AD201" s="3" t="s">
        <v>77</v>
      </c>
      <c r="AE201" s="3" t="s">
        <v>77</v>
      </c>
      <c r="AF201" s="4"/>
      <c r="AG201" s="2">
        <v>1994</v>
      </c>
      <c r="AH201" s="4"/>
      <c r="AI201" s="4"/>
      <c r="AJ201" s="3" t="s">
        <v>772</v>
      </c>
      <c r="AK201" s="3" t="s">
        <v>77</v>
      </c>
      <c r="AL201" s="4"/>
      <c r="AM201" s="4"/>
      <c r="AN201" s="11">
        <v>2</v>
      </c>
      <c r="AO201" s="4"/>
      <c r="AP201" s="3" t="s">
        <v>77</v>
      </c>
      <c r="AQ201" s="2">
        <v>120</v>
      </c>
      <c r="AR201" s="2">
        <f>VLOOKUP(A201,Cap!B:G,6,FALSE)</f>
        <v>1200</v>
      </c>
      <c r="AS201" s="2">
        <f>VLOOKUP(A201,Cap!B:H,7,FALSE)</f>
        <v>4</v>
      </c>
      <c r="AT201" s="3" t="s">
        <v>997</v>
      </c>
      <c r="AU201" s="2">
        <v>2020</v>
      </c>
      <c r="AV201" s="3" t="s">
        <v>77</v>
      </c>
      <c r="AW201" s="4"/>
      <c r="AX201" s="4"/>
      <c r="AY201" s="4"/>
      <c r="AZ201" s="4"/>
      <c r="BA201" s="4"/>
      <c r="BB201" s="4"/>
      <c r="BC201" s="4"/>
      <c r="BD201" s="4"/>
      <c r="BE201" s="2">
        <f>VLOOKUP(A201,Cap!B:T,19,FALSE)</f>
        <v>1.25</v>
      </c>
      <c r="BF201" s="3" t="s">
        <v>234</v>
      </c>
      <c r="BG201" s="5">
        <v>43983.657557870371</v>
      </c>
      <c r="BH201" s="3" t="s">
        <v>77</v>
      </c>
      <c r="BI201" s="10"/>
      <c r="BJ201" s="3" t="s">
        <v>77</v>
      </c>
      <c r="BK201" s="4"/>
      <c r="BL201" s="3" t="s">
        <v>77</v>
      </c>
      <c r="BM201" s="4"/>
      <c r="BN201" s="3" t="s">
        <v>77</v>
      </c>
      <c r="BO201" s="3" t="s">
        <v>77</v>
      </c>
      <c r="BP201" s="2">
        <v>1</v>
      </c>
      <c r="BQ201" s="3" t="s">
        <v>180</v>
      </c>
      <c r="BR201" s="3" t="s">
        <v>77</v>
      </c>
      <c r="BS201" s="3" t="s">
        <v>77</v>
      </c>
      <c r="BT201" s="3"/>
      <c r="BU201" s="4"/>
      <c r="BV201" s="4"/>
      <c r="BW201" s="3" t="s">
        <v>77</v>
      </c>
      <c r="BX201" s="3" t="s">
        <v>77</v>
      </c>
      <c r="BY201" s="3" t="s">
        <v>1073</v>
      </c>
    </row>
    <row r="202" spans="1:77" ht="28.8" x14ac:dyDescent="0.3">
      <c r="A202" s="2">
        <v>641</v>
      </c>
      <c r="B202" s="3" t="s">
        <v>77</v>
      </c>
      <c r="C202" s="3" t="s">
        <v>77</v>
      </c>
      <c r="D202" s="3" t="s">
        <v>77</v>
      </c>
      <c r="E202" s="2">
        <v>1</v>
      </c>
      <c r="F202" s="11">
        <v>1</v>
      </c>
      <c r="G202" s="11">
        <v>1</v>
      </c>
      <c r="H202" s="11">
        <v>3</v>
      </c>
      <c r="I202" s="11">
        <v>12</v>
      </c>
      <c r="J202" s="2">
        <v>0</v>
      </c>
      <c r="K202" s="3" t="s">
        <v>77</v>
      </c>
      <c r="L202" s="3" t="s">
        <v>77</v>
      </c>
      <c r="M202" s="2" t="b">
        <v>0</v>
      </c>
      <c r="N202" s="2" t="b">
        <v>0</v>
      </c>
      <c r="O202" s="2" t="b">
        <v>0</v>
      </c>
      <c r="P202" s="2" t="b">
        <v>0</v>
      </c>
      <c r="Q202" s="4"/>
      <c r="R202" s="3" t="s">
        <v>1074</v>
      </c>
      <c r="S202" s="3" t="s">
        <v>77</v>
      </c>
      <c r="T202" s="3" t="s">
        <v>81</v>
      </c>
      <c r="U202" s="3" t="s">
        <v>77</v>
      </c>
      <c r="V202" s="3" t="s">
        <v>83</v>
      </c>
      <c r="W202" s="3" t="s">
        <v>84</v>
      </c>
      <c r="X202" s="3" t="s">
        <v>782</v>
      </c>
      <c r="Y202" s="3" t="s">
        <v>732</v>
      </c>
      <c r="Z202" s="3" t="s">
        <v>77</v>
      </c>
      <c r="AA202" s="3" t="s">
        <v>995</v>
      </c>
      <c r="AB202" s="3" t="s">
        <v>77</v>
      </c>
      <c r="AC202" s="3" t="s">
        <v>77</v>
      </c>
      <c r="AD202" s="3" t="s">
        <v>77</v>
      </c>
      <c r="AE202" s="3" t="s">
        <v>77</v>
      </c>
      <c r="AF202" s="4"/>
      <c r="AG202" s="2">
        <v>1994</v>
      </c>
      <c r="AH202" s="4"/>
      <c r="AI202" s="4"/>
      <c r="AJ202" s="3" t="s">
        <v>1075</v>
      </c>
      <c r="AK202" s="3" t="s">
        <v>77</v>
      </c>
      <c r="AL202" s="4"/>
      <c r="AM202" s="4"/>
      <c r="AN202" s="11">
        <v>2</v>
      </c>
      <c r="AO202" s="4"/>
      <c r="AP202" s="3" t="s">
        <v>77</v>
      </c>
      <c r="AQ202" s="2">
        <v>120</v>
      </c>
      <c r="AR202" s="2">
        <f>VLOOKUP(A202,Cap!B:G,6,FALSE)</f>
        <v>500</v>
      </c>
      <c r="AS202" s="2">
        <f>VLOOKUP(A202,Cap!B:H,7,FALSE)</f>
        <v>1</v>
      </c>
      <c r="AT202" s="3" t="s">
        <v>1057</v>
      </c>
      <c r="AU202" s="2">
        <v>2020</v>
      </c>
      <c r="AV202" s="3" t="s">
        <v>77</v>
      </c>
      <c r="AW202" s="4"/>
      <c r="AX202" s="4"/>
      <c r="AY202" s="4"/>
      <c r="AZ202" s="4"/>
      <c r="BA202" s="4"/>
      <c r="BB202" s="4"/>
      <c r="BC202" s="4"/>
      <c r="BD202" s="4"/>
      <c r="BE202" s="2">
        <f>VLOOKUP(A202,Cap!B:T,19,FALSE)</f>
        <v>1.25</v>
      </c>
      <c r="BF202" s="3" t="s">
        <v>234</v>
      </c>
      <c r="BG202" s="5">
        <v>43983.658993055556</v>
      </c>
      <c r="BH202" s="3" t="s">
        <v>77</v>
      </c>
      <c r="BI202" s="18"/>
      <c r="BJ202" s="3" t="s">
        <v>77</v>
      </c>
      <c r="BK202" s="4"/>
      <c r="BL202" s="3" t="s">
        <v>77</v>
      </c>
      <c r="BM202" s="4"/>
      <c r="BN202" s="3" t="s">
        <v>77</v>
      </c>
      <c r="BO202" s="3" t="s">
        <v>77</v>
      </c>
      <c r="BP202" s="2">
        <v>1</v>
      </c>
      <c r="BQ202" s="3" t="s">
        <v>180</v>
      </c>
      <c r="BR202" s="3" t="s">
        <v>77</v>
      </c>
      <c r="BS202" s="3" t="s">
        <v>77</v>
      </c>
      <c r="BT202" s="3"/>
      <c r="BU202" s="4"/>
      <c r="BV202" s="4"/>
      <c r="BW202" s="3" t="s">
        <v>77</v>
      </c>
      <c r="BX202" s="3" t="s">
        <v>77</v>
      </c>
      <c r="BY202" s="3" t="s">
        <v>1076</v>
      </c>
    </row>
    <row r="203" spans="1:77" ht="28.8" x14ac:dyDescent="0.3">
      <c r="A203" s="2">
        <v>643</v>
      </c>
      <c r="B203" s="3" t="s">
        <v>77</v>
      </c>
      <c r="C203" s="3" t="s">
        <v>77</v>
      </c>
      <c r="D203" s="3" t="s">
        <v>77</v>
      </c>
      <c r="E203" s="2">
        <v>1</v>
      </c>
      <c r="F203" s="11">
        <v>2</v>
      </c>
      <c r="G203" s="11">
        <v>4</v>
      </c>
      <c r="H203" s="11">
        <v>8</v>
      </c>
      <c r="I203" s="11">
        <v>40</v>
      </c>
      <c r="J203" s="2">
        <v>0</v>
      </c>
      <c r="K203" s="3" t="s">
        <v>77</v>
      </c>
      <c r="L203" s="3" t="s">
        <v>77</v>
      </c>
      <c r="M203" s="2" t="b">
        <v>0</v>
      </c>
      <c r="N203" s="2" t="b">
        <v>0</v>
      </c>
      <c r="O203" s="2" t="b">
        <v>0</v>
      </c>
      <c r="P203" s="2" t="b">
        <v>0</v>
      </c>
      <c r="Q203" s="4"/>
      <c r="R203" s="3" t="s">
        <v>1077</v>
      </c>
      <c r="S203" s="3" t="s">
        <v>77</v>
      </c>
      <c r="T203" s="3" t="s">
        <v>81</v>
      </c>
      <c r="U203" s="3" t="s">
        <v>77</v>
      </c>
      <c r="V203" s="3" t="s">
        <v>83</v>
      </c>
      <c r="W203" s="3" t="s">
        <v>84</v>
      </c>
      <c r="X203" s="3" t="s">
        <v>782</v>
      </c>
      <c r="Y203" s="3" t="s">
        <v>732</v>
      </c>
      <c r="Z203" s="3" t="s">
        <v>77</v>
      </c>
      <c r="AA203" s="3" t="s">
        <v>738</v>
      </c>
      <c r="AB203" s="3" t="s">
        <v>77</v>
      </c>
      <c r="AC203" s="3" t="s">
        <v>77</v>
      </c>
      <c r="AD203" s="3" t="s">
        <v>77</v>
      </c>
      <c r="AE203" s="3" t="s">
        <v>77</v>
      </c>
      <c r="AF203" s="4"/>
      <c r="AG203" s="2">
        <v>1994</v>
      </c>
      <c r="AH203" s="4"/>
      <c r="AI203" s="4"/>
      <c r="AJ203" s="3" t="s">
        <v>1078</v>
      </c>
      <c r="AK203" s="3" t="s">
        <v>77</v>
      </c>
      <c r="AL203" s="4"/>
      <c r="AM203" s="4"/>
      <c r="AN203" s="11">
        <v>2</v>
      </c>
      <c r="AO203" s="4"/>
      <c r="AP203" s="3" t="s">
        <v>77</v>
      </c>
      <c r="AQ203" s="11">
        <v>178</v>
      </c>
      <c r="AR203" s="2">
        <f>VLOOKUP(A203,Cap!B:G,6,FALSE)</f>
        <v>140</v>
      </c>
      <c r="AS203" s="2">
        <f>VLOOKUP(A203,Cap!B:H,7,FALSE)</f>
        <v>4</v>
      </c>
      <c r="AT203" s="3" t="s">
        <v>274</v>
      </c>
      <c r="AU203" s="2">
        <v>2020</v>
      </c>
      <c r="AV203" s="3" t="s">
        <v>77</v>
      </c>
      <c r="AW203" s="4"/>
      <c r="AX203" s="4"/>
      <c r="AY203" s="4"/>
      <c r="AZ203" s="4"/>
      <c r="BA203" s="4"/>
      <c r="BB203" s="4"/>
      <c r="BC203" s="4"/>
      <c r="BD203" s="4"/>
      <c r="BE203" s="2">
        <f>VLOOKUP(A203,Cap!B:T,19,FALSE)</f>
        <v>2</v>
      </c>
      <c r="BF203" s="3" t="s">
        <v>234</v>
      </c>
      <c r="BG203" s="5">
        <v>43983.657962962963</v>
      </c>
      <c r="BH203" s="3" t="s">
        <v>77</v>
      </c>
      <c r="BI203" s="4"/>
      <c r="BJ203" s="3" t="s">
        <v>77</v>
      </c>
      <c r="BK203" s="4"/>
      <c r="BL203" s="3" t="s">
        <v>77</v>
      </c>
      <c r="BM203" s="4"/>
      <c r="BN203" s="3" t="s">
        <v>77</v>
      </c>
      <c r="BO203" s="3" t="s">
        <v>77</v>
      </c>
      <c r="BP203" s="2">
        <v>1</v>
      </c>
      <c r="BQ203" s="3" t="s">
        <v>180</v>
      </c>
      <c r="BR203" s="3" t="s">
        <v>77</v>
      </c>
      <c r="BS203" s="3" t="s">
        <v>77</v>
      </c>
      <c r="BT203" s="3"/>
      <c r="BU203" s="4"/>
      <c r="BV203" s="4"/>
      <c r="BW203" s="3" t="s">
        <v>77</v>
      </c>
      <c r="BX203" s="3" t="s">
        <v>77</v>
      </c>
      <c r="BY203" s="3" t="s">
        <v>1079</v>
      </c>
    </row>
    <row r="204" spans="1:77" ht="28.8" x14ac:dyDescent="0.3">
      <c r="A204" s="2">
        <v>645</v>
      </c>
      <c r="B204" s="3" t="s">
        <v>77</v>
      </c>
      <c r="C204" s="3" t="s">
        <v>77</v>
      </c>
      <c r="D204" s="3" t="s">
        <v>77</v>
      </c>
      <c r="E204" s="2">
        <v>1</v>
      </c>
      <c r="F204" s="11">
        <v>1</v>
      </c>
      <c r="G204" s="11">
        <v>1</v>
      </c>
      <c r="H204" s="11">
        <v>3</v>
      </c>
      <c r="I204" s="11">
        <v>12</v>
      </c>
      <c r="J204" s="2">
        <v>0</v>
      </c>
      <c r="K204" s="3" t="s">
        <v>77</v>
      </c>
      <c r="L204" s="3" t="s">
        <v>77</v>
      </c>
      <c r="M204" s="2" t="b">
        <v>0</v>
      </c>
      <c r="N204" s="2" t="b">
        <v>0</v>
      </c>
      <c r="O204" s="2" t="b">
        <v>0</v>
      </c>
      <c r="P204" s="2" t="b">
        <v>0</v>
      </c>
      <c r="Q204" s="4"/>
      <c r="R204" s="3" t="s">
        <v>1080</v>
      </c>
      <c r="S204" s="3" t="s">
        <v>77</v>
      </c>
      <c r="T204" s="3" t="s">
        <v>81</v>
      </c>
      <c r="U204" s="3" t="s">
        <v>77</v>
      </c>
      <c r="V204" s="3" t="s">
        <v>83</v>
      </c>
      <c r="W204" s="3" t="s">
        <v>84</v>
      </c>
      <c r="X204" s="3" t="s">
        <v>793</v>
      </c>
      <c r="Y204" s="3" t="s">
        <v>732</v>
      </c>
      <c r="Z204" s="3" t="s">
        <v>77</v>
      </c>
      <c r="AA204" s="3" t="s">
        <v>995</v>
      </c>
      <c r="AB204" s="3" t="s">
        <v>77</v>
      </c>
      <c r="AC204" s="3" t="s">
        <v>77</v>
      </c>
      <c r="AD204" s="3" t="s">
        <v>77</v>
      </c>
      <c r="AE204" s="3" t="s">
        <v>77</v>
      </c>
      <c r="AF204" s="4"/>
      <c r="AG204" s="2">
        <v>1994</v>
      </c>
      <c r="AH204" s="4"/>
      <c r="AI204" s="4"/>
      <c r="AJ204" s="3" t="s">
        <v>1081</v>
      </c>
      <c r="AK204" s="3" t="s">
        <v>77</v>
      </c>
      <c r="AL204" s="4"/>
      <c r="AM204" s="4"/>
      <c r="AN204" s="2">
        <v>2</v>
      </c>
      <c r="AO204" s="4"/>
      <c r="AP204" s="3" t="s">
        <v>77</v>
      </c>
      <c r="AQ204" s="2">
        <v>120</v>
      </c>
      <c r="AR204" s="2">
        <f>VLOOKUP(A204,Cap!B:G,6,FALSE)</f>
        <v>1200</v>
      </c>
      <c r="AS204" s="2">
        <f>VLOOKUP(A204,Cap!B:H,7,FALSE)</f>
        <v>3</v>
      </c>
      <c r="AT204" s="3" t="s">
        <v>997</v>
      </c>
      <c r="AU204" s="2">
        <v>2020</v>
      </c>
      <c r="AV204" s="3" t="s">
        <v>77</v>
      </c>
      <c r="AW204" s="4"/>
      <c r="AX204" s="4"/>
      <c r="AY204" s="4"/>
      <c r="AZ204" s="4"/>
      <c r="BA204" s="4"/>
      <c r="BB204" s="4"/>
      <c r="BC204" s="4"/>
      <c r="BD204" s="4"/>
      <c r="BE204" s="2">
        <f>VLOOKUP(A204,Cap!B:T,19,FALSE)</f>
        <v>1.25</v>
      </c>
      <c r="BF204" s="3" t="s">
        <v>234</v>
      </c>
      <c r="BG204" s="5">
        <v>43983.658206018517</v>
      </c>
      <c r="BH204" s="3" t="s">
        <v>77</v>
      </c>
      <c r="BI204" s="10"/>
      <c r="BJ204" s="3" t="s">
        <v>77</v>
      </c>
      <c r="BK204" s="4"/>
      <c r="BL204" s="3" t="s">
        <v>77</v>
      </c>
      <c r="BM204" s="4"/>
      <c r="BN204" s="3" t="s">
        <v>77</v>
      </c>
      <c r="BO204" s="3" t="s">
        <v>77</v>
      </c>
      <c r="BP204" s="2">
        <v>1</v>
      </c>
      <c r="BQ204" s="3" t="s">
        <v>180</v>
      </c>
      <c r="BR204" s="3" t="s">
        <v>77</v>
      </c>
      <c r="BS204" s="3" t="s">
        <v>77</v>
      </c>
      <c r="BT204" s="3"/>
      <c r="BU204" s="4"/>
      <c r="BV204" s="4"/>
      <c r="BW204" s="3" t="s">
        <v>77</v>
      </c>
      <c r="BX204" s="3" t="s">
        <v>77</v>
      </c>
      <c r="BY204" s="3" t="s">
        <v>1082</v>
      </c>
    </row>
    <row r="205" spans="1:77" ht="28.8" x14ac:dyDescent="0.3">
      <c r="A205" s="2">
        <v>647</v>
      </c>
      <c r="B205" s="3" t="s">
        <v>77</v>
      </c>
      <c r="C205" s="3" t="s">
        <v>77</v>
      </c>
      <c r="D205" s="3" t="s">
        <v>77</v>
      </c>
      <c r="E205" s="2">
        <v>1</v>
      </c>
      <c r="F205" s="2">
        <v>2</v>
      </c>
      <c r="G205" s="2">
        <v>4</v>
      </c>
      <c r="H205" s="2">
        <v>8</v>
      </c>
      <c r="I205" s="2">
        <v>40</v>
      </c>
      <c r="J205" s="2">
        <v>0</v>
      </c>
      <c r="K205" s="3" t="s">
        <v>77</v>
      </c>
      <c r="L205" s="3" t="s">
        <v>77</v>
      </c>
      <c r="M205" s="2" t="b">
        <v>0</v>
      </c>
      <c r="N205" s="2" t="b">
        <v>0</v>
      </c>
      <c r="O205" s="2" t="b">
        <v>0</v>
      </c>
      <c r="P205" s="2" t="b">
        <v>0</v>
      </c>
      <c r="Q205" s="4"/>
      <c r="R205" s="3" t="s">
        <v>1083</v>
      </c>
      <c r="S205" s="3" t="s">
        <v>77</v>
      </c>
      <c r="T205" s="3" t="s">
        <v>81</v>
      </c>
      <c r="U205" s="3" t="s">
        <v>77</v>
      </c>
      <c r="V205" s="3" t="s">
        <v>83</v>
      </c>
      <c r="W205" s="3" t="s">
        <v>84</v>
      </c>
      <c r="X205" s="3" t="s">
        <v>793</v>
      </c>
      <c r="Y205" s="3" t="s">
        <v>732</v>
      </c>
      <c r="Z205" s="3" t="s">
        <v>77</v>
      </c>
      <c r="AA205" s="3" t="s">
        <v>738</v>
      </c>
      <c r="AB205" s="3" t="s">
        <v>77</v>
      </c>
      <c r="AC205" s="3" t="s">
        <v>77</v>
      </c>
      <c r="AD205" s="3" t="s">
        <v>77</v>
      </c>
      <c r="AE205" s="3" t="s">
        <v>77</v>
      </c>
      <c r="AF205" s="4"/>
      <c r="AG205" s="2">
        <v>1994</v>
      </c>
      <c r="AH205" s="4"/>
      <c r="AI205" s="4"/>
      <c r="AJ205" s="3" t="s">
        <v>1081</v>
      </c>
      <c r="AK205" s="3" t="s">
        <v>77</v>
      </c>
      <c r="AL205" s="4"/>
      <c r="AM205" s="4"/>
      <c r="AN205" s="2">
        <v>2</v>
      </c>
      <c r="AO205" s="4"/>
      <c r="AP205" s="3" t="s">
        <v>77</v>
      </c>
      <c r="AQ205" s="2">
        <v>178</v>
      </c>
      <c r="AR205" s="2">
        <f>VLOOKUP(A205,Cap!B:G,6,FALSE)</f>
        <v>140</v>
      </c>
      <c r="AS205" s="2">
        <f>VLOOKUP(A205,Cap!B:H,7,FALSE)</f>
        <v>15</v>
      </c>
      <c r="AT205" s="3" t="s">
        <v>274</v>
      </c>
      <c r="AU205" s="2">
        <v>2020</v>
      </c>
      <c r="AV205" s="3" t="s">
        <v>77</v>
      </c>
      <c r="AW205" s="4"/>
      <c r="AX205" s="4"/>
      <c r="AY205" s="4"/>
      <c r="AZ205" s="4"/>
      <c r="BA205" s="4"/>
      <c r="BB205" s="4"/>
      <c r="BC205" s="4"/>
      <c r="BD205" s="4"/>
      <c r="BE205" s="2">
        <f>VLOOKUP(A205,Cap!B:T,19,FALSE)</f>
        <v>2</v>
      </c>
      <c r="BF205" s="3" t="s">
        <v>234</v>
      </c>
      <c r="BG205" s="5">
        <v>43983.658310185187</v>
      </c>
      <c r="BH205" s="3" t="s">
        <v>77</v>
      </c>
      <c r="BI205" s="10"/>
      <c r="BJ205" s="3" t="s">
        <v>77</v>
      </c>
      <c r="BK205" s="4"/>
      <c r="BL205" s="3" t="s">
        <v>77</v>
      </c>
      <c r="BM205" s="4"/>
      <c r="BN205" s="3" t="s">
        <v>77</v>
      </c>
      <c r="BO205" s="3" t="s">
        <v>77</v>
      </c>
      <c r="BP205" s="2">
        <v>1</v>
      </c>
      <c r="BQ205" s="3" t="s">
        <v>180</v>
      </c>
      <c r="BR205" s="3" t="s">
        <v>77</v>
      </c>
      <c r="BS205" s="3" t="s">
        <v>77</v>
      </c>
      <c r="BT205" s="3"/>
      <c r="BU205" s="4"/>
      <c r="BV205" s="4"/>
      <c r="BW205" s="3" t="s">
        <v>77</v>
      </c>
      <c r="BX205" s="3" t="s">
        <v>77</v>
      </c>
      <c r="BY205" s="3" t="s">
        <v>1084</v>
      </c>
    </row>
    <row r="206" spans="1:77" ht="28.8" x14ac:dyDescent="0.3">
      <c r="A206" s="2">
        <v>649</v>
      </c>
      <c r="B206" s="3" t="s">
        <v>77</v>
      </c>
      <c r="C206" s="3" t="s">
        <v>77</v>
      </c>
      <c r="D206" s="3" t="s">
        <v>77</v>
      </c>
      <c r="E206" s="2">
        <v>1</v>
      </c>
      <c r="F206" s="2">
        <v>2</v>
      </c>
      <c r="G206" s="2">
        <v>4</v>
      </c>
      <c r="H206" s="2">
        <v>8</v>
      </c>
      <c r="I206" s="2">
        <v>40</v>
      </c>
      <c r="J206" s="2">
        <v>0</v>
      </c>
      <c r="K206" s="3" t="s">
        <v>77</v>
      </c>
      <c r="L206" s="3" t="s">
        <v>77</v>
      </c>
      <c r="M206" s="2" t="b">
        <v>0</v>
      </c>
      <c r="N206" s="2" t="b">
        <v>0</v>
      </c>
      <c r="O206" s="2" t="b">
        <v>0</v>
      </c>
      <c r="P206" s="2" t="b">
        <v>0</v>
      </c>
      <c r="Q206" s="4"/>
      <c r="R206" s="3" t="s">
        <v>1085</v>
      </c>
      <c r="S206" s="3" t="s">
        <v>77</v>
      </c>
      <c r="T206" s="3" t="s">
        <v>81</v>
      </c>
      <c r="U206" s="3" t="s">
        <v>77</v>
      </c>
      <c r="V206" s="3" t="s">
        <v>83</v>
      </c>
      <c r="W206" s="3" t="s">
        <v>84</v>
      </c>
      <c r="X206" s="3" t="s">
        <v>807</v>
      </c>
      <c r="Y206" s="3" t="s">
        <v>732</v>
      </c>
      <c r="Z206" s="3" t="s">
        <v>77</v>
      </c>
      <c r="AA206" s="3" t="s">
        <v>738</v>
      </c>
      <c r="AB206" s="3" t="s">
        <v>77</v>
      </c>
      <c r="AC206" s="3" t="s">
        <v>77</v>
      </c>
      <c r="AD206" s="3" t="s">
        <v>77</v>
      </c>
      <c r="AE206" s="3" t="s">
        <v>77</v>
      </c>
      <c r="AF206" s="4"/>
      <c r="AG206" s="2">
        <v>1994</v>
      </c>
      <c r="AH206" s="4"/>
      <c r="AI206" s="4"/>
      <c r="AJ206" s="3" t="s">
        <v>1086</v>
      </c>
      <c r="AK206" s="3" t="s">
        <v>77</v>
      </c>
      <c r="AL206" s="4"/>
      <c r="AM206" s="4"/>
      <c r="AN206" s="2">
        <v>2</v>
      </c>
      <c r="AO206" s="4"/>
      <c r="AP206" s="3" t="s">
        <v>77</v>
      </c>
      <c r="AQ206" s="2">
        <v>178</v>
      </c>
      <c r="AR206" s="2">
        <f>VLOOKUP(A206,Cap!B:G,6,FALSE)</f>
        <v>140</v>
      </c>
      <c r="AS206" s="2">
        <f>VLOOKUP(A206,Cap!B:H,7,FALSE)</f>
        <v>5</v>
      </c>
      <c r="AT206" s="3" t="s">
        <v>274</v>
      </c>
      <c r="AU206" s="2">
        <v>2020</v>
      </c>
      <c r="AV206" s="3" t="s">
        <v>77</v>
      </c>
      <c r="AW206" s="4"/>
      <c r="AX206" s="4"/>
      <c r="AY206" s="4"/>
      <c r="AZ206" s="4"/>
      <c r="BA206" s="4"/>
      <c r="BB206" s="4"/>
      <c r="BC206" s="4"/>
      <c r="BD206" s="4"/>
      <c r="BE206" s="2">
        <f>VLOOKUP(A206,Cap!B:T,19,FALSE)</f>
        <v>2</v>
      </c>
      <c r="BF206" s="3" t="s">
        <v>234</v>
      </c>
      <c r="BG206" s="5">
        <v>43983.65861111111</v>
      </c>
      <c r="BH206" s="3" t="s">
        <v>77</v>
      </c>
      <c r="BI206" s="10"/>
      <c r="BJ206" s="3" t="s">
        <v>77</v>
      </c>
      <c r="BK206" s="4"/>
      <c r="BL206" s="3" t="s">
        <v>77</v>
      </c>
      <c r="BM206" s="4"/>
      <c r="BN206" s="3" t="s">
        <v>77</v>
      </c>
      <c r="BO206" s="3" t="s">
        <v>77</v>
      </c>
      <c r="BP206" s="2">
        <v>1</v>
      </c>
      <c r="BQ206" s="3" t="s">
        <v>180</v>
      </c>
      <c r="BR206" s="3" t="s">
        <v>77</v>
      </c>
      <c r="BS206" s="3" t="s">
        <v>77</v>
      </c>
      <c r="BT206" s="3"/>
      <c r="BU206" s="4"/>
      <c r="BV206" s="4"/>
      <c r="BW206" s="3" t="s">
        <v>77</v>
      </c>
      <c r="BX206" s="3" t="s">
        <v>77</v>
      </c>
      <c r="BY206" s="3" t="s">
        <v>1087</v>
      </c>
    </row>
    <row r="207" spans="1:77" ht="28.8" x14ac:dyDescent="0.3">
      <c r="A207" s="2">
        <v>651</v>
      </c>
      <c r="B207" s="3" t="s">
        <v>77</v>
      </c>
      <c r="C207" s="3" t="s">
        <v>77</v>
      </c>
      <c r="D207" s="3" t="s">
        <v>77</v>
      </c>
      <c r="E207" s="2">
        <v>1</v>
      </c>
      <c r="F207" s="2">
        <v>1</v>
      </c>
      <c r="G207" s="2">
        <v>1</v>
      </c>
      <c r="H207" s="2">
        <v>3</v>
      </c>
      <c r="I207" s="2">
        <v>12</v>
      </c>
      <c r="J207" s="2">
        <v>0</v>
      </c>
      <c r="K207" s="3" t="s">
        <v>77</v>
      </c>
      <c r="L207" s="3" t="s">
        <v>77</v>
      </c>
      <c r="M207" s="2" t="b">
        <v>0</v>
      </c>
      <c r="N207" s="2" t="b">
        <v>0</v>
      </c>
      <c r="O207" s="2" t="b">
        <v>0</v>
      </c>
      <c r="P207" s="2" t="b">
        <v>0</v>
      </c>
      <c r="Q207" s="4"/>
      <c r="R207" s="3" t="s">
        <v>1088</v>
      </c>
      <c r="S207" s="3" t="s">
        <v>77</v>
      </c>
      <c r="T207" s="3" t="s">
        <v>81</v>
      </c>
      <c r="U207" s="3" t="s">
        <v>77</v>
      </c>
      <c r="V207" s="3" t="s">
        <v>83</v>
      </c>
      <c r="W207" s="3" t="s">
        <v>84</v>
      </c>
      <c r="X207" s="3" t="s">
        <v>807</v>
      </c>
      <c r="Y207" s="3" t="s">
        <v>732</v>
      </c>
      <c r="Z207" s="3" t="s">
        <v>77</v>
      </c>
      <c r="AA207" s="3" t="s">
        <v>995</v>
      </c>
      <c r="AB207" s="3" t="s">
        <v>77</v>
      </c>
      <c r="AC207" s="3" t="s">
        <v>77</v>
      </c>
      <c r="AD207" s="3" t="s">
        <v>77</v>
      </c>
      <c r="AE207" s="3" t="s">
        <v>77</v>
      </c>
      <c r="AF207" s="4"/>
      <c r="AG207" s="2">
        <v>1994</v>
      </c>
      <c r="AH207" s="4"/>
      <c r="AI207" s="4"/>
      <c r="AJ207" s="3" t="s">
        <v>1086</v>
      </c>
      <c r="AK207" s="3" t="s">
        <v>77</v>
      </c>
      <c r="AL207" s="4"/>
      <c r="AM207" s="4"/>
      <c r="AN207" s="2">
        <v>2</v>
      </c>
      <c r="AO207" s="4"/>
      <c r="AP207" s="3" t="s">
        <v>77</v>
      </c>
      <c r="AQ207" s="2">
        <v>120</v>
      </c>
      <c r="AR207" s="2">
        <f>VLOOKUP(A207,Cap!B:G,6,FALSE)</f>
        <v>1200</v>
      </c>
      <c r="AS207" s="2">
        <f>VLOOKUP(A207,Cap!B:H,7,FALSE)</f>
        <v>1</v>
      </c>
      <c r="AT207" s="3" t="s">
        <v>1057</v>
      </c>
      <c r="AU207" s="2">
        <v>2020</v>
      </c>
      <c r="AV207" s="3" t="s">
        <v>77</v>
      </c>
      <c r="AW207" s="4"/>
      <c r="AX207" s="4"/>
      <c r="AY207" s="4"/>
      <c r="AZ207" s="4"/>
      <c r="BA207" s="4"/>
      <c r="BB207" s="4"/>
      <c r="BC207" s="4"/>
      <c r="BD207" s="4"/>
      <c r="BE207" s="2">
        <f>VLOOKUP(A207,Cap!B:T,19,FALSE)</f>
        <v>1.25</v>
      </c>
      <c r="BF207" s="3" t="s">
        <v>234</v>
      </c>
      <c r="BG207" s="5">
        <v>43983.658715277779</v>
      </c>
      <c r="BH207" s="3" t="s">
        <v>77</v>
      </c>
      <c r="BI207" s="10"/>
      <c r="BJ207" s="3" t="s">
        <v>77</v>
      </c>
      <c r="BK207" s="4"/>
      <c r="BL207" s="3" t="s">
        <v>77</v>
      </c>
      <c r="BM207" s="4"/>
      <c r="BN207" s="3" t="s">
        <v>77</v>
      </c>
      <c r="BO207" s="3" t="s">
        <v>77</v>
      </c>
      <c r="BP207" s="2">
        <v>1</v>
      </c>
      <c r="BQ207" s="3" t="s">
        <v>180</v>
      </c>
      <c r="BR207" s="3" t="s">
        <v>77</v>
      </c>
      <c r="BS207" s="3" t="s">
        <v>77</v>
      </c>
      <c r="BT207" s="3"/>
      <c r="BU207" s="4"/>
      <c r="BV207" s="4"/>
      <c r="BW207" s="3" t="s">
        <v>77</v>
      </c>
      <c r="BX207" s="3" t="s">
        <v>77</v>
      </c>
      <c r="BY207" s="3" t="s">
        <v>1089</v>
      </c>
    </row>
    <row r="208" spans="1:77" ht="28.8" x14ac:dyDescent="0.3">
      <c r="A208" s="2">
        <v>653</v>
      </c>
      <c r="B208" s="3" t="s">
        <v>77</v>
      </c>
      <c r="C208" s="3" t="s">
        <v>77</v>
      </c>
      <c r="D208" s="3" t="s">
        <v>77</v>
      </c>
      <c r="E208" s="2">
        <v>1</v>
      </c>
      <c r="F208" s="2">
        <v>1</v>
      </c>
      <c r="G208" s="2">
        <v>1</v>
      </c>
      <c r="H208" s="2">
        <v>3</v>
      </c>
      <c r="I208" s="2">
        <v>12</v>
      </c>
      <c r="J208" s="2">
        <v>0</v>
      </c>
      <c r="K208" s="3" t="s">
        <v>77</v>
      </c>
      <c r="L208" s="3" t="s">
        <v>77</v>
      </c>
      <c r="M208" s="2" t="b">
        <v>0</v>
      </c>
      <c r="N208" s="2" t="b">
        <v>0</v>
      </c>
      <c r="O208" s="2" t="b">
        <v>0</v>
      </c>
      <c r="P208" s="2" t="b">
        <v>0</v>
      </c>
      <c r="Q208" s="4"/>
      <c r="R208" s="3" t="s">
        <v>1090</v>
      </c>
      <c r="S208" s="3" t="s">
        <v>77</v>
      </c>
      <c r="T208" s="3" t="s">
        <v>81</v>
      </c>
      <c r="U208" s="3" t="s">
        <v>77</v>
      </c>
      <c r="V208" s="3" t="s">
        <v>83</v>
      </c>
      <c r="W208" s="3" t="s">
        <v>84</v>
      </c>
      <c r="X208" s="3" t="s">
        <v>577</v>
      </c>
      <c r="Y208" s="3" t="s">
        <v>732</v>
      </c>
      <c r="Z208" s="3" t="s">
        <v>77</v>
      </c>
      <c r="AA208" s="3" t="s">
        <v>995</v>
      </c>
      <c r="AB208" s="3" t="s">
        <v>77</v>
      </c>
      <c r="AC208" s="3" t="s">
        <v>77</v>
      </c>
      <c r="AD208" s="3" t="s">
        <v>77</v>
      </c>
      <c r="AE208" s="3" t="s">
        <v>77</v>
      </c>
      <c r="AF208" s="4"/>
      <c r="AG208" s="2">
        <v>1994</v>
      </c>
      <c r="AH208" s="4"/>
      <c r="AI208" s="4"/>
      <c r="AJ208" s="3" t="s">
        <v>1091</v>
      </c>
      <c r="AK208" s="3" t="s">
        <v>77</v>
      </c>
      <c r="AL208" s="4"/>
      <c r="AM208" s="4"/>
      <c r="AN208" s="2">
        <v>2</v>
      </c>
      <c r="AO208" s="4"/>
      <c r="AP208" s="3" t="s">
        <v>77</v>
      </c>
      <c r="AQ208" s="2">
        <v>120</v>
      </c>
      <c r="AR208" s="2">
        <f>VLOOKUP(A208,Cap!B:G,6,FALSE)</f>
        <v>1200</v>
      </c>
      <c r="AS208" s="2">
        <f>VLOOKUP(A208,Cap!B:H,7,FALSE)</f>
        <v>3</v>
      </c>
      <c r="AT208" s="3" t="s">
        <v>997</v>
      </c>
      <c r="AU208" s="2">
        <v>2020</v>
      </c>
      <c r="AV208" s="3" t="s">
        <v>77</v>
      </c>
      <c r="AW208" s="4"/>
      <c r="AX208" s="4"/>
      <c r="AY208" s="4"/>
      <c r="AZ208" s="4"/>
      <c r="BA208" s="4"/>
      <c r="BB208" s="4"/>
      <c r="BC208" s="4"/>
      <c r="BD208" s="4"/>
      <c r="BE208" s="2">
        <f>VLOOKUP(A208,Cap!B:T,19,FALSE)</f>
        <v>1.25</v>
      </c>
      <c r="BF208" s="3" t="s">
        <v>234</v>
      </c>
      <c r="BG208" s="5">
        <v>43983.659201388888</v>
      </c>
      <c r="BH208" s="3" t="s">
        <v>77</v>
      </c>
      <c r="BI208" s="4"/>
      <c r="BJ208" s="3" t="s">
        <v>77</v>
      </c>
      <c r="BK208" s="4"/>
      <c r="BL208" s="3" t="s">
        <v>77</v>
      </c>
      <c r="BM208" s="4"/>
      <c r="BN208" s="3" t="s">
        <v>77</v>
      </c>
      <c r="BO208" s="3" t="s">
        <v>77</v>
      </c>
      <c r="BP208" s="2">
        <v>1</v>
      </c>
      <c r="BQ208" s="3" t="s">
        <v>180</v>
      </c>
      <c r="BR208" s="3" t="s">
        <v>77</v>
      </c>
      <c r="BS208" s="3" t="s">
        <v>77</v>
      </c>
      <c r="BT208" s="3"/>
      <c r="BU208" s="4"/>
      <c r="BV208" s="4"/>
      <c r="BW208" s="3" t="s">
        <v>77</v>
      </c>
      <c r="BX208" s="3" t="s">
        <v>77</v>
      </c>
      <c r="BY208" s="3" t="s">
        <v>1092</v>
      </c>
    </row>
    <row r="209" spans="1:77" ht="28.8" x14ac:dyDescent="0.3">
      <c r="A209" s="2">
        <v>655</v>
      </c>
      <c r="B209" s="3" t="s">
        <v>77</v>
      </c>
      <c r="C209" s="3" t="s">
        <v>77</v>
      </c>
      <c r="D209" s="3" t="s">
        <v>77</v>
      </c>
      <c r="E209" s="2">
        <v>1</v>
      </c>
      <c r="F209" s="2">
        <v>2</v>
      </c>
      <c r="G209" s="2">
        <v>4</v>
      </c>
      <c r="H209" s="2">
        <v>8</v>
      </c>
      <c r="I209" s="2">
        <v>40</v>
      </c>
      <c r="J209" s="2">
        <v>0</v>
      </c>
      <c r="K209" s="3" t="s">
        <v>77</v>
      </c>
      <c r="L209" s="3" t="s">
        <v>77</v>
      </c>
      <c r="M209" s="2" t="b">
        <v>0</v>
      </c>
      <c r="N209" s="2" t="b">
        <v>0</v>
      </c>
      <c r="O209" s="2" t="b">
        <v>0</v>
      </c>
      <c r="P209" s="2" t="b">
        <v>0</v>
      </c>
      <c r="Q209" s="4"/>
      <c r="R209" s="3" t="s">
        <v>1093</v>
      </c>
      <c r="S209" s="3" t="s">
        <v>77</v>
      </c>
      <c r="T209" s="3" t="s">
        <v>81</v>
      </c>
      <c r="U209" s="3" t="s">
        <v>77</v>
      </c>
      <c r="V209" s="3" t="s">
        <v>83</v>
      </c>
      <c r="W209" s="3" t="s">
        <v>84</v>
      </c>
      <c r="X209" s="3" t="s">
        <v>577</v>
      </c>
      <c r="Y209" s="3" t="s">
        <v>732</v>
      </c>
      <c r="Z209" s="3" t="s">
        <v>77</v>
      </c>
      <c r="AA209" s="3" t="s">
        <v>738</v>
      </c>
      <c r="AB209" s="3" t="s">
        <v>77</v>
      </c>
      <c r="AC209" s="3" t="s">
        <v>77</v>
      </c>
      <c r="AD209" s="3" t="s">
        <v>77</v>
      </c>
      <c r="AE209" s="3" t="s">
        <v>77</v>
      </c>
      <c r="AF209" s="4"/>
      <c r="AG209" s="2">
        <v>1994</v>
      </c>
      <c r="AH209" s="4"/>
      <c r="AI209" s="4"/>
      <c r="AJ209" s="3" t="s">
        <v>1091</v>
      </c>
      <c r="AK209" s="3" t="s">
        <v>77</v>
      </c>
      <c r="AL209" s="4"/>
      <c r="AM209" s="4"/>
      <c r="AN209" s="2">
        <v>2</v>
      </c>
      <c r="AO209" s="4"/>
      <c r="AP209" s="3" t="s">
        <v>77</v>
      </c>
      <c r="AQ209" s="2">
        <v>178</v>
      </c>
      <c r="AR209" s="2">
        <f>VLOOKUP(A209,Cap!B:G,6,FALSE)</f>
        <v>140</v>
      </c>
      <c r="AS209" s="2">
        <f>VLOOKUP(A209,Cap!B:H,7,FALSE)</f>
        <v>26</v>
      </c>
      <c r="AT209" s="3" t="s">
        <v>274</v>
      </c>
      <c r="AU209" s="2">
        <v>2020</v>
      </c>
      <c r="AV209" s="3" t="s">
        <v>77</v>
      </c>
      <c r="AW209" s="4"/>
      <c r="AX209" s="4"/>
      <c r="AY209" s="4"/>
      <c r="AZ209" s="4"/>
      <c r="BA209" s="4"/>
      <c r="BB209" s="4"/>
      <c r="BC209" s="4"/>
      <c r="BD209" s="4"/>
      <c r="BE209" s="2">
        <f>VLOOKUP(A209,Cap!B:T,19,FALSE)</f>
        <v>2</v>
      </c>
      <c r="BF209" s="3" t="s">
        <v>234</v>
      </c>
      <c r="BG209" s="5">
        <v>43983.65934027778</v>
      </c>
      <c r="BH209" s="3" t="s">
        <v>77</v>
      </c>
      <c r="BI209" s="10"/>
      <c r="BJ209" s="3" t="s">
        <v>77</v>
      </c>
      <c r="BK209" s="4"/>
      <c r="BL209" s="3" t="s">
        <v>77</v>
      </c>
      <c r="BM209" s="4"/>
      <c r="BN209" s="3" t="s">
        <v>77</v>
      </c>
      <c r="BO209" s="3" t="s">
        <v>77</v>
      </c>
      <c r="BP209" s="2">
        <v>1</v>
      </c>
      <c r="BQ209" s="3" t="s">
        <v>180</v>
      </c>
      <c r="BR209" s="3" t="s">
        <v>77</v>
      </c>
      <c r="BS209" s="3" t="s">
        <v>77</v>
      </c>
      <c r="BT209" s="3"/>
      <c r="BU209" s="4"/>
      <c r="BV209" s="4"/>
      <c r="BW209" s="3" t="s">
        <v>77</v>
      </c>
      <c r="BX209" s="3" t="s">
        <v>77</v>
      </c>
      <c r="BY209" s="3" t="s">
        <v>1094</v>
      </c>
    </row>
    <row r="210" spans="1:77" ht="28.8" x14ac:dyDescent="0.3">
      <c r="A210" s="2">
        <v>657</v>
      </c>
      <c r="B210" s="3" t="s">
        <v>77</v>
      </c>
      <c r="C210" s="3" t="s">
        <v>77</v>
      </c>
      <c r="D210" s="3" t="s">
        <v>77</v>
      </c>
      <c r="E210" s="2">
        <v>1</v>
      </c>
      <c r="F210" s="2">
        <v>2</v>
      </c>
      <c r="G210" s="2">
        <v>4</v>
      </c>
      <c r="H210" s="2">
        <v>8</v>
      </c>
      <c r="I210" s="2">
        <v>40</v>
      </c>
      <c r="J210" s="2">
        <v>0</v>
      </c>
      <c r="K210" s="3" t="s">
        <v>77</v>
      </c>
      <c r="L210" s="3" t="s">
        <v>77</v>
      </c>
      <c r="M210" s="2" t="b">
        <v>0</v>
      </c>
      <c r="N210" s="2" t="b">
        <v>0</v>
      </c>
      <c r="O210" s="2" t="b">
        <v>0</v>
      </c>
      <c r="P210" s="2" t="b">
        <v>0</v>
      </c>
      <c r="Q210" s="4"/>
      <c r="R210" s="3" t="s">
        <v>1095</v>
      </c>
      <c r="S210" s="3" t="s">
        <v>77</v>
      </c>
      <c r="T210" s="3" t="s">
        <v>81</v>
      </c>
      <c r="U210" s="3" t="s">
        <v>77</v>
      </c>
      <c r="V210" s="3" t="s">
        <v>83</v>
      </c>
      <c r="W210" s="3" t="s">
        <v>84</v>
      </c>
      <c r="X210" s="3" t="s">
        <v>830</v>
      </c>
      <c r="Y210" s="3" t="s">
        <v>732</v>
      </c>
      <c r="Z210" s="3" t="s">
        <v>77</v>
      </c>
      <c r="AA210" s="3" t="s">
        <v>738</v>
      </c>
      <c r="AB210" s="3" t="s">
        <v>77</v>
      </c>
      <c r="AC210" s="3" t="s">
        <v>77</v>
      </c>
      <c r="AD210" s="3" t="s">
        <v>77</v>
      </c>
      <c r="AE210" s="3" t="s">
        <v>77</v>
      </c>
      <c r="AF210" s="4"/>
      <c r="AG210" s="2">
        <v>1994</v>
      </c>
      <c r="AH210" s="4"/>
      <c r="AI210" s="4"/>
      <c r="AJ210" s="3" t="s">
        <v>1096</v>
      </c>
      <c r="AK210" s="3" t="s">
        <v>77</v>
      </c>
      <c r="AL210" s="4"/>
      <c r="AM210" s="4"/>
      <c r="AN210" s="2">
        <v>2</v>
      </c>
      <c r="AO210" s="4"/>
      <c r="AP210" s="3" t="s">
        <v>77</v>
      </c>
      <c r="AQ210" s="2">
        <v>178</v>
      </c>
      <c r="AR210" s="2">
        <f>VLOOKUP(A210,Cap!B:G,6,FALSE)</f>
        <v>140</v>
      </c>
      <c r="AS210" s="2">
        <f>VLOOKUP(A210,Cap!B:H,7,FALSE)</f>
        <v>25</v>
      </c>
      <c r="AT210" s="3" t="s">
        <v>274</v>
      </c>
      <c r="AU210" s="2">
        <v>2020</v>
      </c>
      <c r="AV210" s="3" t="s">
        <v>77</v>
      </c>
      <c r="AW210" s="4"/>
      <c r="AX210" s="4"/>
      <c r="AY210" s="4"/>
      <c r="AZ210" s="4"/>
      <c r="BA210" s="4"/>
      <c r="BB210" s="4"/>
      <c r="BC210" s="4"/>
      <c r="BD210" s="4"/>
      <c r="BE210" s="2">
        <f>VLOOKUP(A210,Cap!B:T,19,FALSE)</f>
        <v>2</v>
      </c>
      <c r="BF210" s="3" t="s">
        <v>234</v>
      </c>
      <c r="BG210" s="5">
        <v>43983.659895833334</v>
      </c>
      <c r="BH210" s="3" t="s">
        <v>77</v>
      </c>
      <c r="BI210" s="4"/>
      <c r="BJ210" s="3" t="s">
        <v>77</v>
      </c>
      <c r="BK210" s="4"/>
      <c r="BL210" s="3" t="s">
        <v>77</v>
      </c>
      <c r="BM210" s="4"/>
      <c r="BN210" s="3" t="s">
        <v>77</v>
      </c>
      <c r="BO210" s="3" t="s">
        <v>77</v>
      </c>
      <c r="BP210" s="2">
        <v>1</v>
      </c>
      <c r="BQ210" s="3" t="s">
        <v>180</v>
      </c>
      <c r="BR210" s="3" t="s">
        <v>77</v>
      </c>
      <c r="BS210" s="3" t="s">
        <v>77</v>
      </c>
      <c r="BT210" s="3"/>
      <c r="BU210" s="4"/>
      <c r="BV210" s="4"/>
      <c r="BW210" s="3" t="s">
        <v>77</v>
      </c>
      <c r="BX210" s="3" t="s">
        <v>77</v>
      </c>
      <c r="BY210" s="3" t="s">
        <v>1097</v>
      </c>
    </row>
    <row r="211" spans="1:77" ht="28.8" x14ac:dyDescent="0.3">
      <c r="A211" s="2">
        <v>659</v>
      </c>
      <c r="B211" s="3" t="s">
        <v>77</v>
      </c>
      <c r="C211" s="3" t="s">
        <v>77</v>
      </c>
      <c r="D211" s="3" t="s">
        <v>77</v>
      </c>
      <c r="E211" s="2">
        <v>1</v>
      </c>
      <c r="F211" s="2">
        <v>1</v>
      </c>
      <c r="G211" s="2">
        <v>1</v>
      </c>
      <c r="H211" s="2">
        <v>3</v>
      </c>
      <c r="I211" s="2">
        <v>12</v>
      </c>
      <c r="J211" s="2">
        <v>0</v>
      </c>
      <c r="K211" s="3" t="s">
        <v>77</v>
      </c>
      <c r="L211" s="3" t="s">
        <v>77</v>
      </c>
      <c r="M211" s="2" t="b">
        <v>0</v>
      </c>
      <c r="N211" s="2" t="b">
        <v>0</v>
      </c>
      <c r="O211" s="2" t="b">
        <v>0</v>
      </c>
      <c r="P211" s="2" t="b">
        <v>0</v>
      </c>
      <c r="Q211" s="4"/>
      <c r="R211" s="3" t="s">
        <v>1098</v>
      </c>
      <c r="S211" s="3" t="s">
        <v>77</v>
      </c>
      <c r="T211" s="3" t="s">
        <v>81</v>
      </c>
      <c r="U211" s="3" t="s">
        <v>77</v>
      </c>
      <c r="V211" s="3" t="s">
        <v>83</v>
      </c>
      <c r="W211" s="3" t="s">
        <v>84</v>
      </c>
      <c r="X211" s="3" t="s">
        <v>830</v>
      </c>
      <c r="Y211" s="3" t="s">
        <v>732</v>
      </c>
      <c r="Z211" s="3" t="s">
        <v>77</v>
      </c>
      <c r="AA211" s="3" t="s">
        <v>995</v>
      </c>
      <c r="AB211" s="3" t="s">
        <v>77</v>
      </c>
      <c r="AC211" s="3" t="s">
        <v>77</v>
      </c>
      <c r="AD211" s="3" t="s">
        <v>77</v>
      </c>
      <c r="AE211" s="3" t="s">
        <v>77</v>
      </c>
      <c r="AF211" s="4"/>
      <c r="AG211" s="2">
        <v>1994</v>
      </c>
      <c r="AH211" s="4"/>
      <c r="AI211" s="4"/>
      <c r="AJ211" s="3" t="s">
        <v>1096</v>
      </c>
      <c r="AK211" s="3" t="s">
        <v>77</v>
      </c>
      <c r="AL211" s="4"/>
      <c r="AM211" s="4"/>
      <c r="AN211" s="2">
        <v>2</v>
      </c>
      <c r="AO211" s="4"/>
      <c r="AP211" s="3" t="s">
        <v>77</v>
      </c>
      <c r="AQ211" s="11">
        <v>120</v>
      </c>
      <c r="AR211" s="2">
        <f>VLOOKUP(A211,Cap!B:G,6,FALSE)</f>
        <v>1200</v>
      </c>
      <c r="AS211" s="2">
        <f>VLOOKUP(A211,Cap!B:H,7,FALSE)</f>
        <v>2</v>
      </c>
      <c r="AT211" s="3" t="s">
        <v>997</v>
      </c>
      <c r="AU211" s="2">
        <v>2020</v>
      </c>
      <c r="AV211" s="3" t="s">
        <v>77</v>
      </c>
      <c r="AW211" s="4"/>
      <c r="AX211" s="4"/>
      <c r="AY211" s="4"/>
      <c r="AZ211" s="4"/>
      <c r="BA211" s="4"/>
      <c r="BB211" s="4"/>
      <c r="BC211" s="4"/>
      <c r="BD211" s="4"/>
      <c r="BE211" s="2">
        <f>VLOOKUP(A211,Cap!B:T,19,FALSE)</f>
        <v>1.25</v>
      </c>
      <c r="BF211" s="3" t="s">
        <v>234</v>
      </c>
      <c r="BG211" s="5">
        <v>43983.660173611112</v>
      </c>
      <c r="BH211" s="3" t="s">
        <v>77</v>
      </c>
      <c r="BI211" s="10"/>
      <c r="BJ211" s="3" t="s">
        <v>77</v>
      </c>
      <c r="BK211" s="4"/>
      <c r="BL211" s="3" t="s">
        <v>77</v>
      </c>
      <c r="BM211" s="4"/>
      <c r="BN211" s="3" t="s">
        <v>77</v>
      </c>
      <c r="BO211" s="3" t="s">
        <v>77</v>
      </c>
      <c r="BP211" s="2">
        <v>1</v>
      </c>
      <c r="BQ211" s="3" t="s">
        <v>180</v>
      </c>
      <c r="BR211" s="3" t="s">
        <v>77</v>
      </c>
      <c r="BS211" s="3" t="s">
        <v>77</v>
      </c>
      <c r="BT211" s="3"/>
      <c r="BU211" s="4"/>
      <c r="BV211" s="4"/>
      <c r="BW211" s="3" t="s">
        <v>77</v>
      </c>
      <c r="BX211" s="3" t="s">
        <v>77</v>
      </c>
      <c r="BY211" s="3" t="s">
        <v>1099</v>
      </c>
    </row>
    <row r="212" spans="1:77" ht="28.8" x14ac:dyDescent="0.3">
      <c r="A212" s="2">
        <v>661</v>
      </c>
      <c r="B212" s="3" t="s">
        <v>77</v>
      </c>
      <c r="C212" s="3" t="s">
        <v>77</v>
      </c>
      <c r="D212" s="3" t="s">
        <v>77</v>
      </c>
      <c r="E212" s="2">
        <v>1</v>
      </c>
      <c r="F212" s="2">
        <v>1</v>
      </c>
      <c r="G212" s="2">
        <v>1</v>
      </c>
      <c r="H212" s="2">
        <v>3</v>
      </c>
      <c r="I212" s="2">
        <v>12</v>
      </c>
      <c r="J212" s="2">
        <v>0</v>
      </c>
      <c r="K212" s="3" t="s">
        <v>77</v>
      </c>
      <c r="L212" s="3" t="s">
        <v>77</v>
      </c>
      <c r="M212" s="2" t="b">
        <v>0</v>
      </c>
      <c r="N212" s="2" t="b">
        <v>0</v>
      </c>
      <c r="O212" s="2" t="b">
        <v>0</v>
      </c>
      <c r="P212" s="2" t="b">
        <v>0</v>
      </c>
      <c r="Q212" s="4"/>
      <c r="R212" s="3" t="s">
        <v>1100</v>
      </c>
      <c r="S212" s="3" t="s">
        <v>77</v>
      </c>
      <c r="T212" s="3" t="s">
        <v>81</v>
      </c>
      <c r="U212" s="3" t="s">
        <v>77</v>
      </c>
      <c r="V212" s="3" t="s">
        <v>83</v>
      </c>
      <c r="W212" s="3" t="s">
        <v>84</v>
      </c>
      <c r="X212" s="3" t="s">
        <v>550</v>
      </c>
      <c r="Y212" s="3" t="s">
        <v>732</v>
      </c>
      <c r="Z212" s="3" t="s">
        <v>77</v>
      </c>
      <c r="AA212" s="3" t="s">
        <v>995</v>
      </c>
      <c r="AB212" s="3" t="s">
        <v>77</v>
      </c>
      <c r="AC212" s="3" t="s">
        <v>77</v>
      </c>
      <c r="AD212" s="3" t="s">
        <v>77</v>
      </c>
      <c r="AE212" s="3" t="s">
        <v>77</v>
      </c>
      <c r="AF212" s="4"/>
      <c r="AG212" s="2">
        <v>1994</v>
      </c>
      <c r="AH212" s="4"/>
      <c r="AI212" s="4"/>
      <c r="AJ212" s="3" t="s">
        <v>1101</v>
      </c>
      <c r="AK212" s="3" t="s">
        <v>77</v>
      </c>
      <c r="AL212" s="4"/>
      <c r="AM212" s="4"/>
      <c r="AN212" s="2">
        <v>2</v>
      </c>
      <c r="AO212" s="4"/>
      <c r="AP212" s="3" t="s">
        <v>77</v>
      </c>
      <c r="AQ212" s="2">
        <v>120</v>
      </c>
      <c r="AR212" s="2">
        <f>VLOOKUP(A212,Cap!B:G,6,FALSE)</f>
        <v>1200</v>
      </c>
      <c r="AS212" s="2">
        <f>VLOOKUP(A212,Cap!B:H,7,FALSE)</f>
        <v>10</v>
      </c>
      <c r="AT212" s="3" t="s">
        <v>997</v>
      </c>
      <c r="AU212" s="2">
        <v>2020</v>
      </c>
      <c r="AV212" s="3" t="s">
        <v>77</v>
      </c>
      <c r="AW212" s="4"/>
      <c r="AX212" s="4"/>
      <c r="AY212" s="4"/>
      <c r="AZ212" s="4"/>
      <c r="BA212" s="4"/>
      <c r="BB212" s="4"/>
      <c r="BC212" s="4"/>
      <c r="BD212" s="4"/>
      <c r="BE212" s="2">
        <f>VLOOKUP(A212,Cap!B:T,19,FALSE)</f>
        <v>1.25</v>
      </c>
      <c r="BF212" s="3" t="s">
        <v>234</v>
      </c>
      <c r="BG212" s="5">
        <v>43983.66033564815</v>
      </c>
      <c r="BH212" s="3" t="s">
        <v>77</v>
      </c>
      <c r="BI212" s="4"/>
      <c r="BJ212" s="3" t="s">
        <v>77</v>
      </c>
      <c r="BK212" s="4"/>
      <c r="BL212" s="3" t="s">
        <v>77</v>
      </c>
      <c r="BM212" s="4"/>
      <c r="BN212" s="3" t="s">
        <v>77</v>
      </c>
      <c r="BO212" s="3" t="s">
        <v>77</v>
      </c>
      <c r="BP212" s="2">
        <v>1</v>
      </c>
      <c r="BQ212" s="3" t="s">
        <v>180</v>
      </c>
      <c r="BR212" s="3" t="s">
        <v>77</v>
      </c>
      <c r="BS212" s="3" t="s">
        <v>77</v>
      </c>
      <c r="BT212" s="3"/>
      <c r="BU212" s="4"/>
      <c r="BV212" s="4"/>
      <c r="BW212" s="3" t="s">
        <v>77</v>
      </c>
      <c r="BX212" s="3" t="s">
        <v>77</v>
      </c>
      <c r="BY212" s="3" t="s">
        <v>1102</v>
      </c>
    </row>
    <row r="213" spans="1:77" ht="28.8" x14ac:dyDescent="0.3">
      <c r="A213" s="2">
        <v>663</v>
      </c>
      <c r="B213" s="3" t="s">
        <v>77</v>
      </c>
      <c r="C213" s="3" t="s">
        <v>77</v>
      </c>
      <c r="D213" s="3" t="s">
        <v>77</v>
      </c>
      <c r="E213" s="2">
        <v>1</v>
      </c>
      <c r="F213" s="2">
        <v>2</v>
      </c>
      <c r="G213" s="2">
        <v>4</v>
      </c>
      <c r="H213" s="2">
        <v>8</v>
      </c>
      <c r="I213" s="2">
        <v>40</v>
      </c>
      <c r="J213" s="2">
        <v>0</v>
      </c>
      <c r="K213" s="3" t="s">
        <v>77</v>
      </c>
      <c r="L213" s="3" t="s">
        <v>77</v>
      </c>
      <c r="M213" s="2" t="b">
        <v>0</v>
      </c>
      <c r="N213" s="2" t="b">
        <v>0</v>
      </c>
      <c r="O213" s="2" t="b">
        <v>0</v>
      </c>
      <c r="P213" s="2" t="b">
        <v>0</v>
      </c>
      <c r="Q213" s="4"/>
      <c r="R213" s="3" t="s">
        <v>1103</v>
      </c>
      <c r="S213" s="3" t="s">
        <v>77</v>
      </c>
      <c r="T213" s="3" t="s">
        <v>81</v>
      </c>
      <c r="U213" s="3" t="s">
        <v>77</v>
      </c>
      <c r="V213" s="3" t="s">
        <v>83</v>
      </c>
      <c r="W213" s="3" t="s">
        <v>84</v>
      </c>
      <c r="X213" s="3" t="s">
        <v>550</v>
      </c>
      <c r="Y213" s="3" t="s">
        <v>732</v>
      </c>
      <c r="Z213" s="3" t="s">
        <v>77</v>
      </c>
      <c r="AA213" s="3" t="s">
        <v>738</v>
      </c>
      <c r="AB213" s="3" t="s">
        <v>77</v>
      </c>
      <c r="AC213" s="3" t="s">
        <v>77</v>
      </c>
      <c r="AD213" s="3" t="s">
        <v>77</v>
      </c>
      <c r="AE213" s="3" t="s">
        <v>77</v>
      </c>
      <c r="AF213" s="4"/>
      <c r="AG213" s="2">
        <v>1994</v>
      </c>
      <c r="AH213" s="4"/>
      <c r="AI213" s="4"/>
      <c r="AJ213" s="3" t="s">
        <v>1101</v>
      </c>
      <c r="AK213" s="3" t="s">
        <v>77</v>
      </c>
      <c r="AL213" s="4"/>
      <c r="AM213" s="4"/>
      <c r="AN213" s="2">
        <v>2</v>
      </c>
      <c r="AO213" s="4"/>
      <c r="AP213" s="3" t="s">
        <v>77</v>
      </c>
      <c r="AQ213" s="2">
        <v>178</v>
      </c>
      <c r="AR213" s="2">
        <f>VLOOKUP(A213,Cap!B:G,6,FALSE)</f>
        <v>140</v>
      </c>
      <c r="AS213" s="2">
        <f>VLOOKUP(A213,Cap!B:H,7,FALSE)</f>
        <v>68</v>
      </c>
      <c r="AT213" s="3" t="s">
        <v>274</v>
      </c>
      <c r="AU213" s="2">
        <v>2020</v>
      </c>
      <c r="AV213" s="3" t="s">
        <v>77</v>
      </c>
      <c r="AW213" s="4"/>
      <c r="AX213" s="4"/>
      <c r="AY213" s="4"/>
      <c r="AZ213" s="4"/>
      <c r="BA213" s="4"/>
      <c r="BB213" s="4"/>
      <c r="BC213" s="4"/>
      <c r="BD213" s="4"/>
      <c r="BE213" s="2">
        <f>VLOOKUP(A213,Cap!B:T,19,FALSE)</f>
        <v>2</v>
      </c>
      <c r="BF213" s="3" t="s">
        <v>234</v>
      </c>
      <c r="BG213" s="5">
        <v>43983.660451388889</v>
      </c>
      <c r="BH213" s="3" t="s">
        <v>77</v>
      </c>
      <c r="BI213" s="4"/>
      <c r="BJ213" s="3" t="s">
        <v>77</v>
      </c>
      <c r="BK213" s="4"/>
      <c r="BL213" s="3" t="s">
        <v>77</v>
      </c>
      <c r="BM213" s="4"/>
      <c r="BN213" s="3" t="s">
        <v>77</v>
      </c>
      <c r="BO213" s="3" t="s">
        <v>77</v>
      </c>
      <c r="BP213" s="2">
        <v>1</v>
      </c>
      <c r="BQ213" s="3" t="s">
        <v>180</v>
      </c>
      <c r="BR213" s="3" t="s">
        <v>77</v>
      </c>
      <c r="BS213" s="3" t="s">
        <v>77</v>
      </c>
      <c r="BT213" s="3"/>
      <c r="BU213" s="4"/>
      <c r="BV213" s="4"/>
      <c r="BW213" s="3" t="s">
        <v>77</v>
      </c>
      <c r="BX213" s="3" t="s">
        <v>77</v>
      </c>
      <c r="BY213" s="3" t="s">
        <v>1104</v>
      </c>
    </row>
    <row r="214" spans="1:77" ht="28.8" x14ac:dyDescent="0.3">
      <c r="A214" s="2">
        <v>665</v>
      </c>
      <c r="B214" s="3" t="s">
        <v>77</v>
      </c>
      <c r="C214" s="3" t="s">
        <v>77</v>
      </c>
      <c r="D214" s="3" t="s">
        <v>77</v>
      </c>
      <c r="E214" s="2">
        <v>1</v>
      </c>
      <c r="F214" s="2">
        <v>2</v>
      </c>
      <c r="G214" s="2">
        <v>4</v>
      </c>
      <c r="H214" s="2">
        <v>8</v>
      </c>
      <c r="I214" s="2">
        <v>40</v>
      </c>
      <c r="J214" s="2">
        <v>0</v>
      </c>
      <c r="K214" s="3" t="s">
        <v>77</v>
      </c>
      <c r="L214" s="3" t="s">
        <v>77</v>
      </c>
      <c r="M214" s="2" t="b">
        <v>0</v>
      </c>
      <c r="N214" s="2" t="b">
        <v>0</v>
      </c>
      <c r="O214" s="2" t="b">
        <v>0</v>
      </c>
      <c r="P214" s="2" t="b">
        <v>0</v>
      </c>
      <c r="Q214" s="4"/>
      <c r="R214" s="3" t="s">
        <v>1105</v>
      </c>
      <c r="S214" s="3" t="s">
        <v>77</v>
      </c>
      <c r="T214" s="3" t="s">
        <v>81</v>
      </c>
      <c r="U214" s="3" t="s">
        <v>77</v>
      </c>
      <c r="V214" s="3" t="s">
        <v>83</v>
      </c>
      <c r="W214" s="3" t="s">
        <v>84</v>
      </c>
      <c r="X214" s="3" t="s">
        <v>695</v>
      </c>
      <c r="Y214" s="3" t="s">
        <v>732</v>
      </c>
      <c r="Z214" s="3" t="s">
        <v>77</v>
      </c>
      <c r="AA214" s="3" t="s">
        <v>738</v>
      </c>
      <c r="AB214" s="3" t="s">
        <v>77</v>
      </c>
      <c r="AC214" s="3" t="s">
        <v>77</v>
      </c>
      <c r="AD214" s="3" t="s">
        <v>77</v>
      </c>
      <c r="AE214" s="3" t="s">
        <v>77</v>
      </c>
      <c r="AF214" s="4"/>
      <c r="AG214" s="2">
        <v>1994</v>
      </c>
      <c r="AH214" s="4"/>
      <c r="AI214" s="4"/>
      <c r="AJ214" s="3" t="s">
        <v>1106</v>
      </c>
      <c r="AK214" s="3" t="s">
        <v>77</v>
      </c>
      <c r="AL214" s="4"/>
      <c r="AM214" s="4"/>
      <c r="AN214" s="2">
        <v>2</v>
      </c>
      <c r="AO214" s="4"/>
      <c r="AP214" s="3" t="s">
        <v>77</v>
      </c>
      <c r="AQ214" s="11">
        <v>178</v>
      </c>
      <c r="AR214" s="2">
        <f>VLOOKUP(A214,Cap!B:G,6,FALSE)</f>
        <v>140</v>
      </c>
      <c r="AS214" s="2">
        <f>VLOOKUP(A214,Cap!B:H,7,FALSE)</f>
        <v>20</v>
      </c>
      <c r="AT214" s="3" t="s">
        <v>274</v>
      </c>
      <c r="AU214" s="2">
        <v>2020</v>
      </c>
      <c r="AV214" s="3" t="s">
        <v>77</v>
      </c>
      <c r="AW214" s="4"/>
      <c r="AX214" s="4"/>
      <c r="AY214" s="4"/>
      <c r="AZ214" s="4"/>
      <c r="BA214" s="4"/>
      <c r="BB214" s="4"/>
      <c r="BC214" s="4"/>
      <c r="BD214" s="4"/>
      <c r="BE214" s="2">
        <f>VLOOKUP(A214,Cap!B:T,19,FALSE)</f>
        <v>2</v>
      </c>
      <c r="BF214" s="3" t="s">
        <v>234</v>
      </c>
      <c r="BG214" s="5">
        <v>43983.660937499997</v>
      </c>
      <c r="BH214" s="3" t="s">
        <v>77</v>
      </c>
      <c r="BI214" s="4"/>
      <c r="BJ214" s="3" t="s">
        <v>77</v>
      </c>
      <c r="BK214" s="4"/>
      <c r="BL214" s="3" t="s">
        <v>77</v>
      </c>
      <c r="BM214" s="4"/>
      <c r="BN214" s="3" t="s">
        <v>77</v>
      </c>
      <c r="BO214" s="3" t="s">
        <v>77</v>
      </c>
      <c r="BP214" s="2">
        <v>1</v>
      </c>
      <c r="BQ214" s="3" t="s">
        <v>1107</v>
      </c>
      <c r="BR214" s="3" t="s">
        <v>77</v>
      </c>
      <c r="BS214" s="3" t="s">
        <v>77</v>
      </c>
      <c r="BT214" s="3"/>
      <c r="BU214" s="4"/>
      <c r="BV214" s="4"/>
      <c r="BW214" s="3" t="s">
        <v>77</v>
      </c>
      <c r="BX214" s="3" t="s">
        <v>77</v>
      </c>
      <c r="BY214" s="3" t="s">
        <v>1108</v>
      </c>
    </row>
    <row r="215" spans="1:77" ht="28.8" x14ac:dyDescent="0.3">
      <c r="A215" s="2">
        <v>667</v>
      </c>
      <c r="B215" s="3" t="s">
        <v>77</v>
      </c>
      <c r="C215" s="3" t="s">
        <v>77</v>
      </c>
      <c r="D215" s="3" t="s">
        <v>77</v>
      </c>
      <c r="E215" s="2">
        <v>1</v>
      </c>
      <c r="F215" s="2">
        <v>1</v>
      </c>
      <c r="G215" s="2">
        <v>1</v>
      </c>
      <c r="H215" s="2">
        <v>3</v>
      </c>
      <c r="I215" s="2">
        <v>12</v>
      </c>
      <c r="J215" s="2">
        <v>0</v>
      </c>
      <c r="K215" s="3" t="s">
        <v>77</v>
      </c>
      <c r="L215" s="3" t="s">
        <v>77</v>
      </c>
      <c r="M215" s="2" t="b">
        <v>0</v>
      </c>
      <c r="N215" s="2" t="b">
        <v>0</v>
      </c>
      <c r="O215" s="2" t="b">
        <v>0</v>
      </c>
      <c r="P215" s="2" t="b">
        <v>0</v>
      </c>
      <c r="Q215" s="4"/>
      <c r="R215" s="3" t="s">
        <v>1109</v>
      </c>
      <c r="S215" s="3" t="s">
        <v>77</v>
      </c>
      <c r="T215" s="3" t="s">
        <v>81</v>
      </c>
      <c r="U215" s="3" t="s">
        <v>77</v>
      </c>
      <c r="V215" s="3" t="s">
        <v>83</v>
      </c>
      <c r="W215" s="3" t="s">
        <v>84</v>
      </c>
      <c r="X215" s="3" t="s">
        <v>695</v>
      </c>
      <c r="Y215" s="3" t="s">
        <v>732</v>
      </c>
      <c r="Z215" s="3" t="s">
        <v>77</v>
      </c>
      <c r="AA215" s="3" t="s">
        <v>995</v>
      </c>
      <c r="AB215" s="3" t="s">
        <v>77</v>
      </c>
      <c r="AC215" s="3" t="s">
        <v>77</v>
      </c>
      <c r="AD215" s="3" t="s">
        <v>77</v>
      </c>
      <c r="AE215" s="3" t="s">
        <v>77</v>
      </c>
      <c r="AF215" s="4"/>
      <c r="AG215" s="2">
        <v>1994</v>
      </c>
      <c r="AH215" s="4"/>
      <c r="AI215" s="4"/>
      <c r="AJ215" s="3" t="s">
        <v>1106</v>
      </c>
      <c r="AK215" s="3" t="s">
        <v>77</v>
      </c>
      <c r="AL215" s="4"/>
      <c r="AM215" s="4"/>
      <c r="AN215" s="2">
        <v>2</v>
      </c>
      <c r="AO215" s="4"/>
      <c r="AP215" s="3" t="s">
        <v>77</v>
      </c>
      <c r="AQ215" s="2">
        <v>120</v>
      </c>
      <c r="AR215" s="2">
        <f>VLOOKUP(A215,Cap!B:G,6,FALSE)</f>
        <v>1200</v>
      </c>
      <c r="AS215" s="2">
        <f>VLOOKUP(A215,Cap!B:H,7,FALSE)</f>
        <v>4</v>
      </c>
      <c r="AT215" s="3" t="s">
        <v>997</v>
      </c>
      <c r="AU215" s="2">
        <v>2020</v>
      </c>
      <c r="AV215" s="3" t="s">
        <v>77</v>
      </c>
      <c r="AW215" s="4"/>
      <c r="AX215" s="4"/>
      <c r="AY215" s="4"/>
      <c r="AZ215" s="4"/>
      <c r="BA215" s="4"/>
      <c r="BB215" s="4"/>
      <c r="BC215" s="4"/>
      <c r="BD215" s="4"/>
      <c r="BE215" s="2">
        <f>VLOOKUP(A215,Cap!B:T,19,FALSE)</f>
        <v>1.25</v>
      </c>
      <c r="BF215" s="3" t="s">
        <v>234</v>
      </c>
      <c r="BG215" s="5">
        <v>43983.660983796297</v>
      </c>
      <c r="BH215" s="3" t="s">
        <v>77</v>
      </c>
      <c r="BI215" s="4"/>
      <c r="BJ215" s="3" t="s">
        <v>77</v>
      </c>
      <c r="BK215" s="4"/>
      <c r="BL215" s="3" t="s">
        <v>77</v>
      </c>
      <c r="BM215" s="4"/>
      <c r="BN215" s="3" t="s">
        <v>77</v>
      </c>
      <c r="BO215" s="3" t="s">
        <v>77</v>
      </c>
      <c r="BP215" s="2">
        <v>1</v>
      </c>
      <c r="BQ215" s="3" t="s">
        <v>180</v>
      </c>
      <c r="BR215" s="3" t="s">
        <v>77</v>
      </c>
      <c r="BS215" s="3" t="s">
        <v>77</v>
      </c>
      <c r="BT215" s="3"/>
      <c r="BU215" s="4"/>
      <c r="BV215" s="4"/>
      <c r="BW215" s="3" t="s">
        <v>77</v>
      </c>
      <c r="BX215" s="3" t="s">
        <v>77</v>
      </c>
      <c r="BY215" s="3" t="s">
        <v>1110</v>
      </c>
    </row>
    <row r="216" spans="1:77" ht="28.8" x14ac:dyDescent="0.3">
      <c r="A216" s="2">
        <v>669</v>
      </c>
      <c r="B216" s="3" t="s">
        <v>77</v>
      </c>
      <c r="C216" s="3" t="s">
        <v>77</v>
      </c>
      <c r="D216" s="3" t="s">
        <v>77</v>
      </c>
      <c r="E216" s="2">
        <v>1</v>
      </c>
      <c r="F216" s="2">
        <v>2</v>
      </c>
      <c r="G216" s="2">
        <v>3</v>
      </c>
      <c r="H216" s="2">
        <v>6</v>
      </c>
      <c r="I216" s="2">
        <v>27</v>
      </c>
      <c r="J216" s="2">
        <v>0</v>
      </c>
      <c r="K216" s="3" t="s">
        <v>77</v>
      </c>
      <c r="L216" s="3" t="s">
        <v>77</v>
      </c>
      <c r="M216" s="2" t="b">
        <v>0</v>
      </c>
      <c r="N216" s="2" t="b">
        <v>0</v>
      </c>
      <c r="O216" s="2" t="b">
        <v>0</v>
      </c>
      <c r="P216" s="2" t="b">
        <v>0</v>
      </c>
      <c r="Q216" s="4"/>
      <c r="R216" s="3" t="s">
        <v>1111</v>
      </c>
      <c r="S216" s="3" t="s">
        <v>77</v>
      </c>
      <c r="T216" s="3" t="s">
        <v>81</v>
      </c>
      <c r="U216" s="3" t="s">
        <v>77</v>
      </c>
      <c r="V216" s="3" t="s">
        <v>83</v>
      </c>
      <c r="W216" s="3" t="s">
        <v>84</v>
      </c>
      <c r="X216" s="3" t="s">
        <v>695</v>
      </c>
      <c r="Y216" s="3" t="s">
        <v>732</v>
      </c>
      <c r="Z216" s="3" t="s">
        <v>77</v>
      </c>
      <c r="AA216" s="3" t="s">
        <v>1112</v>
      </c>
      <c r="AB216" s="3" t="s">
        <v>77</v>
      </c>
      <c r="AC216" s="3" t="s">
        <v>77</v>
      </c>
      <c r="AD216" s="3" t="s">
        <v>77</v>
      </c>
      <c r="AE216" s="3" t="s">
        <v>77</v>
      </c>
      <c r="AF216" s="4"/>
      <c r="AG216" s="2">
        <v>1994</v>
      </c>
      <c r="AH216" s="4"/>
      <c r="AI216" s="4"/>
      <c r="AJ216" s="3" t="s">
        <v>1113</v>
      </c>
      <c r="AK216" s="3" t="s">
        <v>77</v>
      </c>
      <c r="AL216" s="4"/>
      <c r="AM216" s="4"/>
      <c r="AN216" s="2">
        <v>2</v>
      </c>
      <c r="AO216" s="4"/>
      <c r="AP216" s="3" t="s">
        <v>77</v>
      </c>
      <c r="AQ216" s="2">
        <v>131</v>
      </c>
      <c r="AR216" s="2">
        <f>VLOOKUP(A216,Cap!B:G,6,FALSE)</f>
        <v>500</v>
      </c>
      <c r="AS216" s="2">
        <f>VLOOKUP(A216,Cap!B:H,7,FALSE)</f>
        <v>1</v>
      </c>
      <c r="AT216" s="3" t="s">
        <v>274</v>
      </c>
      <c r="AU216" s="2">
        <v>2020</v>
      </c>
      <c r="AV216" s="3" t="s">
        <v>77</v>
      </c>
      <c r="AW216" s="4"/>
      <c r="AX216" s="4"/>
      <c r="AY216" s="4"/>
      <c r="AZ216" s="4"/>
      <c r="BA216" s="4"/>
      <c r="BB216" s="4"/>
      <c r="BC216" s="4"/>
      <c r="BD216" s="4"/>
      <c r="BE216" s="2">
        <f>VLOOKUP(A216,Cap!B:T,19,FALSE)</f>
        <v>2</v>
      </c>
      <c r="BF216" s="3" t="s">
        <v>234</v>
      </c>
      <c r="BG216" s="5">
        <v>43983.661643518521</v>
      </c>
      <c r="BH216" s="3" t="s">
        <v>77</v>
      </c>
      <c r="BI216" s="4"/>
      <c r="BJ216" s="3" t="s">
        <v>77</v>
      </c>
      <c r="BK216" s="4"/>
      <c r="BL216" s="3" t="s">
        <v>77</v>
      </c>
      <c r="BM216" s="4"/>
      <c r="BN216" s="3" t="s">
        <v>77</v>
      </c>
      <c r="BO216" s="3" t="s">
        <v>77</v>
      </c>
      <c r="BP216" s="2">
        <v>1</v>
      </c>
      <c r="BQ216" s="3" t="s">
        <v>180</v>
      </c>
      <c r="BR216" s="3" t="s">
        <v>77</v>
      </c>
      <c r="BS216" s="3" t="s">
        <v>77</v>
      </c>
      <c r="BT216" s="3"/>
      <c r="BU216" s="4"/>
      <c r="BV216" s="4"/>
      <c r="BW216" s="3" t="s">
        <v>77</v>
      </c>
      <c r="BX216" s="3" t="s">
        <v>77</v>
      </c>
      <c r="BY216" s="3" t="s">
        <v>1114</v>
      </c>
    </row>
    <row r="217" spans="1:77" ht="28.8" x14ac:dyDescent="0.3">
      <c r="A217" s="2">
        <v>671</v>
      </c>
      <c r="B217" s="3" t="s">
        <v>77</v>
      </c>
      <c r="C217" s="3" t="s">
        <v>77</v>
      </c>
      <c r="D217" s="3" t="s">
        <v>77</v>
      </c>
      <c r="E217" s="2">
        <v>1</v>
      </c>
      <c r="F217" s="2">
        <v>1</v>
      </c>
      <c r="G217" s="2">
        <v>1</v>
      </c>
      <c r="H217" s="2">
        <v>3</v>
      </c>
      <c r="I217" s="2">
        <v>12</v>
      </c>
      <c r="J217" s="2">
        <v>0</v>
      </c>
      <c r="K217" s="3" t="s">
        <v>77</v>
      </c>
      <c r="L217" s="3" t="s">
        <v>77</v>
      </c>
      <c r="M217" s="2" t="b">
        <v>0</v>
      </c>
      <c r="N217" s="2" t="b">
        <v>0</v>
      </c>
      <c r="O217" s="2" t="b">
        <v>0</v>
      </c>
      <c r="P217" s="2" t="b">
        <v>0</v>
      </c>
      <c r="Q217" s="4"/>
      <c r="R217" s="3" t="s">
        <v>1115</v>
      </c>
      <c r="S217" s="3" t="s">
        <v>77</v>
      </c>
      <c r="T217" s="3" t="s">
        <v>81</v>
      </c>
      <c r="U217" s="3" t="s">
        <v>77</v>
      </c>
      <c r="V217" s="3" t="s">
        <v>83</v>
      </c>
      <c r="W217" s="3" t="s">
        <v>84</v>
      </c>
      <c r="X217" s="3" t="s">
        <v>85</v>
      </c>
      <c r="Y217" s="3" t="s">
        <v>732</v>
      </c>
      <c r="Z217" s="3" t="s">
        <v>77</v>
      </c>
      <c r="AA217" s="3" t="s">
        <v>995</v>
      </c>
      <c r="AB217" s="3" t="s">
        <v>77</v>
      </c>
      <c r="AC217" s="3" t="s">
        <v>77</v>
      </c>
      <c r="AD217" s="3" t="s">
        <v>77</v>
      </c>
      <c r="AE217" s="3" t="s">
        <v>77</v>
      </c>
      <c r="AF217" s="4"/>
      <c r="AG217" s="2">
        <v>1994</v>
      </c>
      <c r="AH217" s="4"/>
      <c r="AI217" s="4"/>
      <c r="AJ217" s="3" t="s">
        <v>1116</v>
      </c>
      <c r="AK217" s="3" t="s">
        <v>77</v>
      </c>
      <c r="AL217" s="4"/>
      <c r="AM217" s="4"/>
      <c r="AN217" s="2">
        <v>2</v>
      </c>
      <c r="AO217" s="4"/>
      <c r="AP217" s="3" t="s">
        <v>77</v>
      </c>
      <c r="AQ217" s="2">
        <v>120</v>
      </c>
      <c r="AR217" s="2">
        <f>VLOOKUP(A217,Cap!B:G,6,FALSE)</f>
        <v>1200</v>
      </c>
      <c r="AS217" s="2">
        <f>VLOOKUP(A217,Cap!B:H,7,FALSE)</f>
        <v>2</v>
      </c>
      <c r="AT217" s="3" t="s">
        <v>997</v>
      </c>
      <c r="AU217" s="2">
        <v>2020</v>
      </c>
      <c r="AV217" s="3" t="s">
        <v>77</v>
      </c>
      <c r="AW217" s="4"/>
      <c r="AX217" s="4"/>
      <c r="AY217" s="4"/>
      <c r="AZ217" s="4"/>
      <c r="BA217" s="4"/>
      <c r="BB217" s="4"/>
      <c r="BC217" s="4"/>
      <c r="BD217" s="4"/>
      <c r="BE217" s="2">
        <f>VLOOKUP(A217,Cap!B:T,19,FALSE)</f>
        <v>1.25</v>
      </c>
      <c r="BF217" s="3" t="s">
        <v>234</v>
      </c>
      <c r="BG217" s="5">
        <v>43983.661863425928</v>
      </c>
      <c r="BH217" s="3" t="s">
        <v>77</v>
      </c>
      <c r="BI217" s="4"/>
      <c r="BJ217" s="3" t="s">
        <v>77</v>
      </c>
      <c r="BK217" s="4"/>
      <c r="BL217" s="3" t="s">
        <v>77</v>
      </c>
      <c r="BM217" s="4"/>
      <c r="BN217" s="3" t="s">
        <v>77</v>
      </c>
      <c r="BO217" s="3" t="s">
        <v>77</v>
      </c>
      <c r="BP217" s="2">
        <v>1</v>
      </c>
      <c r="BQ217" s="3" t="s">
        <v>180</v>
      </c>
      <c r="BR217" s="3" t="s">
        <v>77</v>
      </c>
      <c r="BS217" s="3" t="s">
        <v>77</v>
      </c>
      <c r="BT217" s="3"/>
      <c r="BU217" s="4"/>
      <c r="BV217" s="4"/>
      <c r="BW217" s="3" t="s">
        <v>77</v>
      </c>
      <c r="BX217" s="3" t="s">
        <v>77</v>
      </c>
      <c r="BY217" s="3" t="s">
        <v>1117</v>
      </c>
    </row>
    <row r="218" spans="1:77" ht="28.8" x14ac:dyDescent="0.3">
      <c r="A218" s="2">
        <v>673</v>
      </c>
      <c r="B218" s="3" t="s">
        <v>77</v>
      </c>
      <c r="C218" s="3" t="s">
        <v>77</v>
      </c>
      <c r="D218" s="3" t="s">
        <v>77</v>
      </c>
      <c r="E218" s="2">
        <v>1</v>
      </c>
      <c r="F218" s="2">
        <v>3</v>
      </c>
      <c r="G218" s="2">
        <v>6</v>
      </c>
      <c r="H218" s="2">
        <v>13</v>
      </c>
      <c r="I218" s="2">
        <v>74</v>
      </c>
      <c r="J218" s="2">
        <v>0</v>
      </c>
      <c r="K218" s="3" t="s">
        <v>77</v>
      </c>
      <c r="L218" s="3" t="s">
        <v>77</v>
      </c>
      <c r="M218" s="2" t="b">
        <v>0</v>
      </c>
      <c r="N218" s="2" t="b">
        <v>0</v>
      </c>
      <c r="O218" s="2" t="b">
        <v>0</v>
      </c>
      <c r="P218" s="2" t="b">
        <v>0</v>
      </c>
      <c r="Q218" s="4"/>
      <c r="R218" s="3" t="s">
        <v>1118</v>
      </c>
      <c r="S218" s="3" t="s">
        <v>77</v>
      </c>
      <c r="T218" s="3" t="s">
        <v>81</v>
      </c>
      <c r="U218" s="3" t="s">
        <v>77</v>
      </c>
      <c r="V218" s="3" t="s">
        <v>83</v>
      </c>
      <c r="W218" s="3" t="s">
        <v>84</v>
      </c>
      <c r="X218" s="3" t="s">
        <v>85</v>
      </c>
      <c r="Y218" s="3" t="s">
        <v>732</v>
      </c>
      <c r="Z218" s="3" t="s">
        <v>77</v>
      </c>
      <c r="AA218" s="3" t="s">
        <v>738</v>
      </c>
      <c r="AB218" s="3" t="s">
        <v>77</v>
      </c>
      <c r="AC218" s="3" t="s">
        <v>77</v>
      </c>
      <c r="AD218" s="3" t="s">
        <v>77</v>
      </c>
      <c r="AE218" s="3" t="s">
        <v>77</v>
      </c>
      <c r="AF218" s="4"/>
      <c r="AG218" s="2">
        <v>1994</v>
      </c>
      <c r="AH218" s="4"/>
      <c r="AI218" s="4"/>
      <c r="AJ218" s="3" t="s">
        <v>1116</v>
      </c>
      <c r="AK218" s="3" t="s">
        <v>77</v>
      </c>
      <c r="AL218" s="4"/>
      <c r="AM218" s="4"/>
      <c r="AN218" s="2">
        <v>2</v>
      </c>
      <c r="AO218" s="4"/>
      <c r="AP218" s="3" t="s">
        <v>77</v>
      </c>
      <c r="AQ218" s="2">
        <v>178</v>
      </c>
      <c r="AR218" s="2">
        <f>VLOOKUP(A218,Cap!B:G,6,FALSE)</f>
        <v>140</v>
      </c>
      <c r="AS218" s="2">
        <f>VLOOKUP(A218,Cap!B:H,7,FALSE)</f>
        <v>10</v>
      </c>
      <c r="AT218" s="3" t="s">
        <v>274</v>
      </c>
      <c r="AU218" s="2">
        <v>2020</v>
      </c>
      <c r="AV218" s="3" t="s">
        <v>77</v>
      </c>
      <c r="AW218" s="4"/>
      <c r="AX218" s="4"/>
      <c r="AY218" s="4"/>
      <c r="AZ218" s="4"/>
      <c r="BA218" s="4"/>
      <c r="BB218" s="4"/>
      <c r="BC218" s="4"/>
      <c r="BD218" s="4"/>
      <c r="BE218" s="2">
        <f>VLOOKUP(A218,Cap!B:T,19,FALSE)</f>
        <v>2</v>
      </c>
      <c r="BF218" s="3" t="s">
        <v>234</v>
      </c>
      <c r="BG218" s="5">
        <v>43983.662152777775</v>
      </c>
      <c r="BH218" s="3" t="s">
        <v>107</v>
      </c>
      <c r="BI218" s="12">
        <v>44021.395856481482</v>
      </c>
      <c r="BJ218" s="3" t="s">
        <v>77</v>
      </c>
      <c r="BK218" s="4"/>
      <c r="BL218" s="3" t="s">
        <v>77</v>
      </c>
      <c r="BM218" s="4"/>
      <c r="BN218" s="3" t="s">
        <v>77</v>
      </c>
      <c r="BO218" s="3" t="s">
        <v>77</v>
      </c>
      <c r="BP218" s="2">
        <v>1</v>
      </c>
      <c r="BQ218" s="3" t="s">
        <v>180</v>
      </c>
      <c r="BR218" s="3" t="s">
        <v>77</v>
      </c>
      <c r="BS218" s="3" t="s">
        <v>77</v>
      </c>
      <c r="BT218" s="3"/>
      <c r="BU218" s="4"/>
      <c r="BV218" s="4"/>
      <c r="BW218" s="3" t="s">
        <v>77</v>
      </c>
      <c r="BX218" s="3" t="s">
        <v>77</v>
      </c>
      <c r="BY218" s="3" t="s">
        <v>1119</v>
      </c>
    </row>
    <row r="219" spans="1:77" ht="28.8" x14ac:dyDescent="0.3">
      <c r="A219" s="2">
        <v>675</v>
      </c>
      <c r="B219" s="3" t="s">
        <v>77</v>
      </c>
      <c r="C219" s="3" t="s">
        <v>77</v>
      </c>
      <c r="D219" s="3" t="s">
        <v>77</v>
      </c>
      <c r="E219" s="2">
        <v>1</v>
      </c>
      <c r="F219" s="2">
        <v>2</v>
      </c>
      <c r="G219" s="2">
        <v>4</v>
      </c>
      <c r="H219" s="2">
        <v>8</v>
      </c>
      <c r="I219" s="2">
        <v>40</v>
      </c>
      <c r="J219" s="2">
        <v>0</v>
      </c>
      <c r="K219" s="3" t="s">
        <v>77</v>
      </c>
      <c r="L219" s="3" t="s">
        <v>77</v>
      </c>
      <c r="M219" s="2" t="b">
        <v>0</v>
      </c>
      <c r="N219" s="2" t="b">
        <v>0</v>
      </c>
      <c r="O219" s="2" t="b">
        <v>0</v>
      </c>
      <c r="P219" s="2" t="b">
        <v>0</v>
      </c>
      <c r="Q219" s="4"/>
      <c r="R219" s="3" t="s">
        <v>1120</v>
      </c>
      <c r="S219" s="3" t="s">
        <v>77</v>
      </c>
      <c r="T219" s="3" t="s">
        <v>81</v>
      </c>
      <c r="U219" s="3" t="s">
        <v>77</v>
      </c>
      <c r="V219" s="3" t="s">
        <v>83</v>
      </c>
      <c r="W219" s="3" t="s">
        <v>84</v>
      </c>
      <c r="X219" s="3" t="s">
        <v>843</v>
      </c>
      <c r="Y219" s="3" t="s">
        <v>732</v>
      </c>
      <c r="Z219" s="3" t="s">
        <v>77</v>
      </c>
      <c r="AA219" s="3" t="s">
        <v>738</v>
      </c>
      <c r="AB219" s="3" t="s">
        <v>77</v>
      </c>
      <c r="AC219" s="3" t="s">
        <v>77</v>
      </c>
      <c r="AD219" s="3" t="s">
        <v>77</v>
      </c>
      <c r="AE219" s="3" t="s">
        <v>77</v>
      </c>
      <c r="AF219" s="4"/>
      <c r="AG219" s="2">
        <v>1994</v>
      </c>
      <c r="AH219" s="4"/>
      <c r="AI219" s="4"/>
      <c r="AJ219" s="3" t="s">
        <v>1121</v>
      </c>
      <c r="AK219" s="3" t="s">
        <v>77</v>
      </c>
      <c r="AL219" s="4"/>
      <c r="AM219" s="4"/>
      <c r="AN219" s="2">
        <v>2</v>
      </c>
      <c r="AO219" s="4"/>
      <c r="AP219" s="3" t="s">
        <v>77</v>
      </c>
      <c r="AQ219" s="2">
        <v>178</v>
      </c>
      <c r="AR219" s="2">
        <f>VLOOKUP(A219,Cap!B:G,6,FALSE)</f>
        <v>140</v>
      </c>
      <c r="AS219" s="2">
        <f>VLOOKUP(A219,Cap!B:H,7,FALSE)</f>
        <v>30</v>
      </c>
      <c r="AT219" s="3" t="s">
        <v>274</v>
      </c>
      <c r="AU219" s="2">
        <v>2020</v>
      </c>
      <c r="AV219" s="3" t="s">
        <v>77</v>
      </c>
      <c r="AW219" s="4"/>
      <c r="AX219" s="4"/>
      <c r="AY219" s="4"/>
      <c r="AZ219" s="4"/>
      <c r="BA219" s="4"/>
      <c r="BB219" s="4"/>
      <c r="BC219" s="4"/>
      <c r="BD219" s="4"/>
      <c r="BE219" s="2">
        <f>VLOOKUP(A219,Cap!B:T,19,FALSE)</f>
        <v>2</v>
      </c>
      <c r="BF219" s="3" t="s">
        <v>234</v>
      </c>
      <c r="BG219" s="5">
        <v>43983.662395833337</v>
      </c>
      <c r="BH219" s="3" t="s">
        <v>77</v>
      </c>
      <c r="BI219" s="4"/>
      <c r="BJ219" s="3" t="s">
        <v>77</v>
      </c>
      <c r="BK219" s="4"/>
      <c r="BL219" s="3" t="s">
        <v>77</v>
      </c>
      <c r="BM219" s="4"/>
      <c r="BN219" s="3" t="s">
        <v>77</v>
      </c>
      <c r="BO219" s="3" t="s">
        <v>77</v>
      </c>
      <c r="BP219" s="2">
        <v>1</v>
      </c>
      <c r="BQ219" s="3" t="s">
        <v>180</v>
      </c>
      <c r="BR219" s="3" t="s">
        <v>77</v>
      </c>
      <c r="BS219" s="3" t="s">
        <v>77</v>
      </c>
      <c r="BT219" s="3"/>
      <c r="BU219" s="4"/>
      <c r="BV219" s="4"/>
      <c r="BW219" s="3" t="s">
        <v>77</v>
      </c>
      <c r="BX219" s="3" t="s">
        <v>77</v>
      </c>
      <c r="BY219" s="3" t="s">
        <v>1122</v>
      </c>
    </row>
    <row r="220" spans="1:77" ht="28.8" x14ac:dyDescent="0.3">
      <c r="A220" s="2">
        <v>677</v>
      </c>
      <c r="B220" s="3" t="s">
        <v>77</v>
      </c>
      <c r="C220" s="3" t="s">
        <v>77</v>
      </c>
      <c r="D220" s="3" t="s">
        <v>77</v>
      </c>
      <c r="E220" s="2">
        <v>1</v>
      </c>
      <c r="F220" s="2">
        <v>1</v>
      </c>
      <c r="G220" s="2">
        <v>1</v>
      </c>
      <c r="H220" s="2">
        <v>3</v>
      </c>
      <c r="I220" s="2">
        <v>12</v>
      </c>
      <c r="J220" s="2">
        <v>0</v>
      </c>
      <c r="K220" s="3" t="s">
        <v>77</v>
      </c>
      <c r="L220" s="3" t="s">
        <v>77</v>
      </c>
      <c r="M220" s="2" t="b">
        <v>0</v>
      </c>
      <c r="N220" s="2" t="b">
        <v>0</v>
      </c>
      <c r="O220" s="2" t="b">
        <v>0</v>
      </c>
      <c r="P220" s="2" t="b">
        <v>0</v>
      </c>
      <c r="Q220" s="4"/>
      <c r="R220" s="3" t="s">
        <v>1123</v>
      </c>
      <c r="S220" s="3" t="s">
        <v>77</v>
      </c>
      <c r="T220" s="3" t="s">
        <v>81</v>
      </c>
      <c r="U220" s="3" t="s">
        <v>77</v>
      </c>
      <c r="V220" s="3" t="s">
        <v>83</v>
      </c>
      <c r="W220" s="3" t="s">
        <v>84</v>
      </c>
      <c r="X220" s="3" t="s">
        <v>843</v>
      </c>
      <c r="Y220" s="3" t="s">
        <v>732</v>
      </c>
      <c r="Z220" s="3" t="s">
        <v>77</v>
      </c>
      <c r="AA220" s="3" t="s">
        <v>995</v>
      </c>
      <c r="AB220" s="3" t="s">
        <v>77</v>
      </c>
      <c r="AC220" s="3" t="s">
        <v>77</v>
      </c>
      <c r="AD220" s="3" t="s">
        <v>77</v>
      </c>
      <c r="AE220" s="3" t="s">
        <v>77</v>
      </c>
      <c r="AF220" s="4"/>
      <c r="AG220" s="2">
        <v>1994</v>
      </c>
      <c r="AH220" s="4"/>
      <c r="AI220" s="4"/>
      <c r="AJ220" s="3" t="s">
        <v>1121</v>
      </c>
      <c r="AK220" s="3" t="s">
        <v>77</v>
      </c>
      <c r="AL220" s="4"/>
      <c r="AM220" s="4"/>
      <c r="AN220" s="2">
        <v>2</v>
      </c>
      <c r="AO220" s="4"/>
      <c r="AP220" s="3" t="s">
        <v>77</v>
      </c>
      <c r="AQ220" s="2">
        <v>120</v>
      </c>
      <c r="AR220" s="2">
        <f>VLOOKUP(A220,Cap!B:G,6,FALSE)</f>
        <v>1200</v>
      </c>
      <c r="AS220" s="2">
        <f>VLOOKUP(A220,Cap!B:H,7,FALSE)</f>
        <v>3</v>
      </c>
      <c r="AT220" s="3" t="s">
        <v>997</v>
      </c>
      <c r="AU220" s="2">
        <v>2020</v>
      </c>
      <c r="AV220" s="3" t="s">
        <v>77</v>
      </c>
      <c r="AW220" s="4"/>
      <c r="AX220" s="4"/>
      <c r="AY220" s="4"/>
      <c r="AZ220" s="4"/>
      <c r="BA220" s="4"/>
      <c r="BB220" s="4"/>
      <c r="BC220" s="4"/>
      <c r="BD220" s="4"/>
      <c r="BE220" s="2">
        <f>VLOOKUP(A220,Cap!B:T,19,FALSE)</f>
        <v>1.25</v>
      </c>
      <c r="BF220" s="3" t="s">
        <v>234</v>
      </c>
      <c r="BG220" s="5">
        <v>43983.662627314814</v>
      </c>
      <c r="BH220" s="3" t="s">
        <v>77</v>
      </c>
      <c r="BI220" s="4"/>
      <c r="BJ220" s="3" t="s">
        <v>77</v>
      </c>
      <c r="BK220" s="4"/>
      <c r="BL220" s="3" t="s">
        <v>77</v>
      </c>
      <c r="BM220" s="4"/>
      <c r="BN220" s="3" t="s">
        <v>77</v>
      </c>
      <c r="BO220" s="3" t="s">
        <v>77</v>
      </c>
      <c r="BP220" s="2">
        <v>1</v>
      </c>
      <c r="BQ220" s="3" t="s">
        <v>180</v>
      </c>
      <c r="BR220" s="3" t="s">
        <v>77</v>
      </c>
      <c r="BS220" s="3" t="s">
        <v>77</v>
      </c>
      <c r="BT220" s="3"/>
      <c r="BU220" s="4"/>
      <c r="BV220" s="4"/>
      <c r="BW220" s="3" t="s">
        <v>77</v>
      </c>
      <c r="BX220" s="3" t="s">
        <v>77</v>
      </c>
      <c r="BY220" s="3" t="s">
        <v>1124</v>
      </c>
    </row>
    <row r="221" spans="1:77" ht="28.8" x14ac:dyDescent="0.3">
      <c r="A221" s="2">
        <v>679</v>
      </c>
      <c r="B221" s="3" t="s">
        <v>77</v>
      </c>
      <c r="C221" s="3" t="s">
        <v>77</v>
      </c>
      <c r="D221" s="3" t="s">
        <v>77</v>
      </c>
      <c r="E221" s="2">
        <v>1</v>
      </c>
      <c r="F221" s="2">
        <v>1</v>
      </c>
      <c r="G221" s="2">
        <v>1</v>
      </c>
      <c r="H221" s="2">
        <v>3</v>
      </c>
      <c r="I221" s="2">
        <v>12</v>
      </c>
      <c r="J221" s="2">
        <v>0</v>
      </c>
      <c r="K221" s="3" t="s">
        <v>77</v>
      </c>
      <c r="L221" s="3" t="s">
        <v>77</v>
      </c>
      <c r="M221" s="2" t="b">
        <v>0</v>
      </c>
      <c r="N221" s="2" t="b">
        <v>0</v>
      </c>
      <c r="O221" s="2" t="b">
        <v>0</v>
      </c>
      <c r="P221" s="2" t="b">
        <v>0</v>
      </c>
      <c r="Q221" s="4"/>
      <c r="R221" s="3" t="s">
        <v>1125</v>
      </c>
      <c r="S221" s="3" t="s">
        <v>77</v>
      </c>
      <c r="T221" s="3" t="s">
        <v>81</v>
      </c>
      <c r="U221" s="3" t="s">
        <v>77</v>
      </c>
      <c r="V221" s="3" t="s">
        <v>83</v>
      </c>
      <c r="W221" s="3" t="s">
        <v>84</v>
      </c>
      <c r="X221" s="3" t="s">
        <v>918</v>
      </c>
      <c r="Y221" s="3" t="s">
        <v>732</v>
      </c>
      <c r="Z221" s="3" t="s">
        <v>77</v>
      </c>
      <c r="AA221" s="3" t="s">
        <v>995</v>
      </c>
      <c r="AB221" s="3" t="s">
        <v>77</v>
      </c>
      <c r="AC221" s="3" t="s">
        <v>77</v>
      </c>
      <c r="AD221" s="3" t="s">
        <v>77</v>
      </c>
      <c r="AE221" s="3" t="s">
        <v>77</v>
      </c>
      <c r="AF221" s="4"/>
      <c r="AG221" s="2">
        <v>1994</v>
      </c>
      <c r="AH221" s="4"/>
      <c r="AI221" s="4"/>
      <c r="AJ221" s="3" t="s">
        <v>1126</v>
      </c>
      <c r="AK221" s="3" t="s">
        <v>77</v>
      </c>
      <c r="AL221" s="4"/>
      <c r="AM221" s="4"/>
      <c r="AN221" s="2">
        <v>2</v>
      </c>
      <c r="AO221" s="4"/>
      <c r="AP221" s="3" t="s">
        <v>77</v>
      </c>
      <c r="AQ221" s="2">
        <v>120</v>
      </c>
      <c r="AR221" s="2">
        <f>VLOOKUP(A221,Cap!B:G,6,FALSE)</f>
        <v>1200</v>
      </c>
      <c r="AS221" s="2">
        <f>VLOOKUP(A221,Cap!B:H,7,FALSE)</f>
        <v>4</v>
      </c>
      <c r="AT221" s="3" t="s">
        <v>997</v>
      </c>
      <c r="AU221" s="2">
        <v>2020</v>
      </c>
      <c r="AV221" s="3" t="s">
        <v>77</v>
      </c>
      <c r="AW221" s="4"/>
      <c r="AX221" s="4"/>
      <c r="AY221" s="4"/>
      <c r="AZ221" s="4"/>
      <c r="BA221" s="4"/>
      <c r="BB221" s="4"/>
      <c r="BC221" s="4"/>
      <c r="BD221" s="4"/>
      <c r="BE221" s="2">
        <f>VLOOKUP(A221,Cap!B:T,19,FALSE)</f>
        <v>1.25</v>
      </c>
      <c r="BF221" s="3" t="s">
        <v>234</v>
      </c>
      <c r="BG221" s="5">
        <v>43983.662905092591</v>
      </c>
      <c r="BH221" s="3" t="s">
        <v>77</v>
      </c>
      <c r="BI221" s="4"/>
      <c r="BJ221" s="3" t="s">
        <v>77</v>
      </c>
      <c r="BK221" s="4"/>
      <c r="BL221" s="3" t="s">
        <v>77</v>
      </c>
      <c r="BM221" s="4"/>
      <c r="BN221" s="3" t="s">
        <v>77</v>
      </c>
      <c r="BO221" s="3" t="s">
        <v>77</v>
      </c>
      <c r="BP221" s="2">
        <v>1</v>
      </c>
      <c r="BQ221" s="3" t="s">
        <v>180</v>
      </c>
      <c r="BR221" s="3" t="s">
        <v>77</v>
      </c>
      <c r="BS221" s="3" t="s">
        <v>77</v>
      </c>
      <c r="BT221" s="3"/>
      <c r="BU221" s="4"/>
      <c r="BV221" s="4"/>
      <c r="BW221" s="3" t="s">
        <v>77</v>
      </c>
      <c r="BX221" s="3" t="s">
        <v>77</v>
      </c>
      <c r="BY221" s="3" t="s">
        <v>1127</v>
      </c>
    </row>
    <row r="222" spans="1:77" ht="43.2" x14ac:dyDescent="0.3">
      <c r="A222" s="2">
        <v>681</v>
      </c>
      <c r="B222" s="3" t="s">
        <v>77</v>
      </c>
      <c r="C222" s="3" t="s">
        <v>77</v>
      </c>
      <c r="D222" s="3" t="s">
        <v>77</v>
      </c>
      <c r="E222" s="2">
        <v>1</v>
      </c>
      <c r="F222" s="2">
        <v>2</v>
      </c>
      <c r="G222" s="2">
        <v>4</v>
      </c>
      <c r="H222" s="2">
        <v>8</v>
      </c>
      <c r="I222" s="2">
        <v>40</v>
      </c>
      <c r="J222" s="2">
        <v>0</v>
      </c>
      <c r="K222" s="3" t="s">
        <v>77</v>
      </c>
      <c r="L222" s="3" t="s">
        <v>77</v>
      </c>
      <c r="M222" s="2" t="b">
        <v>0</v>
      </c>
      <c r="N222" s="2" t="b">
        <v>0</v>
      </c>
      <c r="O222" s="2" t="b">
        <v>0</v>
      </c>
      <c r="P222" s="2" t="b">
        <v>0</v>
      </c>
      <c r="Q222" s="4"/>
      <c r="R222" s="3" t="s">
        <v>1128</v>
      </c>
      <c r="S222" s="3" t="s">
        <v>77</v>
      </c>
      <c r="T222" s="3" t="s">
        <v>81</v>
      </c>
      <c r="U222" s="3" t="s">
        <v>77</v>
      </c>
      <c r="V222" s="3" t="s">
        <v>83</v>
      </c>
      <c r="W222" s="3" t="s">
        <v>84</v>
      </c>
      <c r="X222" s="3" t="s">
        <v>918</v>
      </c>
      <c r="Y222" s="3" t="s">
        <v>732</v>
      </c>
      <c r="Z222" s="3" t="s">
        <v>77</v>
      </c>
      <c r="AA222" s="3" t="s">
        <v>738</v>
      </c>
      <c r="AB222" s="3" t="s">
        <v>77</v>
      </c>
      <c r="AC222" s="3" t="s">
        <v>77</v>
      </c>
      <c r="AD222" s="3" t="s">
        <v>77</v>
      </c>
      <c r="AE222" s="3" t="s">
        <v>77</v>
      </c>
      <c r="AF222" s="4"/>
      <c r="AG222" s="2">
        <v>1994</v>
      </c>
      <c r="AH222" s="4"/>
      <c r="AI222" s="4"/>
      <c r="AJ222" s="3" t="s">
        <v>1126</v>
      </c>
      <c r="AK222" s="3" t="s">
        <v>77</v>
      </c>
      <c r="AL222" s="4"/>
      <c r="AM222" s="4"/>
      <c r="AN222" s="2">
        <v>2</v>
      </c>
      <c r="AO222" s="4"/>
      <c r="AP222" s="3" t="s">
        <v>77</v>
      </c>
      <c r="AQ222" s="2">
        <v>178</v>
      </c>
      <c r="AR222" s="2">
        <f>VLOOKUP(A222,Cap!B:G,6,FALSE)</f>
        <v>140</v>
      </c>
      <c r="AS222" s="2">
        <f>VLOOKUP(A222,Cap!B:H,7,FALSE)</f>
        <v>49</v>
      </c>
      <c r="AT222" s="3" t="s">
        <v>274</v>
      </c>
      <c r="AU222" s="2">
        <v>2020</v>
      </c>
      <c r="AV222" s="3" t="s">
        <v>77</v>
      </c>
      <c r="AW222" s="4"/>
      <c r="AX222" s="4"/>
      <c r="AY222" s="4"/>
      <c r="AZ222" s="4"/>
      <c r="BA222" s="4"/>
      <c r="BB222" s="4"/>
      <c r="BC222" s="4"/>
      <c r="BD222" s="4"/>
      <c r="BE222" s="2">
        <f>VLOOKUP(A222,Cap!B:T,19,FALSE)</f>
        <v>2</v>
      </c>
      <c r="BF222" s="3" t="s">
        <v>234</v>
      </c>
      <c r="BG222" s="5">
        <v>43983.66300925926</v>
      </c>
      <c r="BH222" s="3" t="s">
        <v>77</v>
      </c>
      <c r="BI222" s="4"/>
      <c r="BJ222" s="3" t="s">
        <v>77</v>
      </c>
      <c r="BK222" s="4"/>
      <c r="BL222" s="3" t="s">
        <v>77</v>
      </c>
      <c r="BM222" s="4"/>
      <c r="BN222" s="3" t="s">
        <v>77</v>
      </c>
      <c r="BO222" s="3" t="s">
        <v>77</v>
      </c>
      <c r="BP222" s="2">
        <v>1</v>
      </c>
      <c r="BQ222" s="3" t="s">
        <v>180</v>
      </c>
      <c r="BR222" s="3" t="s">
        <v>77</v>
      </c>
      <c r="BS222" s="3" t="s">
        <v>77</v>
      </c>
      <c r="BT222" s="3"/>
      <c r="BU222" s="4"/>
      <c r="BV222" s="4"/>
      <c r="BW222" s="3" t="s">
        <v>77</v>
      </c>
      <c r="BX222" s="3" t="s">
        <v>77</v>
      </c>
      <c r="BY222" s="3" t="s">
        <v>1129</v>
      </c>
    </row>
    <row r="223" spans="1:77" ht="28.8" x14ac:dyDescent="0.3">
      <c r="A223" s="2">
        <v>683</v>
      </c>
      <c r="B223" s="3" t="s">
        <v>77</v>
      </c>
      <c r="C223" s="3" t="s">
        <v>77</v>
      </c>
      <c r="D223" s="3" t="s">
        <v>77</v>
      </c>
      <c r="E223" s="2">
        <v>1</v>
      </c>
      <c r="F223" s="2">
        <v>2</v>
      </c>
      <c r="G223" s="2">
        <v>3</v>
      </c>
      <c r="H223" s="2">
        <v>6</v>
      </c>
      <c r="I223" s="2">
        <v>27</v>
      </c>
      <c r="J223" s="2">
        <v>0</v>
      </c>
      <c r="K223" s="3" t="s">
        <v>77</v>
      </c>
      <c r="L223" s="3" t="s">
        <v>77</v>
      </c>
      <c r="M223" s="2" t="b">
        <v>0</v>
      </c>
      <c r="N223" s="2" t="b">
        <v>0</v>
      </c>
      <c r="O223" s="2" t="b">
        <v>0</v>
      </c>
      <c r="P223" s="2" t="b">
        <v>0</v>
      </c>
      <c r="Q223" s="4"/>
      <c r="R223" s="3" t="s">
        <v>1130</v>
      </c>
      <c r="S223" s="3" t="s">
        <v>77</v>
      </c>
      <c r="T223" s="3" t="s">
        <v>81</v>
      </c>
      <c r="U223" s="3" t="s">
        <v>77</v>
      </c>
      <c r="V223" s="3" t="s">
        <v>83</v>
      </c>
      <c r="W223" s="3" t="s">
        <v>84</v>
      </c>
      <c r="X223" s="3" t="s">
        <v>577</v>
      </c>
      <c r="Y223" s="3" t="s">
        <v>732</v>
      </c>
      <c r="Z223" s="3" t="s">
        <v>77</v>
      </c>
      <c r="AA223" s="3" t="s">
        <v>1112</v>
      </c>
      <c r="AB223" s="3" t="s">
        <v>77</v>
      </c>
      <c r="AC223" s="3" t="s">
        <v>77</v>
      </c>
      <c r="AD223" s="3" t="s">
        <v>77</v>
      </c>
      <c r="AE223" s="3" t="s">
        <v>77</v>
      </c>
      <c r="AF223" s="4"/>
      <c r="AG223" s="2">
        <v>1994</v>
      </c>
      <c r="AH223" s="4"/>
      <c r="AI223" s="4"/>
      <c r="AJ223" s="3" t="s">
        <v>1131</v>
      </c>
      <c r="AK223" s="3" t="s">
        <v>77</v>
      </c>
      <c r="AL223" s="4"/>
      <c r="AM223" s="4"/>
      <c r="AN223" s="2">
        <v>2</v>
      </c>
      <c r="AO223" s="4"/>
      <c r="AP223" s="3" t="s">
        <v>77</v>
      </c>
      <c r="AQ223" s="2">
        <v>131</v>
      </c>
      <c r="AR223" s="2">
        <f>VLOOKUP(A223,Cap!B:G,6,FALSE)</f>
        <v>1500</v>
      </c>
      <c r="AS223" s="2">
        <f>VLOOKUP(A223,Cap!B:H,7,FALSE)</f>
        <v>1</v>
      </c>
      <c r="AT223" s="3" t="s">
        <v>274</v>
      </c>
      <c r="AU223" s="2">
        <v>2020</v>
      </c>
      <c r="AV223" s="3" t="s">
        <v>77</v>
      </c>
      <c r="AW223" s="4"/>
      <c r="AX223" s="4"/>
      <c r="AY223" s="4"/>
      <c r="AZ223" s="4"/>
      <c r="BA223" s="4"/>
      <c r="BB223" s="4"/>
      <c r="BC223" s="4"/>
      <c r="BD223" s="4"/>
      <c r="BE223" s="2">
        <f>VLOOKUP(A223,Cap!B:T,19,FALSE)</f>
        <v>2</v>
      </c>
      <c r="BF223" s="3" t="s">
        <v>234</v>
      </c>
      <c r="BG223" s="5">
        <v>43983.663483796299</v>
      </c>
      <c r="BH223" s="3" t="s">
        <v>77</v>
      </c>
      <c r="BI223" s="4"/>
      <c r="BJ223" s="3" t="s">
        <v>77</v>
      </c>
      <c r="BK223" s="4"/>
      <c r="BL223" s="3" t="s">
        <v>77</v>
      </c>
      <c r="BM223" s="4"/>
      <c r="BN223" s="3" t="s">
        <v>77</v>
      </c>
      <c r="BO223" s="3" t="s">
        <v>77</v>
      </c>
      <c r="BP223" s="2">
        <v>1</v>
      </c>
      <c r="BQ223" s="3" t="s">
        <v>180</v>
      </c>
      <c r="BR223" s="3" t="s">
        <v>77</v>
      </c>
      <c r="BS223" s="3" t="s">
        <v>77</v>
      </c>
      <c r="BT223" s="3"/>
      <c r="BU223" s="4"/>
      <c r="BV223" s="4"/>
      <c r="BW223" s="3" t="s">
        <v>77</v>
      </c>
      <c r="BX223" s="3" t="s">
        <v>77</v>
      </c>
      <c r="BY223" s="3" t="s">
        <v>1132</v>
      </c>
    </row>
    <row r="224" spans="1:77" ht="43.2" x14ac:dyDescent="0.3">
      <c r="A224" s="2">
        <v>685</v>
      </c>
      <c r="B224" s="3" t="s">
        <v>77</v>
      </c>
      <c r="C224" s="3" t="s">
        <v>77</v>
      </c>
      <c r="D224" s="3" t="s">
        <v>77</v>
      </c>
      <c r="E224" s="2">
        <v>1</v>
      </c>
      <c r="F224" s="2">
        <v>1</v>
      </c>
      <c r="G224" s="2">
        <v>1</v>
      </c>
      <c r="H224" s="2">
        <v>3</v>
      </c>
      <c r="I224" s="2">
        <v>12</v>
      </c>
      <c r="J224" s="2">
        <v>0</v>
      </c>
      <c r="K224" s="3" t="s">
        <v>77</v>
      </c>
      <c r="L224" s="3" t="s">
        <v>77</v>
      </c>
      <c r="M224" s="2" t="b">
        <v>0</v>
      </c>
      <c r="N224" s="2" t="b">
        <v>0</v>
      </c>
      <c r="O224" s="2" t="b">
        <v>0</v>
      </c>
      <c r="P224" s="2" t="b">
        <v>0</v>
      </c>
      <c r="Q224" s="4"/>
      <c r="R224" s="3" t="s">
        <v>1133</v>
      </c>
      <c r="S224" s="3" t="s">
        <v>77</v>
      </c>
      <c r="T224" s="3" t="s">
        <v>81</v>
      </c>
      <c r="U224" s="3" t="s">
        <v>77</v>
      </c>
      <c r="V224" s="3" t="s">
        <v>83</v>
      </c>
      <c r="W224" s="3" t="s">
        <v>1134</v>
      </c>
      <c r="X224" s="3" t="s">
        <v>77</v>
      </c>
      <c r="Y224" s="3" t="s">
        <v>732</v>
      </c>
      <c r="Z224" s="3" t="s">
        <v>77</v>
      </c>
      <c r="AA224" s="3" t="s">
        <v>995</v>
      </c>
      <c r="AB224" s="3" t="s">
        <v>77</v>
      </c>
      <c r="AC224" s="3" t="s">
        <v>77</v>
      </c>
      <c r="AD224" s="3" t="s">
        <v>77</v>
      </c>
      <c r="AE224" s="3" t="s">
        <v>77</v>
      </c>
      <c r="AF224" s="4"/>
      <c r="AG224" s="2">
        <v>1994</v>
      </c>
      <c r="AH224" s="4"/>
      <c r="AI224" s="4"/>
      <c r="AJ224" s="3" t="s">
        <v>1135</v>
      </c>
      <c r="AK224" s="3" t="s">
        <v>77</v>
      </c>
      <c r="AL224" s="4"/>
      <c r="AM224" s="4"/>
      <c r="AN224" s="2">
        <v>2</v>
      </c>
      <c r="AO224" s="4"/>
      <c r="AP224" s="3" t="s">
        <v>77</v>
      </c>
      <c r="AQ224" s="2">
        <v>120</v>
      </c>
      <c r="AR224" s="2">
        <f>VLOOKUP(A224,Cap!B:G,6,FALSE)</f>
        <v>1200</v>
      </c>
      <c r="AS224" s="2">
        <f>VLOOKUP(A224,Cap!B:H,7,FALSE)</f>
        <v>13</v>
      </c>
      <c r="AT224" s="3" t="s">
        <v>997</v>
      </c>
      <c r="AU224" s="2">
        <v>2020</v>
      </c>
      <c r="AV224" s="3" t="s">
        <v>77</v>
      </c>
      <c r="AW224" s="4"/>
      <c r="AX224" s="4"/>
      <c r="AY224" s="4"/>
      <c r="AZ224" s="4"/>
      <c r="BA224" s="4"/>
      <c r="BB224" s="4"/>
      <c r="BC224" s="4"/>
      <c r="BD224" s="4"/>
      <c r="BE224" s="2">
        <f>VLOOKUP(A224,Cap!B:T,19,FALSE)</f>
        <v>1.25</v>
      </c>
      <c r="BF224" s="3" t="s">
        <v>234</v>
      </c>
      <c r="BG224" s="5">
        <v>43983.663900462961</v>
      </c>
      <c r="BH224" s="3" t="s">
        <v>77</v>
      </c>
      <c r="BI224" s="4"/>
      <c r="BJ224" s="3" t="s">
        <v>77</v>
      </c>
      <c r="BK224" s="4"/>
      <c r="BL224" s="3" t="s">
        <v>77</v>
      </c>
      <c r="BM224" s="4"/>
      <c r="BN224" s="3" t="s">
        <v>77</v>
      </c>
      <c r="BO224" s="3" t="s">
        <v>77</v>
      </c>
      <c r="BP224" s="2">
        <v>1</v>
      </c>
      <c r="BQ224" s="3" t="s">
        <v>180</v>
      </c>
      <c r="BR224" s="3" t="s">
        <v>77</v>
      </c>
      <c r="BS224" s="3" t="s">
        <v>77</v>
      </c>
      <c r="BT224" s="3"/>
      <c r="BU224" s="4"/>
      <c r="BV224" s="4"/>
      <c r="BW224" s="3" t="s">
        <v>77</v>
      </c>
      <c r="BX224" s="3" t="s">
        <v>77</v>
      </c>
      <c r="BY224" s="3" t="s">
        <v>1136</v>
      </c>
    </row>
    <row r="225" spans="1:77" ht="43.2" x14ac:dyDescent="0.3">
      <c r="A225" s="2">
        <v>687</v>
      </c>
      <c r="B225" s="3" t="s">
        <v>77</v>
      </c>
      <c r="C225" s="3" t="s">
        <v>77</v>
      </c>
      <c r="D225" s="3" t="s">
        <v>77</v>
      </c>
      <c r="E225" s="2">
        <v>1</v>
      </c>
      <c r="F225" s="2">
        <v>2</v>
      </c>
      <c r="G225" s="2">
        <v>4</v>
      </c>
      <c r="H225" s="2">
        <v>8</v>
      </c>
      <c r="I225" s="2">
        <v>40</v>
      </c>
      <c r="J225" s="2">
        <v>0</v>
      </c>
      <c r="K225" s="3" t="s">
        <v>77</v>
      </c>
      <c r="L225" s="3" t="s">
        <v>77</v>
      </c>
      <c r="M225" s="2" t="b">
        <v>0</v>
      </c>
      <c r="N225" s="2" t="b">
        <v>0</v>
      </c>
      <c r="O225" s="2" t="b">
        <v>0</v>
      </c>
      <c r="P225" s="2" t="b">
        <v>0</v>
      </c>
      <c r="Q225" s="4"/>
      <c r="R225" s="3" t="s">
        <v>1137</v>
      </c>
      <c r="S225" s="3" t="s">
        <v>77</v>
      </c>
      <c r="T225" s="3" t="s">
        <v>81</v>
      </c>
      <c r="U225" s="3" t="s">
        <v>77</v>
      </c>
      <c r="V225" s="3" t="s">
        <v>83</v>
      </c>
      <c r="W225" s="3" t="s">
        <v>1134</v>
      </c>
      <c r="X225" s="3" t="s">
        <v>77</v>
      </c>
      <c r="Y225" s="3" t="s">
        <v>732</v>
      </c>
      <c r="Z225" s="3" t="s">
        <v>77</v>
      </c>
      <c r="AA225" s="3" t="s">
        <v>738</v>
      </c>
      <c r="AB225" s="3" t="s">
        <v>77</v>
      </c>
      <c r="AC225" s="3" t="s">
        <v>77</v>
      </c>
      <c r="AD225" s="3" t="s">
        <v>77</v>
      </c>
      <c r="AE225" s="3" t="s">
        <v>77</v>
      </c>
      <c r="AF225" s="4"/>
      <c r="AG225" s="2">
        <v>1994</v>
      </c>
      <c r="AH225" s="4"/>
      <c r="AI225" s="4"/>
      <c r="AJ225" s="3" t="s">
        <v>1135</v>
      </c>
      <c r="AK225" s="3" t="s">
        <v>77</v>
      </c>
      <c r="AL225" s="4"/>
      <c r="AM225" s="4"/>
      <c r="AN225" s="2">
        <v>2</v>
      </c>
      <c r="AO225" s="4"/>
      <c r="AP225" s="3" t="s">
        <v>77</v>
      </c>
      <c r="AQ225" s="2">
        <v>178</v>
      </c>
      <c r="AR225" s="2">
        <f>VLOOKUP(A225,Cap!B:G,6,FALSE)</f>
        <v>140</v>
      </c>
      <c r="AS225" s="2">
        <f>VLOOKUP(A225,Cap!B:H,7,FALSE)</f>
        <v>96</v>
      </c>
      <c r="AT225" s="3" t="s">
        <v>274</v>
      </c>
      <c r="AU225" s="2">
        <v>2020</v>
      </c>
      <c r="AV225" s="3" t="s">
        <v>77</v>
      </c>
      <c r="AW225" s="4"/>
      <c r="AX225" s="4"/>
      <c r="AY225" s="4"/>
      <c r="AZ225" s="4"/>
      <c r="BA225" s="4"/>
      <c r="BB225" s="4"/>
      <c r="BC225" s="4"/>
      <c r="BD225" s="4"/>
      <c r="BE225" s="2">
        <f>VLOOKUP(A225,Cap!B:T,19,FALSE)</f>
        <v>2</v>
      </c>
      <c r="BF225" s="3" t="s">
        <v>234</v>
      </c>
      <c r="BG225" s="5">
        <v>43983.664166666669</v>
      </c>
      <c r="BH225" s="3" t="s">
        <v>77</v>
      </c>
      <c r="BI225" s="4"/>
      <c r="BJ225" s="3" t="s">
        <v>77</v>
      </c>
      <c r="BK225" s="4"/>
      <c r="BL225" s="3" t="s">
        <v>77</v>
      </c>
      <c r="BM225" s="4"/>
      <c r="BN225" s="3" t="s">
        <v>77</v>
      </c>
      <c r="BO225" s="3" t="s">
        <v>77</v>
      </c>
      <c r="BP225" s="2">
        <v>1</v>
      </c>
      <c r="BQ225" s="3" t="s">
        <v>180</v>
      </c>
      <c r="BR225" s="3" t="s">
        <v>77</v>
      </c>
      <c r="BS225" s="3" t="s">
        <v>77</v>
      </c>
      <c r="BT225" s="3"/>
      <c r="BU225" s="4"/>
      <c r="BV225" s="4"/>
      <c r="BW225" s="3" t="s">
        <v>77</v>
      </c>
      <c r="BX225" s="3" t="s">
        <v>77</v>
      </c>
      <c r="BY225" s="3" t="s">
        <v>1138</v>
      </c>
    </row>
    <row r="226" spans="1:77" ht="43.2" x14ac:dyDescent="0.3">
      <c r="A226" s="2">
        <v>689</v>
      </c>
      <c r="B226" s="3" t="s">
        <v>77</v>
      </c>
      <c r="C226" s="3" t="s">
        <v>77</v>
      </c>
      <c r="D226" s="3" t="s">
        <v>77</v>
      </c>
      <c r="E226" s="2">
        <v>1</v>
      </c>
      <c r="F226" s="2">
        <v>2</v>
      </c>
      <c r="G226" s="2">
        <v>3</v>
      </c>
      <c r="H226" s="2">
        <v>7</v>
      </c>
      <c r="I226" s="2">
        <v>35</v>
      </c>
      <c r="J226" s="2">
        <v>0</v>
      </c>
      <c r="K226" s="3" t="s">
        <v>77</v>
      </c>
      <c r="L226" s="3" t="s">
        <v>77</v>
      </c>
      <c r="M226" s="2" t="b">
        <v>0</v>
      </c>
      <c r="N226" s="2" t="b">
        <v>0</v>
      </c>
      <c r="O226" s="2" t="b">
        <v>0</v>
      </c>
      <c r="P226" s="2" t="b">
        <v>0</v>
      </c>
      <c r="Q226" s="4"/>
      <c r="R226" s="3" t="s">
        <v>1139</v>
      </c>
      <c r="S226" s="3" t="s">
        <v>77</v>
      </c>
      <c r="T226" s="3" t="s">
        <v>81</v>
      </c>
      <c r="U226" s="3" t="s">
        <v>77</v>
      </c>
      <c r="V226" s="3" t="s">
        <v>83</v>
      </c>
      <c r="W226" s="3" t="s">
        <v>1134</v>
      </c>
      <c r="X226" s="3" t="s">
        <v>77</v>
      </c>
      <c r="Y226" s="3" t="s">
        <v>732</v>
      </c>
      <c r="Z226" s="3" t="s">
        <v>77</v>
      </c>
      <c r="AA226" s="3" t="s">
        <v>77</v>
      </c>
      <c r="AB226" s="3" t="s">
        <v>77</v>
      </c>
      <c r="AC226" s="3" t="s">
        <v>77</v>
      </c>
      <c r="AD226" s="3" t="s">
        <v>77</v>
      </c>
      <c r="AE226" s="3" t="s">
        <v>77</v>
      </c>
      <c r="AF226" s="4"/>
      <c r="AG226" s="2">
        <v>1994</v>
      </c>
      <c r="AH226" s="4"/>
      <c r="AI226" s="4"/>
      <c r="AJ226" s="3" t="s">
        <v>1135</v>
      </c>
      <c r="AK226" s="3" t="s">
        <v>77</v>
      </c>
      <c r="AL226" s="4"/>
      <c r="AM226" s="4"/>
      <c r="AN226" s="2">
        <v>5</v>
      </c>
      <c r="AO226" s="4"/>
      <c r="AP226" s="3" t="s">
        <v>77</v>
      </c>
      <c r="AQ226" s="10"/>
      <c r="AR226" s="2">
        <f>VLOOKUP(A226,Cap!B:G,6,FALSE)</f>
        <v>10000</v>
      </c>
      <c r="AS226" s="2">
        <f>VLOOKUP(A226,Cap!B:H,7,FALSE)</f>
        <v>1</v>
      </c>
      <c r="AT226" s="3" t="s">
        <v>1057</v>
      </c>
      <c r="AU226" s="2">
        <v>2020</v>
      </c>
      <c r="AV226" s="3" t="s">
        <v>77</v>
      </c>
      <c r="AW226" s="4"/>
      <c r="AX226" s="4"/>
      <c r="AY226" s="4"/>
      <c r="AZ226" s="4"/>
      <c r="BA226" s="4"/>
      <c r="BB226" s="4"/>
      <c r="BC226" s="4"/>
      <c r="BD226" s="4"/>
      <c r="BE226" s="2">
        <f>VLOOKUP(A226,Cap!B:T,19,FALSE)</f>
        <v>1.5</v>
      </c>
      <c r="BF226" s="3" t="s">
        <v>234</v>
      </c>
      <c r="BG226" s="5">
        <v>43983.6643287037</v>
      </c>
      <c r="BH226" s="3" t="s">
        <v>77</v>
      </c>
      <c r="BI226" s="4"/>
      <c r="BJ226" s="3" t="s">
        <v>77</v>
      </c>
      <c r="BK226" s="4"/>
      <c r="BL226" s="3" t="s">
        <v>77</v>
      </c>
      <c r="BM226" s="4"/>
      <c r="BN226" s="3" t="s">
        <v>77</v>
      </c>
      <c r="BO226" s="3" t="s">
        <v>77</v>
      </c>
      <c r="BP226" s="2">
        <v>1</v>
      </c>
      <c r="BQ226" s="3" t="s">
        <v>180</v>
      </c>
      <c r="BR226" s="3" t="s">
        <v>77</v>
      </c>
      <c r="BS226" s="3" t="s">
        <v>77</v>
      </c>
      <c r="BT226" s="3"/>
      <c r="BU226" s="4"/>
      <c r="BV226" s="4"/>
      <c r="BW226" s="3" t="s">
        <v>77</v>
      </c>
      <c r="BX226" s="3" t="s">
        <v>77</v>
      </c>
      <c r="BY226" s="3" t="s">
        <v>1140</v>
      </c>
    </row>
    <row r="227" spans="1:77" ht="28.8" x14ac:dyDescent="0.3">
      <c r="A227" s="2">
        <v>775</v>
      </c>
      <c r="B227" s="3" t="s">
        <v>77</v>
      </c>
      <c r="C227" s="3" t="s">
        <v>77</v>
      </c>
      <c r="D227" s="3" t="s">
        <v>77</v>
      </c>
      <c r="E227" s="2">
        <v>1</v>
      </c>
      <c r="F227" s="2">
        <v>3</v>
      </c>
      <c r="G227" s="2">
        <v>6</v>
      </c>
      <c r="H227" s="2">
        <v>13</v>
      </c>
      <c r="I227" s="2">
        <v>74</v>
      </c>
      <c r="J227" s="2">
        <v>0</v>
      </c>
      <c r="K227" s="3" t="s">
        <v>77</v>
      </c>
      <c r="L227" s="3" t="s">
        <v>77</v>
      </c>
      <c r="M227" s="2" t="b">
        <v>0</v>
      </c>
      <c r="N227" s="2" t="b">
        <v>0</v>
      </c>
      <c r="O227" s="2" t="b">
        <v>0</v>
      </c>
      <c r="P227" s="2" t="b">
        <v>0</v>
      </c>
      <c r="Q227" s="4"/>
      <c r="R227" s="3" t="s">
        <v>1166</v>
      </c>
      <c r="S227" s="3" t="s">
        <v>77</v>
      </c>
      <c r="T227" s="3" t="s">
        <v>81</v>
      </c>
      <c r="U227" s="3" t="s">
        <v>77</v>
      </c>
      <c r="V227" s="3" t="s">
        <v>83</v>
      </c>
      <c r="W227" s="3" t="s">
        <v>84</v>
      </c>
      <c r="X227" s="3" t="s">
        <v>198</v>
      </c>
      <c r="Y227" s="3" t="s">
        <v>732</v>
      </c>
      <c r="Z227" s="3" t="s">
        <v>77</v>
      </c>
      <c r="AA227" s="3" t="s">
        <v>738</v>
      </c>
      <c r="AB227" s="3" t="s">
        <v>77</v>
      </c>
      <c r="AC227" s="3" t="s">
        <v>77</v>
      </c>
      <c r="AD227" s="3" t="s">
        <v>77</v>
      </c>
      <c r="AE227" s="3" t="s">
        <v>77</v>
      </c>
      <c r="AF227" s="4"/>
      <c r="AG227" s="2">
        <v>1994</v>
      </c>
      <c r="AH227" s="4"/>
      <c r="AI227" s="4"/>
      <c r="AJ227" s="3" t="s">
        <v>1068</v>
      </c>
      <c r="AK227" s="3" t="s">
        <v>77</v>
      </c>
      <c r="AL227" s="4"/>
      <c r="AM227" s="4"/>
      <c r="AN227" s="2">
        <v>2</v>
      </c>
      <c r="AO227" s="4"/>
      <c r="AP227" s="3" t="s">
        <v>77</v>
      </c>
      <c r="AQ227" s="2">
        <v>178</v>
      </c>
      <c r="AR227" s="2">
        <f>VLOOKUP(A227,Cap!B:G,6,FALSE)</f>
        <v>140</v>
      </c>
      <c r="AS227" s="2">
        <f>VLOOKUP(A227,Cap!B:H,7,FALSE)</f>
        <v>26</v>
      </c>
      <c r="AT227" s="3" t="s">
        <v>274</v>
      </c>
      <c r="AU227" s="2">
        <v>2020</v>
      </c>
      <c r="AV227" s="3" t="s">
        <v>77</v>
      </c>
      <c r="AW227" s="4"/>
      <c r="AX227" s="4"/>
      <c r="AY227" s="4"/>
      <c r="AZ227" s="4"/>
      <c r="BA227" s="4"/>
      <c r="BB227" s="4"/>
      <c r="BC227" s="4"/>
      <c r="BD227" s="4"/>
      <c r="BE227" s="2">
        <f>VLOOKUP(A227,Cap!B:T,19,FALSE)</f>
        <v>2</v>
      </c>
      <c r="BF227" s="3" t="s">
        <v>234</v>
      </c>
      <c r="BG227" s="5">
        <v>43983.664571759262</v>
      </c>
      <c r="BH227" s="3" t="s">
        <v>107</v>
      </c>
      <c r="BI227" s="12">
        <v>44021.397372685184</v>
      </c>
      <c r="BJ227" s="3" t="s">
        <v>77</v>
      </c>
      <c r="BK227" s="4"/>
      <c r="BL227" s="3" t="s">
        <v>77</v>
      </c>
      <c r="BM227" s="4"/>
      <c r="BN227" s="3" t="s">
        <v>77</v>
      </c>
      <c r="BO227" s="3" t="s">
        <v>77</v>
      </c>
      <c r="BP227" s="2">
        <v>1</v>
      </c>
      <c r="BQ227" s="3" t="s">
        <v>180</v>
      </c>
      <c r="BR227" s="3" t="s">
        <v>77</v>
      </c>
      <c r="BS227" s="3" t="s">
        <v>77</v>
      </c>
      <c r="BT227" s="3"/>
      <c r="BU227" s="4"/>
      <c r="BV227" s="4"/>
      <c r="BW227" s="3" t="s">
        <v>77</v>
      </c>
      <c r="BX227" s="3" t="s">
        <v>77</v>
      </c>
      <c r="BY227" s="3" t="s">
        <v>1167</v>
      </c>
    </row>
    <row r="228" spans="1:77" ht="43.2" x14ac:dyDescent="0.3">
      <c r="A228" s="2">
        <v>781</v>
      </c>
      <c r="B228" s="3" t="s">
        <v>77</v>
      </c>
      <c r="C228" s="3" t="s">
        <v>77</v>
      </c>
      <c r="D228" s="3" t="s">
        <v>77</v>
      </c>
      <c r="E228" s="2">
        <v>1</v>
      </c>
      <c r="F228" s="2">
        <v>3</v>
      </c>
      <c r="G228" s="2">
        <v>6</v>
      </c>
      <c r="H228" s="2">
        <v>13</v>
      </c>
      <c r="I228" s="10"/>
      <c r="J228" s="2">
        <v>0</v>
      </c>
      <c r="K228" s="3" t="s">
        <v>77</v>
      </c>
      <c r="L228" s="3" t="s">
        <v>77</v>
      </c>
      <c r="M228" s="2" t="b">
        <v>0</v>
      </c>
      <c r="N228" s="2" t="b">
        <v>0</v>
      </c>
      <c r="O228" s="2" t="b">
        <v>0</v>
      </c>
      <c r="P228" s="2" t="b">
        <v>0</v>
      </c>
      <c r="Q228" s="4"/>
      <c r="R228" s="3" t="s">
        <v>1168</v>
      </c>
      <c r="S228" s="3" t="s">
        <v>77</v>
      </c>
      <c r="T228" s="3" t="s">
        <v>81</v>
      </c>
      <c r="U228" s="3" t="s">
        <v>77</v>
      </c>
      <c r="V228" s="3" t="s">
        <v>83</v>
      </c>
      <c r="W228" s="3" t="s">
        <v>84</v>
      </c>
      <c r="X228" s="3" t="s">
        <v>918</v>
      </c>
      <c r="Y228" s="3" t="s">
        <v>732</v>
      </c>
      <c r="Z228" s="3" t="s">
        <v>77</v>
      </c>
      <c r="AA228" s="3" t="s">
        <v>738</v>
      </c>
      <c r="AB228" s="3" t="s">
        <v>77</v>
      </c>
      <c r="AC228" s="3" t="s">
        <v>77</v>
      </c>
      <c r="AD228" s="3" t="s">
        <v>77</v>
      </c>
      <c r="AE228" s="3" t="s">
        <v>77</v>
      </c>
      <c r="AF228" s="4"/>
      <c r="AG228" s="2">
        <v>1994</v>
      </c>
      <c r="AH228" s="4"/>
      <c r="AI228" s="4"/>
      <c r="AJ228" s="3" t="s">
        <v>1126</v>
      </c>
      <c r="AK228" s="3" t="s">
        <v>77</v>
      </c>
      <c r="AL228" s="4"/>
      <c r="AM228" s="4"/>
      <c r="AN228" s="2">
        <v>2</v>
      </c>
      <c r="AO228" s="4"/>
      <c r="AP228" s="3" t="s">
        <v>77</v>
      </c>
      <c r="AQ228" s="2">
        <v>178</v>
      </c>
      <c r="AR228" s="2">
        <f>VLOOKUP(A228,Cap!B:G,6,FALSE)</f>
        <v>140</v>
      </c>
      <c r="AS228" s="2">
        <f>VLOOKUP(A228,Cap!B:H,7,FALSE)</f>
        <v>26</v>
      </c>
      <c r="AT228" s="3" t="s">
        <v>274</v>
      </c>
      <c r="AU228" s="2">
        <v>2020</v>
      </c>
      <c r="AV228" s="3" t="s">
        <v>77</v>
      </c>
      <c r="AW228" s="4"/>
      <c r="AX228" s="4"/>
      <c r="AY228" s="4"/>
      <c r="AZ228" s="4"/>
      <c r="BA228" s="4"/>
      <c r="BB228" s="4"/>
      <c r="BC228" s="4"/>
      <c r="BD228" s="4"/>
      <c r="BE228" s="2">
        <f>VLOOKUP(A228,Cap!B:T,19,FALSE)</f>
        <v>2</v>
      </c>
      <c r="BF228" s="3" t="s">
        <v>234</v>
      </c>
      <c r="BG228" s="5">
        <v>43913.600937499999</v>
      </c>
      <c r="BH228" s="3" t="s">
        <v>77</v>
      </c>
      <c r="BI228" s="4"/>
      <c r="BJ228" s="3" t="s">
        <v>77</v>
      </c>
      <c r="BK228" s="4"/>
      <c r="BL228" s="3" t="s">
        <v>77</v>
      </c>
      <c r="BM228" s="4"/>
      <c r="BN228" s="3" t="s">
        <v>77</v>
      </c>
      <c r="BO228" s="3" t="s">
        <v>77</v>
      </c>
      <c r="BP228" s="2">
        <v>1</v>
      </c>
      <c r="BQ228" s="3" t="s">
        <v>180</v>
      </c>
      <c r="BR228" s="3" t="s">
        <v>77</v>
      </c>
      <c r="BS228" s="3" t="s">
        <v>77</v>
      </c>
      <c r="BT228" s="3"/>
      <c r="BU228" s="4"/>
      <c r="BV228" s="4"/>
      <c r="BW228" s="3" t="s">
        <v>77</v>
      </c>
      <c r="BX228" s="3" t="s">
        <v>77</v>
      </c>
      <c r="BY228" s="3" t="s">
        <v>1169</v>
      </c>
    </row>
    <row r="229" spans="1:77" ht="28.8" x14ac:dyDescent="0.3">
      <c r="A229" s="2">
        <v>786</v>
      </c>
      <c r="B229" s="3" t="s">
        <v>77</v>
      </c>
      <c r="C229" s="3" t="s">
        <v>77</v>
      </c>
      <c r="D229" s="3" t="s">
        <v>77</v>
      </c>
      <c r="E229" s="2">
        <v>1</v>
      </c>
      <c r="F229" s="2">
        <v>3</v>
      </c>
      <c r="G229" s="2">
        <v>6</v>
      </c>
      <c r="H229" s="2">
        <v>13</v>
      </c>
      <c r="I229" s="2">
        <v>74</v>
      </c>
      <c r="J229" s="2">
        <v>0</v>
      </c>
      <c r="K229" s="3" t="s">
        <v>77</v>
      </c>
      <c r="L229" s="3" t="s">
        <v>77</v>
      </c>
      <c r="M229" s="2" t="b">
        <v>0</v>
      </c>
      <c r="N229" s="2" t="b">
        <v>0</v>
      </c>
      <c r="O229" s="2" t="b">
        <v>0</v>
      </c>
      <c r="P229" s="2" t="b">
        <v>0</v>
      </c>
      <c r="Q229" s="4"/>
      <c r="R229" s="3" t="s">
        <v>1170</v>
      </c>
      <c r="S229" s="3" t="s">
        <v>77</v>
      </c>
      <c r="T229" s="3" t="s">
        <v>81</v>
      </c>
      <c r="U229" s="3" t="s">
        <v>77</v>
      </c>
      <c r="V229" s="3" t="s">
        <v>83</v>
      </c>
      <c r="W229" s="3" t="s">
        <v>84</v>
      </c>
      <c r="X229" s="3" t="s">
        <v>793</v>
      </c>
      <c r="Y229" s="3" t="s">
        <v>732</v>
      </c>
      <c r="Z229" s="3" t="s">
        <v>77</v>
      </c>
      <c r="AA229" s="3" t="s">
        <v>738</v>
      </c>
      <c r="AB229" s="3" t="s">
        <v>77</v>
      </c>
      <c r="AC229" s="3" t="s">
        <v>77</v>
      </c>
      <c r="AD229" s="3" t="s">
        <v>77</v>
      </c>
      <c r="AE229" s="3" t="s">
        <v>77</v>
      </c>
      <c r="AF229" s="4"/>
      <c r="AG229" s="2">
        <v>1994</v>
      </c>
      <c r="AH229" s="4"/>
      <c r="AI229" s="4"/>
      <c r="AJ229" s="3" t="s">
        <v>1081</v>
      </c>
      <c r="AK229" s="3" t="s">
        <v>77</v>
      </c>
      <c r="AL229" s="4"/>
      <c r="AM229" s="4"/>
      <c r="AN229" s="2">
        <v>2</v>
      </c>
      <c r="AO229" s="4"/>
      <c r="AP229" s="3" t="s">
        <v>77</v>
      </c>
      <c r="AQ229" s="2">
        <v>178</v>
      </c>
      <c r="AR229" s="2">
        <f>VLOOKUP(A229,Cap!B:G,6,FALSE)</f>
        <v>140</v>
      </c>
      <c r="AS229" s="2">
        <f>VLOOKUP(A229,Cap!B:H,7,FALSE)</f>
        <v>40</v>
      </c>
      <c r="AT229" s="3" t="s">
        <v>274</v>
      </c>
      <c r="AU229" s="2">
        <v>2020</v>
      </c>
      <c r="AV229" s="3" t="s">
        <v>77</v>
      </c>
      <c r="AW229" s="4"/>
      <c r="AX229" s="4"/>
      <c r="AY229" s="4"/>
      <c r="AZ229" s="4"/>
      <c r="BA229" s="4"/>
      <c r="BB229" s="4"/>
      <c r="BC229" s="4"/>
      <c r="BD229" s="4"/>
      <c r="BE229" s="2">
        <f>VLOOKUP(A229,Cap!B:T,19,FALSE)</f>
        <v>2</v>
      </c>
      <c r="BF229" s="3" t="s">
        <v>234</v>
      </c>
      <c r="BG229" s="5">
        <v>43983.665451388886</v>
      </c>
      <c r="BH229" s="3" t="s">
        <v>107</v>
      </c>
      <c r="BI229" s="12">
        <v>44021.406898148147</v>
      </c>
      <c r="BJ229" s="3" t="s">
        <v>77</v>
      </c>
      <c r="BK229" s="4"/>
      <c r="BL229" s="3" t="s">
        <v>77</v>
      </c>
      <c r="BM229" s="4"/>
      <c r="BN229" s="3" t="s">
        <v>77</v>
      </c>
      <c r="BO229" s="3" t="s">
        <v>77</v>
      </c>
      <c r="BP229" s="2">
        <v>1</v>
      </c>
      <c r="BQ229" s="3" t="s">
        <v>180</v>
      </c>
      <c r="BR229" s="3" t="s">
        <v>77</v>
      </c>
      <c r="BS229" s="3" t="s">
        <v>77</v>
      </c>
      <c r="BT229" s="3"/>
      <c r="BU229" s="4"/>
      <c r="BV229" s="4"/>
      <c r="BW229" s="3" t="s">
        <v>77</v>
      </c>
      <c r="BX229" s="3" t="s">
        <v>77</v>
      </c>
      <c r="BY229" s="3" t="s">
        <v>1171</v>
      </c>
    </row>
    <row r="230" spans="1:77" ht="43.2" x14ac:dyDescent="0.3">
      <c r="A230" s="2">
        <v>813</v>
      </c>
      <c r="B230" s="3" t="s">
        <v>77</v>
      </c>
      <c r="C230" s="3" t="s">
        <v>77</v>
      </c>
      <c r="D230" s="3" t="s">
        <v>77</v>
      </c>
      <c r="E230" s="2">
        <v>1</v>
      </c>
      <c r="F230" s="2">
        <v>1</v>
      </c>
      <c r="G230" s="2">
        <v>2</v>
      </c>
      <c r="H230" s="2">
        <v>5</v>
      </c>
      <c r="I230" s="2">
        <v>23</v>
      </c>
      <c r="J230" s="2">
        <v>0</v>
      </c>
      <c r="K230" s="3" t="s">
        <v>77</v>
      </c>
      <c r="L230" s="3" t="s">
        <v>77</v>
      </c>
      <c r="M230" s="2" t="b">
        <v>0</v>
      </c>
      <c r="N230" s="2" t="b">
        <v>0</v>
      </c>
      <c r="O230" s="2" t="b">
        <v>0</v>
      </c>
      <c r="P230" s="2" t="b">
        <v>0</v>
      </c>
      <c r="Q230" s="4"/>
      <c r="R230" s="3" t="s">
        <v>1199</v>
      </c>
      <c r="S230" s="3" t="s">
        <v>77</v>
      </c>
      <c r="T230" s="3" t="s">
        <v>81</v>
      </c>
      <c r="U230" s="3" t="s">
        <v>77</v>
      </c>
      <c r="V230" s="3" t="s">
        <v>446</v>
      </c>
      <c r="W230" s="3" t="s">
        <v>447</v>
      </c>
      <c r="X230" s="3" t="s">
        <v>1200</v>
      </c>
      <c r="Y230" s="3" t="s">
        <v>732</v>
      </c>
      <c r="Z230" s="3" t="s">
        <v>77</v>
      </c>
      <c r="AA230" s="3" t="s">
        <v>738</v>
      </c>
      <c r="AB230" s="3" t="s">
        <v>77</v>
      </c>
      <c r="AC230" s="3" t="s">
        <v>77</v>
      </c>
      <c r="AD230" s="3" t="s">
        <v>77</v>
      </c>
      <c r="AE230" s="3" t="s">
        <v>77</v>
      </c>
      <c r="AF230" s="4"/>
      <c r="AG230" s="2">
        <v>1995</v>
      </c>
      <c r="AH230" s="4"/>
      <c r="AI230" s="4"/>
      <c r="AJ230" s="3" t="s">
        <v>1201</v>
      </c>
      <c r="AK230" s="3" t="s">
        <v>77</v>
      </c>
      <c r="AL230" s="4"/>
      <c r="AM230" s="4"/>
      <c r="AN230" s="2">
        <v>2</v>
      </c>
      <c r="AO230" s="4"/>
      <c r="AP230" s="3" t="s">
        <v>77</v>
      </c>
      <c r="AQ230" s="2">
        <v>164</v>
      </c>
      <c r="AR230" s="2"/>
      <c r="AS230" s="2"/>
      <c r="AT230" s="3" t="s">
        <v>274</v>
      </c>
      <c r="AU230" s="2">
        <v>2020</v>
      </c>
      <c r="AV230" s="3" t="s">
        <v>77</v>
      </c>
      <c r="AW230" s="4"/>
      <c r="AX230" s="4"/>
      <c r="AY230" s="4"/>
      <c r="AZ230" s="4"/>
      <c r="BA230" s="4"/>
      <c r="BB230" s="4"/>
      <c r="BC230" s="4"/>
      <c r="BD230" s="4"/>
      <c r="BE230" s="2"/>
      <c r="BF230" s="3" t="s">
        <v>77</v>
      </c>
      <c r="BG230" s="5">
        <v>44007.535891203705</v>
      </c>
      <c r="BH230" s="3" t="s">
        <v>77</v>
      </c>
      <c r="BI230" s="12">
        <v>44007.535891203705</v>
      </c>
      <c r="BJ230" s="3" t="s">
        <v>77</v>
      </c>
      <c r="BK230" s="4"/>
      <c r="BL230" s="3" t="s">
        <v>77</v>
      </c>
      <c r="BM230" s="4"/>
      <c r="BN230" s="3" t="s">
        <v>77</v>
      </c>
      <c r="BO230" s="3" t="s">
        <v>77</v>
      </c>
      <c r="BP230" s="2">
        <v>1</v>
      </c>
      <c r="BQ230" s="3" t="s">
        <v>180</v>
      </c>
      <c r="BR230" s="3" t="s">
        <v>77</v>
      </c>
      <c r="BS230" s="3" t="s">
        <v>77</v>
      </c>
      <c r="BT230" s="3"/>
      <c r="BU230" s="4"/>
      <c r="BV230" s="4"/>
      <c r="BW230" s="3" t="s">
        <v>77</v>
      </c>
      <c r="BX230" s="3" t="s">
        <v>77</v>
      </c>
      <c r="BY230" s="3" t="s">
        <v>1202</v>
      </c>
    </row>
    <row r="231" spans="1:77" ht="43.2" x14ac:dyDescent="0.3">
      <c r="A231" s="2">
        <v>815</v>
      </c>
      <c r="B231" s="3" t="s">
        <v>77</v>
      </c>
      <c r="C231" s="3" t="s">
        <v>77</v>
      </c>
      <c r="D231" s="3" t="s">
        <v>77</v>
      </c>
      <c r="E231" s="2">
        <v>1</v>
      </c>
      <c r="F231" s="2">
        <v>1</v>
      </c>
      <c r="G231" s="2">
        <v>1</v>
      </c>
      <c r="H231" s="2">
        <v>3</v>
      </c>
      <c r="I231" s="2">
        <v>12</v>
      </c>
      <c r="J231" s="2">
        <v>0</v>
      </c>
      <c r="K231" s="3" t="s">
        <v>77</v>
      </c>
      <c r="L231" s="3" t="s">
        <v>77</v>
      </c>
      <c r="M231" s="2" t="b">
        <v>0</v>
      </c>
      <c r="N231" s="2" t="b">
        <v>0</v>
      </c>
      <c r="O231" s="2" t="b">
        <v>0</v>
      </c>
      <c r="P231" s="2" t="b">
        <v>0</v>
      </c>
      <c r="Q231" s="4"/>
      <c r="R231" s="3" t="s">
        <v>1203</v>
      </c>
      <c r="S231" s="3" t="s">
        <v>77</v>
      </c>
      <c r="T231" s="3" t="s">
        <v>81</v>
      </c>
      <c r="U231" s="3" t="s">
        <v>77</v>
      </c>
      <c r="V231" s="3" t="s">
        <v>446</v>
      </c>
      <c r="W231" s="3" t="s">
        <v>447</v>
      </c>
      <c r="X231" s="3" t="s">
        <v>1204</v>
      </c>
      <c r="Y231" s="3" t="s">
        <v>732</v>
      </c>
      <c r="Z231" s="3" t="s">
        <v>77</v>
      </c>
      <c r="AA231" s="3" t="s">
        <v>995</v>
      </c>
      <c r="AB231" s="3" t="s">
        <v>77</v>
      </c>
      <c r="AC231" s="3" t="s">
        <v>77</v>
      </c>
      <c r="AD231" s="3" t="s">
        <v>77</v>
      </c>
      <c r="AE231" s="3" t="s">
        <v>77</v>
      </c>
      <c r="AF231" s="4"/>
      <c r="AG231" s="2">
        <v>1995</v>
      </c>
      <c r="AH231" s="4"/>
      <c r="AI231" s="4"/>
      <c r="AJ231" s="3" t="s">
        <v>1205</v>
      </c>
      <c r="AK231" s="3" t="s">
        <v>77</v>
      </c>
      <c r="AL231" s="4"/>
      <c r="AM231" s="4"/>
      <c r="AN231" s="2">
        <v>2</v>
      </c>
      <c r="AO231" s="4"/>
      <c r="AP231" s="3" t="s">
        <v>77</v>
      </c>
      <c r="AQ231" s="2">
        <v>120</v>
      </c>
      <c r="AR231" s="2">
        <f>VLOOKUP(A231,Cap!B:G,6,FALSE)</f>
        <v>1200</v>
      </c>
      <c r="AS231" s="2">
        <f>VLOOKUP(A231,Cap!B:H,7,FALSE)</f>
        <v>15</v>
      </c>
      <c r="AT231" s="3" t="s">
        <v>274</v>
      </c>
      <c r="AU231" s="2">
        <v>2020</v>
      </c>
      <c r="AV231" s="3" t="s">
        <v>77</v>
      </c>
      <c r="AW231" s="4"/>
      <c r="AX231" s="4"/>
      <c r="AY231" s="4"/>
      <c r="AZ231" s="4"/>
      <c r="BA231" s="4"/>
      <c r="BB231" s="4"/>
      <c r="BC231" s="4"/>
      <c r="BD231" s="4"/>
      <c r="BE231" s="2">
        <f>VLOOKUP(A231,Cap!B:T,19,FALSE)</f>
        <v>1.25</v>
      </c>
      <c r="BF231" s="3" t="s">
        <v>234</v>
      </c>
      <c r="BG231" s="5">
        <v>43979.483113425929</v>
      </c>
      <c r="BH231" s="3" t="s">
        <v>77</v>
      </c>
      <c r="BI231" s="12">
        <v>44007.476631944446</v>
      </c>
      <c r="BJ231" s="3" t="s">
        <v>77</v>
      </c>
      <c r="BK231" s="4"/>
      <c r="BL231" s="3" t="s">
        <v>77</v>
      </c>
      <c r="BM231" s="4"/>
      <c r="BN231" s="3" t="s">
        <v>77</v>
      </c>
      <c r="BO231" s="3" t="s">
        <v>77</v>
      </c>
      <c r="BP231" s="2">
        <v>1</v>
      </c>
      <c r="BQ231" s="3" t="s">
        <v>180</v>
      </c>
      <c r="BR231" s="3" t="s">
        <v>77</v>
      </c>
      <c r="BS231" s="3" t="s">
        <v>77</v>
      </c>
      <c r="BT231" s="3"/>
      <c r="BU231" s="4"/>
      <c r="BV231" s="4"/>
      <c r="BW231" s="3" t="s">
        <v>77</v>
      </c>
      <c r="BX231" s="3" t="s">
        <v>77</v>
      </c>
      <c r="BY231" s="3" t="s">
        <v>1206</v>
      </c>
    </row>
    <row r="232" spans="1:77" ht="43.2" x14ac:dyDescent="0.3">
      <c r="A232" s="2">
        <v>816</v>
      </c>
      <c r="B232" s="3" t="s">
        <v>77</v>
      </c>
      <c r="C232" s="3" t="s">
        <v>77</v>
      </c>
      <c r="D232" s="3" t="s">
        <v>77</v>
      </c>
      <c r="E232" s="2">
        <v>1</v>
      </c>
      <c r="F232" s="2">
        <v>2</v>
      </c>
      <c r="G232" s="2">
        <v>3</v>
      </c>
      <c r="H232" s="2">
        <v>6</v>
      </c>
      <c r="I232" s="2">
        <v>29</v>
      </c>
      <c r="J232" s="2">
        <v>0</v>
      </c>
      <c r="K232" s="3" t="s">
        <v>77</v>
      </c>
      <c r="L232" s="3" t="s">
        <v>77</v>
      </c>
      <c r="M232" s="2" t="b">
        <v>0</v>
      </c>
      <c r="N232" s="2" t="b">
        <v>0</v>
      </c>
      <c r="O232" s="2" t="b">
        <v>0</v>
      </c>
      <c r="P232" s="2" t="b">
        <v>0</v>
      </c>
      <c r="Q232" s="4"/>
      <c r="R232" s="3" t="s">
        <v>1207</v>
      </c>
      <c r="S232" s="3" t="s">
        <v>77</v>
      </c>
      <c r="T232" s="3" t="s">
        <v>81</v>
      </c>
      <c r="U232" s="3" t="s">
        <v>77</v>
      </c>
      <c r="V232" s="3" t="s">
        <v>446</v>
      </c>
      <c r="W232" s="3" t="s">
        <v>447</v>
      </c>
      <c r="X232" s="3" t="s">
        <v>1200</v>
      </c>
      <c r="Y232" s="3" t="s">
        <v>732</v>
      </c>
      <c r="Z232" s="3" t="s">
        <v>77</v>
      </c>
      <c r="AA232" s="3" t="s">
        <v>995</v>
      </c>
      <c r="AB232" s="3" t="s">
        <v>77</v>
      </c>
      <c r="AC232" s="3" t="s">
        <v>77</v>
      </c>
      <c r="AD232" s="3" t="s">
        <v>77</v>
      </c>
      <c r="AE232" s="3" t="s">
        <v>77</v>
      </c>
      <c r="AF232" s="4"/>
      <c r="AG232" s="2">
        <v>1995</v>
      </c>
      <c r="AH232" s="4"/>
      <c r="AI232" s="4"/>
      <c r="AJ232" s="3" t="s">
        <v>1208</v>
      </c>
      <c r="AK232" s="3" t="s">
        <v>77</v>
      </c>
      <c r="AL232" s="4"/>
      <c r="AM232" s="4"/>
      <c r="AN232" s="2">
        <v>2</v>
      </c>
      <c r="AO232" s="4"/>
      <c r="AP232" s="3" t="s">
        <v>77</v>
      </c>
      <c r="AQ232" s="2">
        <v>120</v>
      </c>
      <c r="AR232" s="2">
        <f>VLOOKUP(A232,Cap!B:G,6,FALSE)</f>
        <v>1600</v>
      </c>
      <c r="AS232" s="2">
        <f>VLOOKUP(A232,Cap!B:H,7,FALSE)</f>
        <v>10</v>
      </c>
      <c r="AT232" s="3" t="s">
        <v>274</v>
      </c>
      <c r="AU232" s="2">
        <v>2020</v>
      </c>
      <c r="AV232" s="3" t="s">
        <v>77</v>
      </c>
      <c r="AW232" s="4"/>
      <c r="AX232" s="4"/>
      <c r="AY232" s="4"/>
      <c r="AZ232" s="4"/>
      <c r="BA232" s="4"/>
      <c r="BB232" s="4"/>
      <c r="BC232" s="4"/>
      <c r="BD232" s="4"/>
      <c r="BE232" s="2">
        <f>VLOOKUP(A232,Cap!B:T,19,FALSE)</f>
        <v>1.25</v>
      </c>
      <c r="BF232" s="3" t="s">
        <v>234</v>
      </c>
      <c r="BG232" s="5">
        <v>43979.483530092592</v>
      </c>
      <c r="BH232" s="3" t="s">
        <v>77</v>
      </c>
      <c r="BI232" s="12">
        <v>44007.476840277777</v>
      </c>
      <c r="BJ232" s="3" t="s">
        <v>77</v>
      </c>
      <c r="BK232" s="4"/>
      <c r="BL232" s="3" t="s">
        <v>77</v>
      </c>
      <c r="BM232" s="4"/>
      <c r="BN232" s="3" t="s">
        <v>77</v>
      </c>
      <c r="BO232" s="3" t="s">
        <v>77</v>
      </c>
      <c r="BP232" s="2">
        <v>1</v>
      </c>
      <c r="BQ232" s="3" t="s">
        <v>180</v>
      </c>
      <c r="BR232" s="3" t="s">
        <v>77</v>
      </c>
      <c r="BS232" s="3" t="s">
        <v>77</v>
      </c>
      <c r="BT232" s="3"/>
      <c r="BU232" s="4"/>
      <c r="BV232" s="4"/>
      <c r="BW232" s="3" t="s">
        <v>77</v>
      </c>
      <c r="BX232" s="3" t="s">
        <v>77</v>
      </c>
      <c r="BY232" s="3" t="s">
        <v>1209</v>
      </c>
    </row>
    <row r="233" spans="1:77" ht="28.8" x14ac:dyDescent="0.3">
      <c r="A233" s="2">
        <v>822</v>
      </c>
      <c r="B233" s="3" t="s">
        <v>77</v>
      </c>
      <c r="C233" s="3" t="s">
        <v>77</v>
      </c>
      <c r="D233" s="3" t="s">
        <v>77</v>
      </c>
      <c r="E233" s="2">
        <v>1</v>
      </c>
      <c r="F233" s="2">
        <v>3</v>
      </c>
      <c r="G233" s="2">
        <v>6</v>
      </c>
      <c r="H233" s="2">
        <v>13</v>
      </c>
      <c r="I233" s="2">
        <v>74</v>
      </c>
      <c r="J233" s="2">
        <v>0</v>
      </c>
      <c r="K233" s="3" t="s">
        <v>77</v>
      </c>
      <c r="L233" s="3" t="s">
        <v>77</v>
      </c>
      <c r="M233" s="2" t="b">
        <v>0</v>
      </c>
      <c r="N233" s="2" t="b">
        <v>0</v>
      </c>
      <c r="O233" s="2" t="b">
        <v>0</v>
      </c>
      <c r="P233" s="2" t="b">
        <v>0</v>
      </c>
      <c r="Q233" s="4"/>
      <c r="R233" s="3" t="s">
        <v>1214</v>
      </c>
      <c r="S233" s="3" t="s">
        <v>77</v>
      </c>
      <c r="T233" s="3" t="s">
        <v>81</v>
      </c>
      <c r="U233" s="3" t="s">
        <v>77</v>
      </c>
      <c r="V233" s="3" t="s">
        <v>83</v>
      </c>
      <c r="W233" s="3" t="s">
        <v>112</v>
      </c>
      <c r="X233" s="3" t="s">
        <v>77</v>
      </c>
      <c r="Y233" s="3" t="s">
        <v>732</v>
      </c>
      <c r="Z233" s="3" t="s">
        <v>77</v>
      </c>
      <c r="AA233" s="3" t="s">
        <v>738</v>
      </c>
      <c r="AB233" s="3" t="s">
        <v>77</v>
      </c>
      <c r="AC233" s="3" t="s">
        <v>77</v>
      </c>
      <c r="AD233" s="3" t="s">
        <v>77</v>
      </c>
      <c r="AE233" s="3" t="s">
        <v>77</v>
      </c>
      <c r="AF233" s="4"/>
      <c r="AG233" s="2">
        <v>1994</v>
      </c>
      <c r="AH233" s="4"/>
      <c r="AI233" s="4"/>
      <c r="AJ233" s="3" t="s">
        <v>996</v>
      </c>
      <c r="AK233" s="3" t="s">
        <v>77</v>
      </c>
      <c r="AL233" s="4"/>
      <c r="AM233" s="4"/>
      <c r="AN233" s="2">
        <v>2</v>
      </c>
      <c r="AO233" s="4"/>
      <c r="AP233" s="3" t="s">
        <v>77</v>
      </c>
      <c r="AQ233" s="2">
        <v>178</v>
      </c>
      <c r="AR233" s="2">
        <f>VLOOKUP(A233,Cap!B:G,6,FALSE)</f>
        <v>140</v>
      </c>
      <c r="AS233" s="2">
        <f>VLOOKUP(A233,Cap!B:H,7,FALSE)</f>
        <v>46</v>
      </c>
      <c r="AT233" s="3" t="s">
        <v>274</v>
      </c>
      <c r="AU233" s="2">
        <v>2020</v>
      </c>
      <c r="AV233" s="3" t="s">
        <v>77</v>
      </c>
      <c r="AW233" s="4"/>
      <c r="AX233" s="4"/>
      <c r="AY233" s="4"/>
      <c r="AZ233" s="4"/>
      <c r="BA233" s="4"/>
      <c r="BB233" s="4"/>
      <c r="BC233" s="4"/>
      <c r="BD233" s="4"/>
      <c r="BE233" s="2">
        <f>VLOOKUP(A233,Cap!B:T,19,FALSE)</f>
        <v>2</v>
      </c>
      <c r="BF233" s="3" t="s">
        <v>234</v>
      </c>
      <c r="BG233" s="5">
        <v>43983.652199074073</v>
      </c>
      <c r="BH233" s="3" t="s">
        <v>77</v>
      </c>
      <c r="BI233" s="18"/>
      <c r="BJ233" s="3" t="s">
        <v>77</v>
      </c>
      <c r="BK233" s="4"/>
      <c r="BL233" s="3" t="s">
        <v>77</v>
      </c>
      <c r="BM233" s="4"/>
      <c r="BN233" s="3" t="s">
        <v>77</v>
      </c>
      <c r="BO233" s="3" t="s">
        <v>77</v>
      </c>
      <c r="BP233" s="2">
        <v>1</v>
      </c>
      <c r="BQ233" s="3" t="s">
        <v>180</v>
      </c>
      <c r="BR233" s="3" t="s">
        <v>77</v>
      </c>
      <c r="BS233" s="3" t="s">
        <v>77</v>
      </c>
      <c r="BT233" s="3"/>
      <c r="BU233" s="4"/>
      <c r="BV233" s="4"/>
      <c r="BW233" s="3" t="s">
        <v>77</v>
      </c>
      <c r="BX233" s="3" t="s">
        <v>77</v>
      </c>
      <c r="BY233" s="3" t="s">
        <v>1215</v>
      </c>
    </row>
    <row r="234" spans="1:77" ht="28.8" x14ac:dyDescent="0.3">
      <c r="A234" s="2">
        <v>825</v>
      </c>
      <c r="B234" s="3" t="s">
        <v>77</v>
      </c>
      <c r="C234" s="3" t="s">
        <v>77</v>
      </c>
      <c r="D234" s="3" t="s">
        <v>77</v>
      </c>
      <c r="E234" s="2">
        <v>1</v>
      </c>
      <c r="F234" s="2">
        <v>3</v>
      </c>
      <c r="G234" s="2">
        <v>6</v>
      </c>
      <c r="H234" s="2">
        <v>13</v>
      </c>
      <c r="I234" s="2">
        <v>74</v>
      </c>
      <c r="J234" s="2">
        <v>0</v>
      </c>
      <c r="K234" s="3" t="s">
        <v>77</v>
      </c>
      <c r="L234" s="3" t="s">
        <v>77</v>
      </c>
      <c r="M234" s="2" t="b">
        <v>0</v>
      </c>
      <c r="N234" s="2" t="b">
        <v>0</v>
      </c>
      <c r="O234" s="2" t="b">
        <v>0</v>
      </c>
      <c r="P234" s="2" t="b">
        <v>0</v>
      </c>
      <c r="Q234" s="4"/>
      <c r="R234" s="3" t="s">
        <v>1224</v>
      </c>
      <c r="S234" s="3" t="s">
        <v>77</v>
      </c>
      <c r="T234" s="3" t="s">
        <v>81</v>
      </c>
      <c r="U234" s="3" t="s">
        <v>77</v>
      </c>
      <c r="V234" s="3" t="s">
        <v>83</v>
      </c>
      <c r="W234" s="3" t="s">
        <v>84</v>
      </c>
      <c r="X234" s="3" t="s">
        <v>577</v>
      </c>
      <c r="Y234" s="3" t="s">
        <v>732</v>
      </c>
      <c r="Z234" s="3" t="s">
        <v>77</v>
      </c>
      <c r="AA234" s="3" t="s">
        <v>738</v>
      </c>
      <c r="AB234" s="3" t="s">
        <v>77</v>
      </c>
      <c r="AC234" s="3" t="s">
        <v>77</v>
      </c>
      <c r="AD234" s="3" t="s">
        <v>77</v>
      </c>
      <c r="AE234" s="3" t="s">
        <v>77</v>
      </c>
      <c r="AF234" s="4"/>
      <c r="AG234" s="2">
        <v>1994</v>
      </c>
      <c r="AH234" s="4"/>
      <c r="AI234" s="4"/>
      <c r="AJ234" s="3" t="s">
        <v>1091</v>
      </c>
      <c r="AK234" s="3" t="s">
        <v>77</v>
      </c>
      <c r="AL234" s="4"/>
      <c r="AM234" s="4"/>
      <c r="AN234" s="2">
        <v>2</v>
      </c>
      <c r="AO234" s="4"/>
      <c r="AP234" s="3" t="s">
        <v>77</v>
      </c>
      <c r="AQ234" s="2">
        <v>178</v>
      </c>
      <c r="AR234" s="2">
        <f>VLOOKUP(A234,Cap!B:G,6,FALSE)</f>
        <v>140</v>
      </c>
      <c r="AS234" s="2">
        <f>VLOOKUP(A234,Cap!B:H,7,FALSE)</f>
        <v>26</v>
      </c>
      <c r="AT234" s="3" t="s">
        <v>274</v>
      </c>
      <c r="AU234" s="2">
        <v>2020</v>
      </c>
      <c r="AV234" s="3" t="s">
        <v>77</v>
      </c>
      <c r="AW234" s="4"/>
      <c r="AX234" s="4"/>
      <c r="AY234" s="4"/>
      <c r="AZ234" s="4"/>
      <c r="BA234" s="4"/>
      <c r="BB234" s="4"/>
      <c r="BC234" s="4"/>
      <c r="BD234" s="4"/>
      <c r="BE234" s="2">
        <f>VLOOKUP(A234,Cap!B:T,19,FALSE)</f>
        <v>2</v>
      </c>
      <c r="BF234" s="3" t="s">
        <v>234</v>
      </c>
      <c r="BG234" s="5">
        <v>43983.659618055557</v>
      </c>
      <c r="BH234" s="3" t="s">
        <v>77</v>
      </c>
      <c r="BI234" s="10"/>
      <c r="BJ234" s="3" t="s">
        <v>77</v>
      </c>
      <c r="BK234" s="4"/>
      <c r="BL234" s="3" t="s">
        <v>77</v>
      </c>
      <c r="BM234" s="4"/>
      <c r="BN234" s="3" t="s">
        <v>77</v>
      </c>
      <c r="BO234" s="3" t="s">
        <v>77</v>
      </c>
      <c r="BP234" s="2">
        <v>1</v>
      </c>
      <c r="BQ234" s="3" t="s">
        <v>180</v>
      </c>
      <c r="BR234" s="3" t="s">
        <v>77</v>
      </c>
      <c r="BS234" s="3" t="s">
        <v>77</v>
      </c>
      <c r="BT234" s="3"/>
      <c r="BU234" s="4"/>
      <c r="BV234" s="4"/>
      <c r="BW234" s="3" t="s">
        <v>77</v>
      </c>
      <c r="BX234" s="3" t="s">
        <v>77</v>
      </c>
      <c r="BY234" s="3" t="s">
        <v>1225</v>
      </c>
    </row>
    <row r="235" spans="1:77" ht="28.8" x14ac:dyDescent="0.3">
      <c r="A235" s="2">
        <v>829</v>
      </c>
      <c r="B235" s="3" t="s">
        <v>77</v>
      </c>
      <c r="C235" s="3" t="s">
        <v>77</v>
      </c>
      <c r="D235" s="3" t="s">
        <v>77</v>
      </c>
      <c r="E235" s="2">
        <v>1</v>
      </c>
      <c r="F235" s="2">
        <v>3</v>
      </c>
      <c r="G235" s="2">
        <v>6</v>
      </c>
      <c r="H235" s="2">
        <v>13</v>
      </c>
      <c r="I235" s="2">
        <v>74</v>
      </c>
      <c r="J235" s="2">
        <v>0</v>
      </c>
      <c r="K235" s="3" t="s">
        <v>77</v>
      </c>
      <c r="L235" s="3" t="s">
        <v>77</v>
      </c>
      <c r="M235" s="2" t="b">
        <v>0</v>
      </c>
      <c r="N235" s="2" t="b">
        <v>0</v>
      </c>
      <c r="O235" s="2" t="b">
        <v>0</v>
      </c>
      <c r="P235" s="2" t="b">
        <v>0</v>
      </c>
      <c r="Q235" s="4"/>
      <c r="R235" s="3" t="s">
        <v>1238</v>
      </c>
      <c r="S235" s="3" t="s">
        <v>77</v>
      </c>
      <c r="T235" s="3" t="s">
        <v>81</v>
      </c>
      <c r="U235" s="3" t="s">
        <v>77</v>
      </c>
      <c r="V235" s="3" t="s">
        <v>83</v>
      </c>
      <c r="W235" s="3" t="s">
        <v>84</v>
      </c>
      <c r="X235" s="3" t="s">
        <v>830</v>
      </c>
      <c r="Y235" s="3" t="s">
        <v>732</v>
      </c>
      <c r="Z235" s="3" t="s">
        <v>77</v>
      </c>
      <c r="AA235" s="3" t="s">
        <v>738</v>
      </c>
      <c r="AB235" s="3" t="s">
        <v>77</v>
      </c>
      <c r="AC235" s="3" t="s">
        <v>77</v>
      </c>
      <c r="AD235" s="3" t="s">
        <v>77</v>
      </c>
      <c r="AE235" s="3" t="s">
        <v>77</v>
      </c>
      <c r="AF235" s="4"/>
      <c r="AG235" s="2">
        <v>1994</v>
      </c>
      <c r="AH235" s="4"/>
      <c r="AI235" s="4"/>
      <c r="AJ235" s="3" t="s">
        <v>1096</v>
      </c>
      <c r="AK235" s="3" t="s">
        <v>77</v>
      </c>
      <c r="AL235" s="4"/>
      <c r="AM235" s="4"/>
      <c r="AN235" s="2">
        <v>2</v>
      </c>
      <c r="AO235" s="4"/>
      <c r="AP235" s="3" t="s">
        <v>77</v>
      </c>
      <c r="AQ235" s="2">
        <v>178</v>
      </c>
      <c r="AR235" s="2">
        <f>VLOOKUP(A235,Cap!B:G,6,FALSE)</f>
        <v>140</v>
      </c>
      <c r="AS235" s="2">
        <f>VLOOKUP(A235,Cap!B:H,7,FALSE)</f>
        <v>25</v>
      </c>
      <c r="AT235" s="3" t="s">
        <v>274</v>
      </c>
      <c r="AU235" s="2">
        <v>2020</v>
      </c>
      <c r="AV235" s="3" t="s">
        <v>77</v>
      </c>
      <c r="AW235" s="4"/>
      <c r="AX235" s="4"/>
      <c r="AY235" s="4"/>
      <c r="AZ235" s="4"/>
      <c r="BA235" s="4"/>
      <c r="BB235" s="4"/>
      <c r="BC235" s="4"/>
      <c r="BD235" s="4"/>
      <c r="BE235" s="2">
        <f>VLOOKUP(A235,Cap!B:T,19,FALSE)</f>
        <v>2</v>
      </c>
      <c r="BF235" s="3" t="s">
        <v>234</v>
      </c>
      <c r="BG235" s="5">
        <v>43983.660046296296</v>
      </c>
      <c r="BH235" s="3" t="s">
        <v>77</v>
      </c>
      <c r="BI235" s="18"/>
      <c r="BJ235" s="3" t="s">
        <v>77</v>
      </c>
      <c r="BK235" s="4"/>
      <c r="BL235" s="3" t="s">
        <v>77</v>
      </c>
      <c r="BM235" s="4"/>
      <c r="BN235" s="3" t="s">
        <v>77</v>
      </c>
      <c r="BO235" s="3" t="s">
        <v>77</v>
      </c>
      <c r="BP235" s="2">
        <v>1</v>
      </c>
      <c r="BQ235" s="3" t="s">
        <v>180</v>
      </c>
      <c r="BR235" s="3" t="s">
        <v>77</v>
      </c>
      <c r="BS235" s="3" t="s">
        <v>77</v>
      </c>
      <c r="BT235" s="3"/>
      <c r="BU235" s="4"/>
      <c r="BV235" s="4"/>
      <c r="BW235" s="3" t="s">
        <v>77</v>
      </c>
      <c r="BX235" s="3" t="s">
        <v>77</v>
      </c>
      <c r="BY235" s="3" t="s">
        <v>1239</v>
      </c>
    </row>
    <row r="236" spans="1:77" ht="28.8" x14ac:dyDescent="0.3">
      <c r="A236" s="2">
        <v>833</v>
      </c>
      <c r="B236" s="3" t="s">
        <v>77</v>
      </c>
      <c r="C236" s="3" t="s">
        <v>77</v>
      </c>
      <c r="D236" s="3" t="s">
        <v>77</v>
      </c>
      <c r="E236" s="2">
        <v>1</v>
      </c>
      <c r="F236" s="2">
        <v>3</v>
      </c>
      <c r="G236" s="2">
        <v>6</v>
      </c>
      <c r="H236" s="2">
        <v>13</v>
      </c>
      <c r="I236" s="2">
        <v>74</v>
      </c>
      <c r="J236" s="2">
        <v>0</v>
      </c>
      <c r="K236" s="3" t="s">
        <v>77</v>
      </c>
      <c r="L236" s="3" t="s">
        <v>77</v>
      </c>
      <c r="M236" s="2" t="b">
        <v>0</v>
      </c>
      <c r="N236" s="2" t="b">
        <v>0</v>
      </c>
      <c r="O236" s="2" t="b">
        <v>0</v>
      </c>
      <c r="P236" s="2" t="b">
        <v>0</v>
      </c>
      <c r="Q236" s="4"/>
      <c r="R236" s="3" t="s">
        <v>1244</v>
      </c>
      <c r="S236" s="3" t="s">
        <v>77</v>
      </c>
      <c r="T236" s="3" t="s">
        <v>81</v>
      </c>
      <c r="U236" s="3" t="s">
        <v>77</v>
      </c>
      <c r="V236" s="3" t="s">
        <v>83</v>
      </c>
      <c r="W236" s="3" t="s">
        <v>84</v>
      </c>
      <c r="X236" s="3" t="s">
        <v>550</v>
      </c>
      <c r="Y236" s="3" t="s">
        <v>732</v>
      </c>
      <c r="Z236" s="3" t="s">
        <v>77</v>
      </c>
      <c r="AA236" s="3" t="s">
        <v>738</v>
      </c>
      <c r="AB236" s="3" t="s">
        <v>77</v>
      </c>
      <c r="AC236" s="3" t="s">
        <v>77</v>
      </c>
      <c r="AD236" s="3" t="s">
        <v>77</v>
      </c>
      <c r="AE236" s="3" t="s">
        <v>77</v>
      </c>
      <c r="AF236" s="4"/>
      <c r="AG236" s="2">
        <v>1994</v>
      </c>
      <c r="AH236" s="4"/>
      <c r="AI236" s="4"/>
      <c r="AJ236" s="3" t="s">
        <v>1101</v>
      </c>
      <c r="AK236" s="3" t="s">
        <v>77</v>
      </c>
      <c r="AL236" s="4"/>
      <c r="AM236" s="4"/>
      <c r="AN236" s="2">
        <v>2</v>
      </c>
      <c r="AO236" s="4"/>
      <c r="AP236" s="3" t="s">
        <v>77</v>
      </c>
      <c r="AQ236" s="2">
        <v>178</v>
      </c>
      <c r="AR236" s="2">
        <f>VLOOKUP(A236,Cap!B:G,6,FALSE)</f>
        <v>140</v>
      </c>
      <c r="AS236" s="2">
        <f>VLOOKUP(A236,Cap!B:H,7,FALSE)</f>
        <v>35</v>
      </c>
      <c r="AT236" s="3" t="s">
        <v>274</v>
      </c>
      <c r="AU236" s="2">
        <v>2020</v>
      </c>
      <c r="AV236" s="3" t="s">
        <v>77</v>
      </c>
      <c r="AW236" s="4"/>
      <c r="AX236" s="4"/>
      <c r="AY236" s="4"/>
      <c r="AZ236" s="4"/>
      <c r="BA236" s="4"/>
      <c r="BB236" s="4"/>
      <c r="BC236" s="4"/>
      <c r="BD236" s="4"/>
      <c r="BE236" s="2">
        <f>VLOOKUP(A236,Cap!B:T,19,FALSE)</f>
        <v>2</v>
      </c>
      <c r="BF236" s="3" t="s">
        <v>234</v>
      </c>
      <c r="BG236" s="5">
        <v>43983.66065972222</v>
      </c>
      <c r="BH236" s="3" t="s">
        <v>77</v>
      </c>
      <c r="BI236" s="18"/>
      <c r="BJ236" s="3" t="s">
        <v>77</v>
      </c>
      <c r="BK236" s="4"/>
      <c r="BL236" s="3" t="s">
        <v>77</v>
      </c>
      <c r="BM236" s="4"/>
      <c r="BN236" s="3" t="s">
        <v>77</v>
      </c>
      <c r="BO236" s="3" t="s">
        <v>77</v>
      </c>
      <c r="BP236" s="2">
        <v>1</v>
      </c>
      <c r="BQ236" s="3" t="s">
        <v>180</v>
      </c>
      <c r="BR236" s="3" t="s">
        <v>77</v>
      </c>
      <c r="BS236" s="3" t="s">
        <v>77</v>
      </c>
      <c r="BT236" s="3"/>
      <c r="BU236" s="4"/>
      <c r="BV236" s="4"/>
      <c r="BW236" s="3" t="s">
        <v>77</v>
      </c>
      <c r="BX236" s="3" t="s">
        <v>77</v>
      </c>
      <c r="BY236" s="3" t="s">
        <v>1245</v>
      </c>
    </row>
    <row r="237" spans="1:77" ht="28.8" x14ac:dyDescent="0.3">
      <c r="A237" s="2">
        <v>837</v>
      </c>
      <c r="B237" s="3" t="s">
        <v>77</v>
      </c>
      <c r="C237" s="3" t="s">
        <v>77</v>
      </c>
      <c r="D237" s="3" t="s">
        <v>77</v>
      </c>
      <c r="E237" s="2">
        <v>1</v>
      </c>
      <c r="F237" s="2">
        <v>3</v>
      </c>
      <c r="G237" s="2">
        <v>6</v>
      </c>
      <c r="H237" s="2">
        <v>13</v>
      </c>
      <c r="I237" s="2">
        <v>74</v>
      </c>
      <c r="J237" s="2">
        <v>0</v>
      </c>
      <c r="K237" s="3" t="s">
        <v>77</v>
      </c>
      <c r="L237" s="3" t="s">
        <v>77</v>
      </c>
      <c r="M237" s="2" t="b">
        <v>0</v>
      </c>
      <c r="N237" s="2" t="b">
        <v>0</v>
      </c>
      <c r="O237" s="2" t="b">
        <v>0</v>
      </c>
      <c r="P237" s="2" t="b">
        <v>0</v>
      </c>
      <c r="Q237" s="4"/>
      <c r="R237" s="3" t="s">
        <v>1252</v>
      </c>
      <c r="S237" s="3" t="s">
        <v>77</v>
      </c>
      <c r="T237" s="3" t="s">
        <v>81</v>
      </c>
      <c r="U237" s="3" t="s">
        <v>77</v>
      </c>
      <c r="V237" s="3" t="s">
        <v>83</v>
      </c>
      <c r="W237" s="3" t="s">
        <v>84</v>
      </c>
      <c r="X237" s="3" t="s">
        <v>695</v>
      </c>
      <c r="Y237" s="3" t="s">
        <v>732</v>
      </c>
      <c r="Z237" s="3" t="s">
        <v>77</v>
      </c>
      <c r="AA237" s="3" t="s">
        <v>738</v>
      </c>
      <c r="AB237" s="3" t="s">
        <v>77</v>
      </c>
      <c r="AC237" s="3" t="s">
        <v>77</v>
      </c>
      <c r="AD237" s="3" t="s">
        <v>77</v>
      </c>
      <c r="AE237" s="3" t="s">
        <v>77</v>
      </c>
      <c r="AF237" s="4"/>
      <c r="AG237" s="2">
        <v>1994</v>
      </c>
      <c r="AH237" s="4"/>
      <c r="AI237" s="4"/>
      <c r="AJ237" s="3" t="s">
        <v>1106</v>
      </c>
      <c r="AK237" s="3" t="s">
        <v>77</v>
      </c>
      <c r="AL237" s="4"/>
      <c r="AM237" s="4"/>
      <c r="AN237" s="2">
        <v>2</v>
      </c>
      <c r="AO237" s="4"/>
      <c r="AP237" s="3" t="s">
        <v>77</v>
      </c>
      <c r="AQ237" s="2">
        <v>178</v>
      </c>
      <c r="AR237" s="2">
        <f>VLOOKUP(A237,Cap!B:G,6,FALSE)</f>
        <v>140</v>
      </c>
      <c r="AS237" s="2">
        <f>VLOOKUP(A237,Cap!B:H,7,FALSE)</f>
        <v>46</v>
      </c>
      <c r="AT237" s="3" t="s">
        <v>274</v>
      </c>
      <c r="AU237" s="2">
        <v>2020</v>
      </c>
      <c r="AV237" s="3" t="s">
        <v>77</v>
      </c>
      <c r="AW237" s="4"/>
      <c r="AX237" s="4"/>
      <c r="AY237" s="4"/>
      <c r="AZ237" s="4"/>
      <c r="BA237" s="4"/>
      <c r="BB237" s="4"/>
      <c r="BC237" s="4"/>
      <c r="BD237" s="4"/>
      <c r="BE237" s="2">
        <f>VLOOKUP(A237,Cap!B:T,19,FALSE)</f>
        <v>2</v>
      </c>
      <c r="BF237" s="3" t="s">
        <v>234</v>
      </c>
      <c r="BG237" s="5">
        <v>43983.661238425928</v>
      </c>
      <c r="BH237" s="3" t="s">
        <v>77</v>
      </c>
      <c r="BI237" s="4"/>
      <c r="BJ237" s="3" t="s">
        <v>77</v>
      </c>
      <c r="BK237" s="4"/>
      <c r="BL237" s="3" t="s">
        <v>77</v>
      </c>
      <c r="BM237" s="4"/>
      <c r="BN237" s="3" t="s">
        <v>77</v>
      </c>
      <c r="BO237" s="3" t="s">
        <v>77</v>
      </c>
      <c r="BP237" s="2">
        <v>1</v>
      </c>
      <c r="BQ237" s="3" t="s">
        <v>1107</v>
      </c>
      <c r="BR237" s="3" t="s">
        <v>77</v>
      </c>
      <c r="BS237" s="3" t="s">
        <v>77</v>
      </c>
      <c r="BT237" s="3"/>
      <c r="BU237" s="4"/>
      <c r="BV237" s="4"/>
      <c r="BW237" s="3" t="s">
        <v>77</v>
      </c>
      <c r="BX237" s="3" t="s">
        <v>77</v>
      </c>
      <c r="BY237" s="3" t="s">
        <v>1253</v>
      </c>
    </row>
    <row r="238" spans="1:77" ht="28.8" x14ac:dyDescent="0.3">
      <c r="A238" s="2">
        <v>840</v>
      </c>
      <c r="B238" s="3" t="s">
        <v>77</v>
      </c>
      <c r="C238" s="3" t="s">
        <v>77</v>
      </c>
      <c r="D238" s="3" t="s">
        <v>77</v>
      </c>
      <c r="E238" s="2">
        <v>1</v>
      </c>
      <c r="F238" s="2">
        <v>3</v>
      </c>
      <c r="G238" s="2">
        <v>6</v>
      </c>
      <c r="H238" s="2">
        <v>13</v>
      </c>
      <c r="I238" s="2">
        <v>74</v>
      </c>
      <c r="J238" s="2">
        <v>0</v>
      </c>
      <c r="K238" s="3" t="s">
        <v>77</v>
      </c>
      <c r="L238" s="3" t="s">
        <v>77</v>
      </c>
      <c r="M238" s="2" t="b">
        <v>0</v>
      </c>
      <c r="N238" s="2" t="b">
        <v>0</v>
      </c>
      <c r="O238" s="2" t="b">
        <v>0</v>
      </c>
      <c r="P238" s="2" t="b">
        <v>0</v>
      </c>
      <c r="Q238" s="4"/>
      <c r="R238" s="3" t="s">
        <v>1259</v>
      </c>
      <c r="S238" s="3" t="s">
        <v>77</v>
      </c>
      <c r="T238" s="3" t="s">
        <v>81</v>
      </c>
      <c r="U238" s="3" t="s">
        <v>77</v>
      </c>
      <c r="V238" s="3" t="s">
        <v>83</v>
      </c>
      <c r="W238" s="3" t="s">
        <v>84</v>
      </c>
      <c r="X238" s="3" t="s">
        <v>843</v>
      </c>
      <c r="Y238" s="3" t="s">
        <v>732</v>
      </c>
      <c r="Z238" s="3" t="s">
        <v>77</v>
      </c>
      <c r="AA238" s="3" t="s">
        <v>738</v>
      </c>
      <c r="AB238" s="3" t="s">
        <v>77</v>
      </c>
      <c r="AC238" s="3" t="s">
        <v>77</v>
      </c>
      <c r="AD238" s="3" t="s">
        <v>77</v>
      </c>
      <c r="AE238" s="3" t="s">
        <v>77</v>
      </c>
      <c r="AF238" s="4"/>
      <c r="AG238" s="2">
        <v>1994</v>
      </c>
      <c r="AH238" s="4"/>
      <c r="AI238" s="4"/>
      <c r="AJ238" s="3" t="s">
        <v>1121</v>
      </c>
      <c r="AK238" s="3" t="s">
        <v>77</v>
      </c>
      <c r="AL238" s="4"/>
      <c r="AM238" s="4"/>
      <c r="AN238" s="2">
        <v>2</v>
      </c>
      <c r="AO238" s="4"/>
      <c r="AP238" s="3" t="s">
        <v>77</v>
      </c>
      <c r="AQ238" s="2">
        <v>178</v>
      </c>
      <c r="AR238" s="2">
        <f>VLOOKUP(A238,Cap!B:G,6,FALSE)</f>
        <v>140</v>
      </c>
      <c r="AS238" s="2">
        <f>VLOOKUP(A238,Cap!B:H,7,FALSE)</f>
        <v>30</v>
      </c>
      <c r="AT238" s="3" t="s">
        <v>274</v>
      </c>
      <c r="AU238" s="2">
        <v>2020</v>
      </c>
      <c r="AV238" s="3" t="s">
        <v>77</v>
      </c>
      <c r="AW238" s="4"/>
      <c r="AX238" s="4"/>
      <c r="AY238" s="4"/>
      <c r="AZ238" s="4"/>
      <c r="BA238" s="4"/>
      <c r="BB238" s="4"/>
      <c r="BC238" s="4"/>
      <c r="BD238" s="4"/>
      <c r="BE238" s="2">
        <f>VLOOKUP(A238,Cap!B:T,19,FALSE)</f>
        <v>2</v>
      </c>
      <c r="BF238" s="3" t="s">
        <v>234</v>
      </c>
      <c r="BG238" s="5">
        <v>43983.707430555558</v>
      </c>
      <c r="BH238" s="3" t="s">
        <v>77</v>
      </c>
      <c r="BI238" s="18"/>
      <c r="BJ238" s="3" t="s">
        <v>77</v>
      </c>
      <c r="BK238" s="4"/>
      <c r="BL238" s="3" t="s">
        <v>77</v>
      </c>
      <c r="BM238" s="4"/>
      <c r="BN238" s="3" t="s">
        <v>77</v>
      </c>
      <c r="BO238" s="3" t="s">
        <v>77</v>
      </c>
      <c r="BP238" s="2">
        <v>1</v>
      </c>
      <c r="BQ238" s="3" t="s">
        <v>180</v>
      </c>
      <c r="BR238" s="3" t="s">
        <v>77</v>
      </c>
      <c r="BS238" s="3" t="s">
        <v>77</v>
      </c>
      <c r="BT238" s="3"/>
      <c r="BU238" s="4"/>
      <c r="BV238" s="4"/>
      <c r="BW238" s="3" t="s">
        <v>77</v>
      </c>
      <c r="BX238" s="3" t="s">
        <v>77</v>
      </c>
      <c r="BY238" s="3" t="s">
        <v>1260</v>
      </c>
    </row>
    <row r="239" spans="1:77" ht="28.8" x14ac:dyDescent="0.3">
      <c r="A239" s="2">
        <v>849</v>
      </c>
      <c r="B239" s="3" t="s">
        <v>77</v>
      </c>
      <c r="C239" s="3" t="s">
        <v>77</v>
      </c>
      <c r="D239" s="3" t="s">
        <v>77</v>
      </c>
      <c r="E239" s="2">
        <v>1</v>
      </c>
      <c r="F239" s="2">
        <v>1</v>
      </c>
      <c r="G239" s="2">
        <v>1</v>
      </c>
      <c r="H239" s="2">
        <v>1</v>
      </c>
      <c r="I239" s="2">
        <v>1</v>
      </c>
      <c r="J239" s="2">
        <v>0</v>
      </c>
      <c r="K239" s="3" t="s">
        <v>77</v>
      </c>
      <c r="L239" s="3" t="s">
        <v>77</v>
      </c>
      <c r="M239" s="2" t="b">
        <v>0</v>
      </c>
      <c r="N239" s="2" t="b">
        <v>0</v>
      </c>
      <c r="O239" s="2" t="b">
        <v>0</v>
      </c>
      <c r="P239" s="2" t="b">
        <v>0</v>
      </c>
      <c r="Q239" s="4"/>
      <c r="R239" s="3" t="s">
        <v>1280</v>
      </c>
      <c r="S239" s="3" t="s">
        <v>77</v>
      </c>
      <c r="T239" s="3" t="s">
        <v>81</v>
      </c>
      <c r="U239" s="3" t="s">
        <v>77</v>
      </c>
      <c r="V239" s="3" t="s">
        <v>83</v>
      </c>
      <c r="W239" s="3" t="s">
        <v>84</v>
      </c>
      <c r="X239" s="3" t="s">
        <v>550</v>
      </c>
      <c r="Y239" s="3" t="s">
        <v>732</v>
      </c>
      <c r="Z239" s="3" t="s">
        <v>77</v>
      </c>
      <c r="AA239" s="3" t="s">
        <v>1281</v>
      </c>
      <c r="AB239" s="3" t="s">
        <v>77</v>
      </c>
      <c r="AC239" s="3" t="s">
        <v>77</v>
      </c>
      <c r="AD239" s="3" t="s">
        <v>77</v>
      </c>
      <c r="AE239" s="3" t="s">
        <v>77</v>
      </c>
      <c r="AF239" s="4"/>
      <c r="AG239" s="2">
        <v>1994</v>
      </c>
      <c r="AH239" s="4"/>
      <c r="AI239" s="4"/>
      <c r="AJ239" s="3" t="s">
        <v>77</v>
      </c>
      <c r="AK239" s="3" t="s">
        <v>77</v>
      </c>
      <c r="AL239" s="4"/>
      <c r="AM239" s="4"/>
      <c r="AN239" s="2">
        <v>2</v>
      </c>
      <c r="AO239" s="4"/>
      <c r="AP239" s="3" t="s">
        <v>77</v>
      </c>
      <c r="AQ239" s="10"/>
      <c r="AR239" s="2">
        <f>VLOOKUP(A239,Cap!B:G,6,FALSE)</f>
        <v>1400</v>
      </c>
      <c r="AS239" s="2">
        <f>VLOOKUP(A239,Cap!B:H,7,FALSE)</f>
        <v>22</v>
      </c>
      <c r="AT239" s="3" t="s">
        <v>274</v>
      </c>
      <c r="AU239" s="2">
        <v>2020</v>
      </c>
      <c r="AV239" s="3" t="s">
        <v>77</v>
      </c>
      <c r="AW239" s="4"/>
      <c r="AX239" s="4"/>
      <c r="AY239" s="4"/>
      <c r="AZ239" s="4"/>
      <c r="BA239" s="4"/>
      <c r="BB239" s="4"/>
      <c r="BC239" s="4"/>
      <c r="BD239" s="4"/>
      <c r="BE239" s="2">
        <f>VLOOKUP(A239,Cap!B:T,19,FALSE)</f>
        <v>1.5</v>
      </c>
      <c r="BF239" s="3" t="s">
        <v>234</v>
      </c>
      <c r="BG239" s="5">
        <v>43983.667210648149</v>
      </c>
      <c r="BH239" s="3" t="s">
        <v>77</v>
      </c>
      <c r="BI239" s="4"/>
      <c r="BJ239" s="3" t="s">
        <v>77</v>
      </c>
      <c r="BK239" s="4"/>
      <c r="BL239" s="3" t="s">
        <v>77</v>
      </c>
      <c r="BM239" s="4"/>
      <c r="BN239" s="3" t="s">
        <v>77</v>
      </c>
      <c r="BO239" s="3" t="s">
        <v>77</v>
      </c>
      <c r="BP239" s="2">
        <v>1</v>
      </c>
      <c r="BQ239" s="3" t="s">
        <v>180</v>
      </c>
      <c r="BR239" s="3" t="s">
        <v>77</v>
      </c>
      <c r="BS239" s="3" t="s">
        <v>77</v>
      </c>
      <c r="BT239" s="3"/>
      <c r="BU239" s="4"/>
      <c r="BV239" s="4"/>
      <c r="BW239" s="3" t="s">
        <v>77</v>
      </c>
      <c r="BX239" s="3" t="s">
        <v>77</v>
      </c>
      <c r="BY239" s="3" t="s">
        <v>1282</v>
      </c>
    </row>
    <row r="240" spans="1:77" ht="28.8" x14ac:dyDescent="0.3">
      <c r="A240" s="2">
        <v>854</v>
      </c>
      <c r="B240" s="3" t="s">
        <v>77</v>
      </c>
      <c r="C240" s="3" t="s">
        <v>77</v>
      </c>
      <c r="D240" s="3" t="s">
        <v>77</v>
      </c>
      <c r="E240" s="2">
        <v>1</v>
      </c>
      <c r="F240" s="2">
        <v>1</v>
      </c>
      <c r="G240" s="2">
        <v>1</v>
      </c>
      <c r="H240" s="2">
        <v>1</v>
      </c>
      <c r="I240" s="2">
        <v>1</v>
      </c>
      <c r="J240" s="2">
        <v>0</v>
      </c>
      <c r="K240" s="3" t="s">
        <v>77</v>
      </c>
      <c r="L240" s="3" t="s">
        <v>77</v>
      </c>
      <c r="M240" s="2" t="b">
        <v>0</v>
      </c>
      <c r="N240" s="2" t="b">
        <v>0</v>
      </c>
      <c r="O240" s="2" t="b">
        <v>0</v>
      </c>
      <c r="P240" s="2" t="b">
        <v>0</v>
      </c>
      <c r="Q240" s="4"/>
      <c r="R240" s="3" t="s">
        <v>1293</v>
      </c>
      <c r="S240" s="3" t="s">
        <v>77</v>
      </c>
      <c r="T240" s="3" t="s">
        <v>81</v>
      </c>
      <c r="U240" s="3" t="s">
        <v>77</v>
      </c>
      <c r="V240" s="3" t="s">
        <v>83</v>
      </c>
      <c r="W240" s="3" t="s">
        <v>84</v>
      </c>
      <c r="X240" s="3" t="s">
        <v>695</v>
      </c>
      <c r="Y240" s="3" t="s">
        <v>732</v>
      </c>
      <c r="Z240" s="3" t="s">
        <v>77</v>
      </c>
      <c r="AA240" s="3" t="s">
        <v>1281</v>
      </c>
      <c r="AB240" s="3" t="s">
        <v>77</v>
      </c>
      <c r="AC240" s="3" t="s">
        <v>77</v>
      </c>
      <c r="AD240" s="3" t="s">
        <v>77</v>
      </c>
      <c r="AE240" s="3" t="s">
        <v>77</v>
      </c>
      <c r="AF240" s="4"/>
      <c r="AG240" s="2">
        <v>1994</v>
      </c>
      <c r="AH240" s="4"/>
      <c r="AI240" s="4"/>
      <c r="AJ240" s="3" t="s">
        <v>77</v>
      </c>
      <c r="AK240" s="3" t="s">
        <v>77</v>
      </c>
      <c r="AL240" s="4"/>
      <c r="AM240" s="4"/>
      <c r="AN240" s="2">
        <v>2</v>
      </c>
      <c r="AO240" s="4"/>
      <c r="AP240" s="3" t="s">
        <v>77</v>
      </c>
      <c r="AQ240" s="10"/>
      <c r="AR240" s="2">
        <f>VLOOKUP(A240,Cap!B:G,6,FALSE)</f>
        <v>1400</v>
      </c>
      <c r="AS240" s="2">
        <f>VLOOKUP(A240,Cap!B:H,7,FALSE)</f>
        <v>12</v>
      </c>
      <c r="AT240" s="3" t="s">
        <v>274</v>
      </c>
      <c r="AU240" s="2">
        <v>2020</v>
      </c>
      <c r="AV240" s="3" t="s">
        <v>77</v>
      </c>
      <c r="AW240" s="4"/>
      <c r="AX240" s="4"/>
      <c r="AY240" s="4"/>
      <c r="AZ240" s="4"/>
      <c r="BA240" s="4"/>
      <c r="BB240" s="4"/>
      <c r="BC240" s="4"/>
      <c r="BD240" s="4"/>
      <c r="BE240" s="2">
        <f>VLOOKUP(A240,Cap!B:T,19,FALSE)</f>
        <v>1.5</v>
      </c>
      <c r="BF240" s="3" t="s">
        <v>234</v>
      </c>
      <c r="BG240" s="5">
        <v>43983.667245370372</v>
      </c>
      <c r="BH240" s="3" t="s">
        <v>77</v>
      </c>
      <c r="BI240" s="4"/>
      <c r="BJ240" s="3" t="s">
        <v>77</v>
      </c>
      <c r="BK240" s="4"/>
      <c r="BL240" s="3" t="s">
        <v>77</v>
      </c>
      <c r="BM240" s="4"/>
      <c r="BN240" s="3" t="s">
        <v>77</v>
      </c>
      <c r="BO240" s="3" t="s">
        <v>77</v>
      </c>
      <c r="BP240" s="2">
        <v>1</v>
      </c>
      <c r="BQ240" s="3" t="s">
        <v>180</v>
      </c>
      <c r="BR240" s="3" t="s">
        <v>77</v>
      </c>
      <c r="BS240" s="3" t="s">
        <v>77</v>
      </c>
      <c r="BT240" s="3"/>
      <c r="BU240" s="4"/>
      <c r="BV240" s="4"/>
      <c r="BW240" s="3" t="s">
        <v>77</v>
      </c>
      <c r="BX240" s="3" t="s">
        <v>77</v>
      </c>
      <c r="BY240" s="3" t="s">
        <v>1294</v>
      </c>
    </row>
    <row r="241" spans="1:77" ht="28.8" x14ac:dyDescent="0.3">
      <c r="A241" s="2">
        <v>859</v>
      </c>
      <c r="B241" s="3" t="s">
        <v>77</v>
      </c>
      <c r="C241" s="3" t="s">
        <v>77</v>
      </c>
      <c r="D241" s="3" t="s">
        <v>77</v>
      </c>
      <c r="E241" s="2">
        <v>1</v>
      </c>
      <c r="F241" s="2">
        <v>1</v>
      </c>
      <c r="G241" s="2">
        <v>1</v>
      </c>
      <c r="H241" s="2">
        <v>1</v>
      </c>
      <c r="I241" s="2">
        <v>1</v>
      </c>
      <c r="J241" s="2">
        <v>0</v>
      </c>
      <c r="K241" s="3" t="s">
        <v>77</v>
      </c>
      <c r="L241" s="3" t="s">
        <v>77</v>
      </c>
      <c r="M241" s="2" t="b">
        <v>0</v>
      </c>
      <c r="N241" s="2" t="b">
        <v>0</v>
      </c>
      <c r="O241" s="2" t="b">
        <v>0</v>
      </c>
      <c r="P241" s="2" t="b">
        <v>0</v>
      </c>
      <c r="Q241" s="4"/>
      <c r="R241" s="3" t="s">
        <v>1310</v>
      </c>
      <c r="S241" s="3" t="s">
        <v>77</v>
      </c>
      <c r="T241" s="3" t="s">
        <v>81</v>
      </c>
      <c r="U241" s="3" t="s">
        <v>77</v>
      </c>
      <c r="V241" s="3" t="s">
        <v>83</v>
      </c>
      <c r="W241" s="3" t="s">
        <v>84</v>
      </c>
      <c r="X241" s="3" t="s">
        <v>85</v>
      </c>
      <c r="Y241" s="3" t="s">
        <v>732</v>
      </c>
      <c r="Z241" s="3" t="s">
        <v>77</v>
      </c>
      <c r="AA241" s="3" t="s">
        <v>1281</v>
      </c>
      <c r="AB241" s="3" t="s">
        <v>77</v>
      </c>
      <c r="AC241" s="3" t="s">
        <v>77</v>
      </c>
      <c r="AD241" s="3" t="s">
        <v>77</v>
      </c>
      <c r="AE241" s="3" t="s">
        <v>77</v>
      </c>
      <c r="AF241" s="4"/>
      <c r="AG241" s="2">
        <v>1994</v>
      </c>
      <c r="AH241" s="4"/>
      <c r="AI241" s="4"/>
      <c r="AJ241" s="3" t="s">
        <v>77</v>
      </c>
      <c r="AK241" s="3" t="s">
        <v>77</v>
      </c>
      <c r="AL241" s="4"/>
      <c r="AM241" s="4"/>
      <c r="AN241" s="2">
        <v>2</v>
      </c>
      <c r="AO241" s="4"/>
      <c r="AP241" s="3" t="s">
        <v>77</v>
      </c>
      <c r="AQ241" s="10"/>
      <c r="AR241" s="2">
        <f>VLOOKUP(A241,Cap!B:G,6,FALSE)</f>
        <v>1400</v>
      </c>
      <c r="AS241" s="2">
        <f>VLOOKUP(A241,Cap!B:H,7,FALSE)</f>
        <v>6</v>
      </c>
      <c r="AT241" s="3" t="s">
        <v>274</v>
      </c>
      <c r="AU241" s="2">
        <v>2020</v>
      </c>
      <c r="AV241" s="3" t="s">
        <v>77</v>
      </c>
      <c r="AW241" s="4"/>
      <c r="AX241" s="4"/>
      <c r="AY241" s="4"/>
      <c r="AZ241" s="4"/>
      <c r="BA241" s="4"/>
      <c r="BB241" s="4"/>
      <c r="BC241" s="4"/>
      <c r="BD241" s="4"/>
      <c r="BE241" s="2">
        <f>VLOOKUP(A241,Cap!B:T,19,FALSE)</f>
        <v>1.5</v>
      </c>
      <c r="BF241" s="3" t="s">
        <v>234</v>
      </c>
      <c r="BG241" s="5">
        <v>43983.667407407411</v>
      </c>
      <c r="BH241" s="3" t="s">
        <v>77</v>
      </c>
      <c r="BI241" s="18"/>
      <c r="BJ241" s="3" t="s">
        <v>77</v>
      </c>
      <c r="BK241" s="4"/>
      <c r="BL241" s="3" t="s">
        <v>77</v>
      </c>
      <c r="BM241" s="4"/>
      <c r="BN241" s="3" t="s">
        <v>77</v>
      </c>
      <c r="BO241" s="3" t="s">
        <v>77</v>
      </c>
      <c r="BP241" s="2">
        <v>1</v>
      </c>
      <c r="BQ241" s="3" t="s">
        <v>180</v>
      </c>
      <c r="BR241" s="3" t="s">
        <v>77</v>
      </c>
      <c r="BS241" s="3" t="s">
        <v>77</v>
      </c>
      <c r="BT241" s="3"/>
      <c r="BU241" s="4"/>
      <c r="BV241" s="4"/>
      <c r="BW241" s="3" t="s">
        <v>77</v>
      </c>
      <c r="BX241" s="3" t="s">
        <v>77</v>
      </c>
      <c r="BY241" s="3" t="s">
        <v>1311</v>
      </c>
    </row>
    <row r="242" spans="1:77" ht="28.8" x14ac:dyDescent="0.3">
      <c r="A242" s="2">
        <v>863</v>
      </c>
      <c r="B242" s="3" t="s">
        <v>77</v>
      </c>
      <c r="C242" s="3" t="s">
        <v>77</v>
      </c>
      <c r="D242" s="3" t="s">
        <v>77</v>
      </c>
      <c r="E242" s="2">
        <v>1</v>
      </c>
      <c r="F242" s="2">
        <v>1</v>
      </c>
      <c r="G242" s="2">
        <v>1</v>
      </c>
      <c r="H242" s="2">
        <v>1</v>
      </c>
      <c r="I242" s="2">
        <v>1</v>
      </c>
      <c r="J242" s="2">
        <v>0</v>
      </c>
      <c r="K242" s="3" t="s">
        <v>77</v>
      </c>
      <c r="L242" s="3" t="s">
        <v>77</v>
      </c>
      <c r="M242" s="2" t="b">
        <v>0</v>
      </c>
      <c r="N242" s="2" t="b">
        <v>0</v>
      </c>
      <c r="O242" s="2" t="b">
        <v>0</v>
      </c>
      <c r="P242" s="2" t="b">
        <v>0</v>
      </c>
      <c r="Q242" s="4"/>
      <c r="R242" s="3" t="s">
        <v>1321</v>
      </c>
      <c r="S242" s="3" t="s">
        <v>77</v>
      </c>
      <c r="T242" s="3" t="s">
        <v>81</v>
      </c>
      <c r="U242" s="3" t="s">
        <v>77</v>
      </c>
      <c r="V242" s="3" t="s">
        <v>83</v>
      </c>
      <c r="W242" s="3" t="s">
        <v>84</v>
      </c>
      <c r="X242" s="3" t="s">
        <v>830</v>
      </c>
      <c r="Y242" s="3" t="s">
        <v>732</v>
      </c>
      <c r="Z242" s="3" t="s">
        <v>77</v>
      </c>
      <c r="AA242" s="3" t="s">
        <v>1281</v>
      </c>
      <c r="AB242" s="3" t="s">
        <v>77</v>
      </c>
      <c r="AC242" s="3" t="s">
        <v>77</v>
      </c>
      <c r="AD242" s="3" t="s">
        <v>77</v>
      </c>
      <c r="AE242" s="3" t="s">
        <v>77</v>
      </c>
      <c r="AF242" s="4"/>
      <c r="AG242" s="2">
        <v>1994</v>
      </c>
      <c r="AH242" s="4"/>
      <c r="AI242" s="4"/>
      <c r="AJ242" s="3" t="s">
        <v>77</v>
      </c>
      <c r="AK242" s="3" t="s">
        <v>77</v>
      </c>
      <c r="AL242" s="4"/>
      <c r="AM242" s="4"/>
      <c r="AN242" s="2">
        <v>2</v>
      </c>
      <c r="AO242" s="4"/>
      <c r="AP242" s="3" t="s">
        <v>77</v>
      </c>
      <c r="AQ242" s="18"/>
      <c r="AR242" s="2">
        <f>VLOOKUP(A242,Cap!B:G,6,FALSE)</f>
        <v>1400</v>
      </c>
      <c r="AS242" s="2">
        <f>VLOOKUP(A242,Cap!B:H,7,FALSE)</f>
        <v>10</v>
      </c>
      <c r="AT242" s="3" t="s">
        <v>274</v>
      </c>
      <c r="AU242" s="2">
        <v>2020</v>
      </c>
      <c r="AV242" s="3" t="s">
        <v>77</v>
      </c>
      <c r="AW242" s="4"/>
      <c r="AX242" s="4"/>
      <c r="AY242" s="4"/>
      <c r="AZ242" s="4"/>
      <c r="BA242" s="4"/>
      <c r="BB242" s="4"/>
      <c r="BC242" s="4"/>
      <c r="BD242" s="4"/>
      <c r="BE242" s="2">
        <f>VLOOKUP(A242,Cap!B:T,19,FALSE)</f>
        <v>1.5</v>
      </c>
      <c r="BF242" s="3" t="s">
        <v>234</v>
      </c>
      <c r="BG242" s="5">
        <v>43983.667673611111</v>
      </c>
      <c r="BH242" s="3" t="s">
        <v>77</v>
      </c>
      <c r="BI242" s="18"/>
      <c r="BJ242" s="3" t="s">
        <v>77</v>
      </c>
      <c r="BK242" s="4"/>
      <c r="BL242" s="3" t="s">
        <v>77</v>
      </c>
      <c r="BM242" s="4"/>
      <c r="BN242" s="3" t="s">
        <v>77</v>
      </c>
      <c r="BO242" s="3" t="s">
        <v>77</v>
      </c>
      <c r="BP242" s="2">
        <v>1</v>
      </c>
      <c r="BQ242" s="3" t="s">
        <v>180</v>
      </c>
      <c r="BR242" s="3" t="s">
        <v>77</v>
      </c>
      <c r="BS242" s="3" t="s">
        <v>77</v>
      </c>
      <c r="BT242" s="3"/>
      <c r="BU242" s="4"/>
      <c r="BV242" s="4"/>
      <c r="BW242" s="3" t="s">
        <v>77</v>
      </c>
      <c r="BX242" s="3" t="s">
        <v>77</v>
      </c>
      <c r="BY242" s="3" t="s">
        <v>1322</v>
      </c>
    </row>
    <row r="243" spans="1:77" ht="28.8" x14ac:dyDescent="0.3">
      <c r="A243" s="2">
        <v>867</v>
      </c>
      <c r="B243" s="3" t="s">
        <v>77</v>
      </c>
      <c r="C243" s="3" t="s">
        <v>77</v>
      </c>
      <c r="D243" s="3" t="s">
        <v>77</v>
      </c>
      <c r="E243" s="2">
        <v>1</v>
      </c>
      <c r="F243" s="2">
        <v>1</v>
      </c>
      <c r="G243" s="2">
        <v>1</v>
      </c>
      <c r="H243" s="2">
        <v>1</v>
      </c>
      <c r="I243" s="2">
        <v>1</v>
      </c>
      <c r="J243" s="2">
        <v>0</v>
      </c>
      <c r="K243" s="3" t="s">
        <v>77</v>
      </c>
      <c r="L243" s="3" t="s">
        <v>77</v>
      </c>
      <c r="M243" s="2" t="b">
        <v>0</v>
      </c>
      <c r="N243" s="2" t="b">
        <v>0</v>
      </c>
      <c r="O243" s="2" t="b">
        <v>0</v>
      </c>
      <c r="P243" s="2" t="b">
        <v>0</v>
      </c>
      <c r="Q243" s="4"/>
      <c r="R243" s="3" t="s">
        <v>1335</v>
      </c>
      <c r="S243" s="3" t="s">
        <v>77</v>
      </c>
      <c r="T243" s="3" t="s">
        <v>81</v>
      </c>
      <c r="U243" s="3" t="s">
        <v>77</v>
      </c>
      <c r="V243" s="3" t="s">
        <v>83</v>
      </c>
      <c r="W243" s="3" t="s">
        <v>84</v>
      </c>
      <c r="X243" s="3" t="s">
        <v>577</v>
      </c>
      <c r="Y243" s="3" t="s">
        <v>732</v>
      </c>
      <c r="Z243" s="3" t="s">
        <v>77</v>
      </c>
      <c r="AA243" s="3" t="s">
        <v>1281</v>
      </c>
      <c r="AB243" s="3" t="s">
        <v>77</v>
      </c>
      <c r="AC243" s="3" t="s">
        <v>77</v>
      </c>
      <c r="AD243" s="3" t="s">
        <v>77</v>
      </c>
      <c r="AE243" s="3" t="s">
        <v>77</v>
      </c>
      <c r="AF243" s="4"/>
      <c r="AG243" s="2">
        <v>1994</v>
      </c>
      <c r="AH243" s="4"/>
      <c r="AI243" s="4"/>
      <c r="AJ243" s="3" t="s">
        <v>77</v>
      </c>
      <c r="AK243" s="3" t="s">
        <v>77</v>
      </c>
      <c r="AL243" s="4"/>
      <c r="AM243" s="4"/>
      <c r="AN243" s="2">
        <v>2</v>
      </c>
      <c r="AO243" s="4"/>
      <c r="AP243" s="3" t="s">
        <v>77</v>
      </c>
      <c r="AQ243" s="10"/>
      <c r="AR243" s="2">
        <f>VLOOKUP(A243,Cap!B:G,6,FALSE)</f>
        <v>1400</v>
      </c>
      <c r="AS243" s="2">
        <f>VLOOKUP(A243,Cap!B:H,7,FALSE)</f>
        <v>10</v>
      </c>
      <c r="AT243" s="3" t="s">
        <v>274</v>
      </c>
      <c r="AU243" s="2">
        <v>2020</v>
      </c>
      <c r="AV243" s="3" t="s">
        <v>77</v>
      </c>
      <c r="AW243" s="4"/>
      <c r="AX243" s="4"/>
      <c r="AY243" s="4"/>
      <c r="AZ243" s="4"/>
      <c r="BA243" s="4"/>
      <c r="BB243" s="4"/>
      <c r="BC243" s="4"/>
      <c r="BD243" s="4"/>
      <c r="BE243" s="2">
        <f>VLOOKUP(A243,Cap!B:T,19,FALSE)</f>
        <v>1.5</v>
      </c>
      <c r="BF243" s="3" t="s">
        <v>234</v>
      </c>
      <c r="BG243" s="5">
        <v>43983.66783564815</v>
      </c>
      <c r="BH243" s="3" t="s">
        <v>77</v>
      </c>
      <c r="BI243" s="18"/>
      <c r="BJ243" s="3" t="s">
        <v>77</v>
      </c>
      <c r="BK243" s="4"/>
      <c r="BL243" s="3" t="s">
        <v>77</v>
      </c>
      <c r="BM243" s="4"/>
      <c r="BN243" s="3" t="s">
        <v>77</v>
      </c>
      <c r="BO243" s="3" t="s">
        <v>77</v>
      </c>
      <c r="BP243" s="2">
        <v>1</v>
      </c>
      <c r="BQ243" s="3" t="s">
        <v>180</v>
      </c>
      <c r="BR243" s="3" t="s">
        <v>77</v>
      </c>
      <c r="BS243" s="3" t="s">
        <v>77</v>
      </c>
      <c r="BT243" s="3"/>
      <c r="BU243" s="4"/>
      <c r="BV243" s="4"/>
      <c r="BW243" s="3" t="s">
        <v>77</v>
      </c>
      <c r="BX243" s="3" t="s">
        <v>77</v>
      </c>
      <c r="BY243" s="3" t="s">
        <v>1336</v>
      </c>
    </row>
    <row r="244" spans="1:77" ht="28.8" x14ac:dyDescent="0.3">
      <c r="A244" s="2">
        <v>872</v>
      </c>
      <c r="B244" s="3" t="s">
        <v>77</v>
      </c>
      <c r="C244" s="3" t="s">
        <v>77</v>
      </c>
      <c r="D244" s="3" t="s">
        <v>77</v>
      </c>
      <c r="E244" s="2">
        <v>1</v>
      </c>
      <c r="F244" s="2">
        <v>1</v>
      </c>
      <c r="G244" s="2">
        <v>1</v>
      </c>
      <c r="H244" s="2">
        <v>1</v>
      </c>
      <c r="I244" s="11">
        <v>1</v>
      </c>
      <c r="J244" s="2">
        <v>0</v>
      </c>
      <c r="K244" s="3" t="s">
        <v>77</v>
      </c>
      <c r="L244" s="3" t="s">
        <v>77</v>
      </c>
      <c r="M244" s="2" t="b">
        <v>0</v>
      </c>
      <c r="N244" s="2" t="b">
        <v>0</v>
      </c>
      <c r="O244" s="2" t="b">
        <v>0</v>
      </c>
      <c r="P244" s="2" t="b">
        <v>0</v>
      </c>
      <c r="Q244" s="4"/>
      <c r="R244" s="3" t="s">
        <v>1356</v>
      </c>
      <c r="S244" s="3" t="s">
        <v>77</v>
      </c>
      <c r="T244" s="3" t="s">
        <v>81</v>
      </c>
      <c r="U244" s="3" t="s">
        <v>77</v>
      </c>
      <c r="V244" s="3" t="s">
        <v>83</v>
      </c>
      <c r="W244" s="3" t="s">
        <v>84</v>
      </c>
      <c r="X244" s="3" t="s">
        <v>793</v>
      </c>
      <c r="Y244" s="3" t="s">
        <v>732</v>
      </c>
      <c r="Z244" s="3" t="s">
        <v>77</v>
      </c>
      <c r="AA244" s="3" t="s">
        <v>1281</v>
      </c>
      <c r="AB244" s="3" t="s">
        <v>77</v>
      </c>
      <c r="AC244" s="3" t="s">
        <v>77</v>
      </c>
      <c r="AD244" s="3" t="s">
        <v>77</v>
      </c>
      <c r="AE244" s="3" t="s">
        <v>77</v>
      </c>
      <c r="AF244" s="4"/>
      <c r="AG244" s="2">
        <v>1994</v>
      </c>
      <c r="AH244" s="4"/>
      <c r="AI244" s="4"/>
      <c r="AJ244" s="3" t="s">
        <v>77</v>
      </c>
      <c r="AK244" s="3" t="s">
        <v>77</v>
      </c>
      <c r="AL244" s="4"/>
      <c r="AM244" s="4"/>
      <c r="AN244" s="2">
        <v>2</v>
      </c>
      <c r="AO244" s="4"/>
      <c r="AP244" s="3" t="s">
        <v>77</v>
      </c>
      <c r="AQ244" s="10"/>
      <c r="AR244" s="2">
        <f>VLOOKUP(A244,Cap!B:G,6,FALSE)</f>
        <v>1400</v>
      </c>
      <c r="AS244" s="2">
        <f>VLOOKUP(A244,Cap!B:H,7,FALSE)</f>
        <v>10</v>
      </c>
      <c r="AT244" s="3" t="s">
        <v>274</v>
      </c>
      <c r="AU244" s="2">
        <v>2020</v>
      </c>
      <c r="AV244" s="3" t="s">
        <v>77</v>
      </c>
      <c r="AW244" s="4"/>
      <c r="AX244" s="4"/>
      <c r="AY244" s="4"/>
      <c r="AZ244" s="4"/>
      <c r="BA244" s="4"/>
      <c r="BB244" s="4"/>
      <c r="BC244" s="4"/>
      <c r="BD244" s="4"/>
      <c r="BE244" s="2">
        <f>VLOOKUP(A244,Cap!B:T,19,FALSE)</f>
        <v>1.5</v>
      </c>
      <c r="BF244" s="3" t="s">
        <v>234</v>
      </c>
      <c r="BG244" s="5">
        <v>43983.668194444443</v>
      </c>
      <c r="BH244" s="3" t="s">
        <v>77</v>
      </c>
      <c r="BI244" s="18"/>
      <c r="BJ244" s="3" t="s">
        <v>77</v>
      </c>
      <c r="BK244" s="4"/>
      <c r="BL244" s="3" t="s">
        <v>77</v>
      </c>
      <c r="BM244" s="4"/>
      <c r="BN244" s="3" t="s">
        <v>77</v>
      </c>
      <c r="BO244" s="3" t="s">
        <v>77</v>
      </c>
      <c r="BP244" s="2">
        <v>1</v>
      </c>
      <c r="BQ244" s="3" t="s">
        <v>180</v>
      </c>
      <c r="BR244" s="3" t="s">
        <v>77</v>
      </c>
      <c r="BS244" s="3" t="s">
        <v>77</v>
      </c>
      <c r="BT244" s="3"/>
      <c r="BU244" s="4"/>
      <c r="BV244" s="4"/>
      <c r="BW244" s="3" t="s">
        <v>77</v>
      </c>
      <c r="BX244" s="3" t="s">
        <v>77</v>
      </c>
      <c r="BY244" s="3" t="s">
        <v>1357</v>
      </c>
    </row>
    <row r="245" spans="1:77" ht="28.8" x14ac:dyDescent="0.3">
      <c r="A245" s="2">
        <v>876</v>
      </c>
      <c r="B245" s="3" t="s">
        <v>77</v>
      </c>
      <c r="C245" s="3" t="s">
        <v>77</v>
      </c>
      <c r="D245" s="3" t="s">
        <v>77</v>
      </c>
      <c r="E245" s="2">
        <v>1</v>
      </c>
      <c r="F245" s="2">
        <v>1</v>
      </c>
      <c r="G245" s="2">
        <v>1</v>
      </c>
      <c r="H245" s="2">
        <v>1</v>
      </c>
      <c r="I245" s="11">
        <v>1</v>
      </c>
      <c r="J245" s="2">
        <v>0</v>
      </c>
      <c r="K245" s="3" t="s">
        <v>77</v>
      </c>
      <c r="L245" s="3" t="s">
        <v>77</v>
      </c>
      <c r="M245" s="2" t="b">
        <v>0</v>
      </c>
      <c r="N245" s="2" t="b">
        <v>0</v>
      </c>
      <c r="O245" s="2" t="b">
        <v>0</v>
      </c>
      <c r="P245" s="2" t="b">
        <v>0</v>
      </c>
      <c r="Q245" s="4"/>
      <c r="R245" s="3" t="s">
        <v>1375</v>
      </c>
      <c r="S245" s="3" t="s">
        <v>77</v>
      </c>
      <c r="T245" s="3" t="s">
        <v>81</v>
      </c>
      <c r="U245" s="3" t="s">
        <v>77</v>
      </c>
      <c r="V245" s="3" t="s">
        <v>83</v>
      </c>
      <c r="W245" s="3" t="s">
        <v>84</v>
      </c>
      <c r="X245" s="3" t="s">
        <v>843</v>
      </c>
      <c r="Y245" s="3" t="s">
        <v>732</v>
      </c>
      <c r="Z245" s="3" t="s">
        <v>77</v>
      </c>
      <c r="AA245" s="3" t="s">
        <v>1281</v>
      </c>
      <c r="AB245" s="3" t="s">
        <v>77</v>
      </c>
      <c r="AC245" s="3" t="s">
        <v>77</v>
      </c>
      <c r="AD245" s="3" t="s">
        <v>77</v>
      </c>
      <c r="AE245" s="3" t="s">
        <v>77</v>
      </c>
      <c r="AF245" s="4"/>
      <c r="AG245" s="2">
        <v>1994</v>
      </c>
      <c r="AH245" s="4"/>
      <c r="AI245" s="4"/>
      <c r="AJ245" s="3" t="s">
        <v>77</v>
      </c>
      <c r="AK245" s="3" t="s">
        <v>77</v>
      </c>
      <c r="AL245" s="4"/>
      <c r="AM245" s="4"/>
      <c r="AN245" s="2">
        <v>2</v>
      </c>
      <c r="AO245" s="4"/>
      <c r="AP245" s="3" t="s">
        <v>77</v>
      </c>
      <c r="AQ245" s="10"/>
      <c r="AR245" s="2">
        <f>VLOOKUP(A245,Cap!B:G,6,FALSE)</f>
        <v>1400</v>
      </c>
      <c r="AS245" s="2">
        <f>VLOOKUP(A245,Cap!B:H,7,FALSE)</f>
        <v>12</v>
      </c>
      <c r="AT245" s="3" t="s">
        <v>274</v>
      </c>
      <c r="AU245" s="2">
        <v>2020</v>
      </c>
      <c r="AV245" s="3" t="s">
        <v>77</v>
      </c>
      <c r="AW245" s="4"/>
      <c r="AX245" s="4"/>
      <c r="AY245" s="4"/>
      <c r="AZ245" s="4"/>
      <c r="BA245" s="4"/>
      <c r="BB245" s="4"/>
      <c r="BC245" s="4"/>
      <c r="BD245" s="4"/>
      <c r="BE245" s="2">
        <f>VLOOKUP(A245,Cap!B:T,19,FALSE)</f>
        <v>1.5</v>
      </c>
      <c r="BF245" s="3" t="s">
        <v>234</v>
      </c>
      <c r="BG245" s="5">
        <v>43983.668402777781</v>
      </c>
      <c r="BH245" s="3" t="s">
        <v>77</v>
      </c>
      <c r="BI245" s="18"/>
      <c r="BJ245" s="3" t="s">
        <v>77</v>
      </c>
      <c r="BK245" s="4"/>
      <c r="BL245" s="3" t="s">
        <v>77</v>
      </c>
      <c r="BM245" s="4"/>
      <c r="BN245" s="3" t="s">
        <v>77</v>
      </c>
      <c r="BO245" s="3" t="s">
        <v>77</v>
      </c>
      <c r="BP245" s="2">
        <v>1</v>
      </c>
      <c r="BQ245" s="3" t="s">
        <v>180</v>
      </c>
      <c r="BR245" s="3" t="s">
        <v>77</v>
      </c>
      <c r="BS245" s="3" t="s">
        <v>77</v>
      </c>
      <c r="BT245" s="3"/>
      <c r="BU245" s="4"/>
      <c r="BV245" s="4"/>
      <c r="BW245" s="3" t="s">
        <v>77</v>
      </c>
      <c r="BX245" s="3" t="s">
        <v>77</v>
      </c>
      <c r="BY245" s="3" t="s">
        <v>1376</v>
      </c>
    </row>
    <row r="246" spans="1:77" ht="28.8" x14ac:dyDescent="0.3">
      <c r="A246" s="2">
        <v>880</v>
      </c>
      <c r="B246" s="3" t="s">
        <v>77</v>
      </c>
      <c r="C246" s="3" t="s">
        <v>77</v>
      </c>
      <c r="D246" s="3" t="s">
        <v>77</v>
      </c>
      <c r="E246" s="2">
        <v>1</v>
      </c>
      <c r="F246" s="2">
        <v>1</v>
      </c>
      <c r="G246" s="2">
        <v>1</v>
      </c>
      <c r="H246" s="2">
        <v>1</v>
      </c>
      <c r="I246" s="2">
        <v>1</v>
      </c>
      <c r="J246" s="2">
        <v>0</v>
      </c>
      <c r="K246" s="3" t="s">
        <v>77</v>
      </c>
      <c r="L246" s="3" t="s">
        <v>77</v>
      </c>
      <c r="M246" s="2" t="b">
        <v>0</v>
      </c>
      <c r="N246" s="2" t="b">
        <v>0</v>
      </c>
      <c r="O246" s="2" t="b">
        <v>0</v>
      </c>
      <c r="P246" s="2" t="b">
        <v>0</v>
      </c>
      <c r="Q246" s="4"/>
      <c r="R246" s="3" t="s">
        <v>1393</v>
      </c>
      <c r="S246" s="3" t="s">
        <v>77</v>
      </c>
      <c r="T246" s="3" t="s">
        <v>81</v>
      </c>
      <c r="U246" s="3" t="s">
        <v>77</v>
      </c>
      <c r="V246" s="3" t="s">
        <v>83</v>
      </c>
      <c r="W246" s="3" t="s">
        <v>84</v>
      </c>
      <c r="X246" s="3" t="s">
        <v>807</v>
      </c>
      <c r="Y246" s="3" t="s">
        <v>732</v>
      </c>
      <c r="Z246" s="3" t="s">
        <v>77</v>
      </c>
      <c r="AA246" s="3" t="s">
        <v>1281</v>
      </c>
      <c r="AB246" s="3" t="s">
        <v>77</v>
      </c>
      <c r="AC246" s="3" t="s">
        <v>77</v>
      </c>
      <c r="AD246" s="3" t="s">
        <v>77</v>
      </c>
      <c r="AE246" s="3" t="s">
        <v>77</v>
      </c>
      <c r="AF246" s="4"/>
      <c r="AG246" s="2">
        <v>1994</v>
      </c>
      <c r="AH246" s="4"/>
      <c r="AI246" s="4"/>
      <c r="AJ246" s="3" t="s">
        <v>77</v>
      </c>
      <c r="AK246" s="3" t="s">
        <v>77</v>
      </c>
      <c r="AL246" s="4"/>
      <c r="AM246" s="4"/>
      <c r="AN246" s="2">
        <v>2</v>
      </c>
      <c r="AO246" s="4"/>
      <c r="AP246" s="3" t="s">
        <v>77</v>
      </c>
      <c r="AQ246" s="10"/>
      <c r="AR246" s="2">
        <f>VLOOKUP(A246,Cap!B:G,6,FALSE)</f>
        <v>1400</v>
      </c>
      <c r="AS246" s="2">
        <f>VLOOKUP(A246,Cap!B:H,7,FALSE)</f>
        <v>5</v>
      </c>
      <c r="AT246" s="3" t="s">
        <v>274</v>
      </c>
      <c r="AU246" s="2">
        <v>2020</v>
      </c>
      <c r="AV246" s="3" t="s">
        <v>77</v>
      </c>
      <c r="AW246" s="4"/>
      <c r="AX246" s="4"/>
      <c r="AY246" s="4"/>
      <c r="AZ246" s="4"/>
      <c r="BA246" s="4"/>
      <c r="BB246" s="4"/>
      <c r="BC246" s="4"/>
      <c r="BD246" s="4"/>
      <c r="BE246" s="2">
        <f>VLOOKUP(A246,Cap!B:T,19,FALSE)</f>
        <v>1.5</v>
      </c>
      <c r="BF246" s="3" t="s">
        <v>234</v>
      </c>
      <c r="BG246" s="5">
        <v>43983.668611111112</v>
      </c>
      <c r="BH246" s="3" t="s">
        <v>77</v>
      </c>
      <c r="BI246" s="18"/>
      <c r="BJ246" s="3" t="s">
        <v>77</v>
      </c>
      <c r="BK246" s="4"/>
      <c r="BL246" s="3" t="s">
        <v>77</v>
      </c>
      <c r="BM246" s="4"/>
      <c r="BN246" s="3" t="s">
        <v>77</v>
      </c>
      <c r="BO246" s="3" t="s">
        <v>77</v>
      </c>
      <c r="BP246" s="2">
        <v>1</v>
      </c>
      <c r="BQ246" s="3" t="s">
        <v>180</v>
      </c>
      <c r="BR246" s="3" t="s">
        <v>77</v>
      </c>
      <c r="BS246" s="3" t="s">
        <v>77</v>
      </c>
      <c r="BT246" s="3"/>
      <c r="BU246" s="4"/>
      <c r="BV246" s="4"/>
      <c r="BW246" s="3" t="s">
        <v>77</v>
      </c>
      <c r="BX246" s="3" t="s">
        <v>77</v>
      </c>
      <c r="BY246" s="3" t="s">
        <v>1394</v>
      </c>
    </row>
    <row r="247" spans="1:77" ht="28.8" x14ac:dyDescent="0.3">
      <c r="A247" s="2">
        <v>883</v>
      </c>
      <c r="B247" s="3" t="s">
        <v>77</v>
      </c>
      <c r="C247" s="3" t="s">
        <v>77</v>
      </c>
      <c r="D247" s="3" t="s">
        <v>77</v>
      </c>
      <c r="E247" s="2">
        <v>1</v>
      </c>
      <c r="F247" s="2">
        <v>1</v>
      </c>
      <c r="G247" s="2">
        <v>1</v>
      </c>
      <c r="H247" s="2">
        <v>1</v>
      </c>
      <c r="I247" s="2">
        <v>1</v>
      </c>
      <c r="J247" s="2">
        <v>0</v>
      </c>
      <c r="K247" s="3" t="s">
        <v>77</v>
      </c>
      <c r="L247" s="3" t="s">
        <v>77</v>
      </c>
      <c r="M247" s="2" t="b">
        <v>0</v>
      </c>
      <c r="N247" s="2" t="b">
        <v>0</v>
      </c>
      <c r="O247" s="2" t="b">
        <v>0</v>
      </c>
      <c r="P247" s="2" t="b">
        <v>0</v>
      </c>
      <c r="Q247" s="4"/>
      <c r="R247" s="3" t="s">
        <v>1405</v>
      </c>
      <c r="S247" s="3" t="s">
        <v>77</v>
      </c>
      <c r="T247" s="3" t="s">
        <v>81</v>
      </c>
      <c r="U247" s="3" t="s">
        <v>77</v>
      </c>
      <c r="V247" s="3" t="s">
        <v>83</v>
      </c>
      <c r="W247" s="3" t="s">
        <v>84</v>
      </c>
      <c r="X247" s="3" t="s">
        <v>198</v>
      </c>
      <c r="Y247" s="3" t="s">
        <v>732</v>
      </c>
      <c r="Z247" s="3" t="s">
        <v>77</v>
      </c>
      <c r="AA247" s="3" t="s">
        <v>1281</v>
      </c>
      <c r="AB247" s="3" t="s">
        <v>77</v>
      </c>
      <c r="AC247" s="3" t="s">
        <v>77</v>
      </c>
      <c r="AD247" s="3" t="s">
        <v>77</v>
      </c>
      <c r="AE247" s="3" t="s">
        <v>77</v>
      </c>
      <c r="AF247" s="4"/>
      <c r="AG247" s="2">
        <v>1994</v>
      </c>
      <c r="AH247" s="4"/>
      <c r="AI247" s="4"/>
      <c r="AJ247" s="3" t="s">
        <v>77</v>
      </c>
      <c r="AK247" s="3" t="s">
        <v>77</v>
      </c>
      <c r="AL247" s="4"/>
      <c r="AM247" s="4"/>
      <c r="AN247" s="2">
        <v>2</v>
      </c>
      <c r="AO247" s="4"/>
      <c r="AP247" s="3" t="s">
        <v>77</v>
      </c>
      <c r="AQ247" s="18"/>
      <c r="AR247" s="2">
        <f>VLOOKUP(A247,Cap!B:G,6,FALSE)</f>
        <v>1400</v>
      </c>
      <c r="AS247" s="2">
        <f>VLOOKUP(A247,Cap!B:H,7,FALSE)</f>
        <v>10</v>
      </c>
      <c r="AT247" s="3" t="s">
        <v>274</v>
      </c>
      <c r="AU247" s="2">
        <v>2020</v>
      </c>
      <c r="AV247" s="3" t="s">
        <v>77</v>
      </c>
      <c r="AW247" s="4"/>
      <c r="AX247" s="4"/>
      <c r="AY247" s="4"/>
      <c r="AZ247" s="4"/>
      <c r="BA247" s="4"/>
      <c r="BB247" s="4"/>
      <c r="BC247" s="4"/>
      <c r="BD247" s="4"/>
      <c r="BE247" s="2">
        <f>VLOOKUP(A247,Cap!B:T,19,FALSE)</f>
        <v>1.5</v>
      </c>
      <c r="BF247" s="3" t="s">
        <v>234</v>
      </c>
      <c r="BG247" s="5">
        <v>43983.668761574074</v>
      </c>
      <c r="BH247" s="3" t="s">
        <v>77</v>
      </c>
      <c r="BI247" s="10"/>
      <c r="BJ247" s="3" t="s">
        <v>77</v>
      </c>
      <c r="BK247" s="4"/>
      <c r="BL247" s="3" t="s">
        <v>77</v>
      </c>
      <c r="BM247" s="4"/>
      <c r="BN247" s="3" t="s">
        <v>77</v>
      </c>
      <c r="BO247" s="3" t="s">
        <v>77</v>
      </c>
      <c r="BP247" s="2">
        <v>1</v>
      </c>
      <c r="BQ247" s="3" t="s">
        <v>180</v>
      </c>
      <c r="BR247" s="3" t="s">
        <v>77</v>
      </c>
      <c r="BS247" s="3" t="s">
        <v>77</v>
      </c>
      <c r="BT247" s="3"/>
      <c r="BU247" s="4"/>
      <c r="BV247" s="4"/>
      <c r="BW247" s="3" t="s">
        <v>77</v>
      </c>
      <c r="BX247" s="3" t="s">
        <v>77</v>
      </c>
      <c r="BY247" s="3" t="s">
        <v>1406</v>
      </c>
    </row>
    <row r="248" spans="1:77" ht="28.8" x14ac:dyDescent="0.3">
      <c r="A248" s="2">
        <v>886</v>
      </c>
      <c r="B248" s="3" t="s">
        <v>77</v>
      </c>
      <c r="C248" s="3" t="s">
        <v>77</v>
      </c>
      <c r="D248" s="3" t="s">
        <v>77</v>
      </c>
      <c r="E248" s="2">
        <v>1</v>
      </c>
      <c r="F248" s="2">
        <v>1</v>
      </c>
      <c r="G248" s="2">
        <v>1</v>
      </c>
      <c r="H248" s="2">
        <v>1</v>
      </c>
      <c r="I248" s="2">
        <v>1</v>
      </c>
      <c r="J248" s="2">
        <v>0</v>
      </c>
      <c r="K248" s="3" t="s">
        <v>77</v>
      </c>
      <c r="L248" s="3" t="s">
        <v>77</v>
      </c>
      <c r="M248" s="2" t="b">
        <v>0</v>
      </c>
      <c r="N248" s="2" t="b">
        <v>0</v>
      </c>
      <c r="O248" s="2" t="b">
        <v>0</v>
      </c>
      <c r="P248" s="2" t="b">
        <v>0</v>
      </c>
      <c r="Q248" s="4"/>
      <c r="R248" s="3" t="s">
        <v>1415</v>
      </c>
      <c r="S248" s="3" t="s">
        <v>77</v>
      </c>
      <c r="T248" s="3" t="s">
        <v>81</v>
      </c>
      <c r="U248" s="3" t="s">
        <v>77</v>
      </c>
      <c r="V248" s="3" t="s">
        <v>83</v>
      </c>
      <c r="W248" s="3" t="s">
        <v>84</v>
      </c>
      <c r="X248" s="3" t="s">
        <v>782</v>
      </c>
      <c r="Y248" s="3" t="s">
        <v>732</v>
      </c>
      <c r="Z248" s="3" t="s">
        <v>77</v>
      </c>
      <c r="AA248" s="3" t="s">
        <v>1281</v>
      </c>
      <c r="AB248" s="3" t="s">
        <v>77</v>
      </c>
      <c r="AC248" s="3" t="s">
        <v>77</v>
      </c>
      <c r="AD248" s="3" t="s">
        <v>77</v>
      </c>
      <c r="AE248" s="3" t="s">
        <v>77</v>
      </c>
      <c r="AF248" s="4"/>
      <c r="AG248" s="2">
        <v>1994</v>
      </c>
      <c r="AH248" s="4"/>
      <c r="AI248" s="4"/>
      <c r="AJ248" s="3" t="s">
        <v>77</v>
      </c>
      <c r="AK248" s="3" t="s">
        <v>77</v>
      </c>
      <c r="AL248" s="4"/>
      <c r="AM248" s="4"/>
      <c r="AN248" s="2">
        <v>2</v>
      </c>
      <c r="AO248" s="4"/>
      <c r="AP248" s="3" t="s">
        <v>77</v>
      </c>
      <c r="AQ248" s="10"/>
      <c r="AR248" s="2">
        <f>VLOOKUP(A248,Cap!B:G,6,FALSE)</f>
        <v>1400</v>
      </c>
      <c r="AS248" s="2">
        <f>VLOOKUP(A248,Cap!B:H,7,FALSE)</f>
        <v>2</v>
      </c>
      <c r="AT248" s="3" t="s">
        <v>274</v>
      </c>
      <c r="AU248" s="2">
        <v>2020</v>
      </c>
      <c r="AV248" s="3" t="s">
        <v>77</v>
      </c>
      <c r="AW248" s="4"/>
      <c r="AX248" s="4"/>
      <c r="AY248" s="4"/>
      <c r="AZ248" s="4"/>
      <c r="BA248" s="4"/>
      <c r="BB248" s="4"/>
      <c r="BC248" s="4"/>
      <c r="BD248" s="4"/>
      <c r="BE248" s="2">
        <f>VLOOKUP(A248,Cap!B:T,19,FALSE)</f>
        <v>1.5</v>
      </c>
      <c r="BF248" s="3" t="s">
        <v>234</v>
      </c>
      <c r="BG248" s="5">
        <v>43983.669166666667</v>
      </c>
      <c r="BH248" s="3" t="s">
        <v>77</v>
      </c>
      <c r="BI248" s="10"/>
      <c r="BJ248" s="3" t="s">
        <v>77</v>
      </c>
      <c r="BK248" s="4"/>
      <c r="BL248" s="3" t="s">
        <v>77</v>
      </c>
      <c r="BM248" s="4"/>
      <c r="BN248" s="3" t="s">
        <v>77</v>
      </c>
      <c r="BO248" s="3" t="s">
        <v>77</v>
      </c>
      <c r="BP248" s="2">
        <v>1</v>
      </c>
      <c r="BQ248" s="3" t="s">
        <v>180</v>
      </c>
      <c r="BR248" s="3" t="s">
        <v>77</v>
      </c>
      <c r="BS248" s="3" t="s">
        <v>77</v>
      </c>
      <c r="BT248" s="3"/>
      <c r="BU248" s="4"/>
      <c r="BV248" s="4"/>
      <c r="BW248" s="3" t="s">
        <v>77</v>
      </c>
      <c r="BX248" s="3" t="s">
        <v>77</v>
      </c>
      <c r="BY248" s="3" t="s">
        <v>1416</v>
      </c>
    </row>
    <row r="249" spans="1:77" ht="28.8" x14ac:dyDescent="0.3">
      <c r="A249" s="2">
        <v>890</v>
      </c>
      <c r="B249" s="3" t="s">
        <v>77</v>
      </c>
      <c r="C249" s="3" t="s">
        <v>77</v>
      </c>
      <c r="D249" s="3" t="s">
        <v>77</v>
      </c>
      <c r="E249" s="2">
        <v>1</v>
      </c>
      <c r="F249" s="11">
        <v>1</v>
      </c>
      <c r="G249" s="11">
        <v>1</v>
      </c>
      <c r="H249" s="11">
        <v>1</v>
      </c>
      <c r="I249" s="11">
        <v>1</v>
      </c>
      <c r="J249" s="2">
        <v>0</v>
      </c>
      <c r="K249" s="3" t="s">
        <v>77</v>
      </c>
      <c r="L249" s="3" t="s">
        <v>77</v>
      </c>
      <c r="M249" s="2" t="b">
        <v>0</v>
      </c>
      <c r="N249" s="2" t="b">
        <v>0</v>
      </c>
      <c r="O249" s="2" t="b">
        <v>0</v>
      </c>
      <c r="P249" s="2" t="b">
        <v>0</v>
      </c>
      <c r="Q249" s="4"/>
      <c r="R249" s="3" t="s">
        <v>1427</v>
      </c>
      <c r="S249" s="3" t="s">
        <v>77</v>
      </c>
      <c r="T249" s="3" t="s">
        <v>81</v>
      </c>
      <c r="U249" s="3" t="s">
        <v>77</v>
      </c>
      <c r="V249" s="3" t="s">
        <v>83</v>
      </c>
      <c r="W249" s="3" t="s">
        <v>84</v>
      </c>
      <c r="X249" s="3" t="s">
        <v>918</v>
      </c>
      <c r="Y249" s="3" t="s">
        <v>732</v>
      </c>
      <c r="Z249" s="3" t="s">
        <v>77</v>
      </c>
      <c r="AA249" s="3" t="s">
        <v>1281</v>
      </c>
      <c r="AB249" s="3" t="s">
        <v>77</v>
      </c>
      <c r="AC249" s="3" t="s">
        <v>77</v>
      </c>
      <c r="AD249" s="3" t="s">
        <v>77</v>
      </c>
      <c r="AE249" s="3" t="s">
        <v>77</v>
      </c>
      <c r="AF249" s="4"/>
      <c r="AG249" s="11">
        <v>1994</v>
      </c>
      <c r="AH249" s="4"/>
      <c r="AI249" s="4"/>
      <c r="AJ249" s="3" t="s">
        <v>77</v>
      </c>
      <c r="AK249" s="3" t="s">
        <v>77</v>
      </c>
      <c r="AL249" s="4"/>
      <c r="AM249" s="4"/>
      <c r="AN249" s="2">
        <v>2</v>
      </c>
      <c r="AO249" s="4"/>
      <c r="AP249" s="3" t="s">
        <v>77</v>
      </c>
      <c r="AQ249" s="18"/>
      <c r="AR249" s="2">
        <f>VLOOKUP(A249,Cap!B:G,6,FALSE)</f>
        <v>1400</v>
      </c>
      <c r="AS249" s="2">
        <f>VLOOKUP(A249,Cap!B:H,7,FALSE)</f>
        <v>16</v>
      </c>
      <c r="AT249" s="3" t="s">
        <v>274</v>
      </c>
      <c r="AU249" s="2">
        <v>2020</v>
      </c>
      <c r="AV249" s="3" t="s">
        <v>77</v>
      </c>
      <c r="AW249" s="4"/>
      <c r="AX249" s="4"/>
      <c r="AY249" s="4"/>
      <c r="AZ249" s="4"/>
      <c r="BA249" s="4"/>
      <c r="BB249" s="4"/>
      <c r="BC249" s="4"/>
      <c r="BD249" s="4"/>
      <c r="BE249" s="2">
        <f>VLOOKUP(A249,Cap!B:T,19,FALSE)</f>
        <v>1.5</v>
      </c>
      <c r="BF249" s="3" t="s">
        <v>234</v>
      </c>
      <c r="BG249" s="5">
        <v>43983.675092592595</v>
      </c>
      <c r="BH249" s="3" t="s">
        <v>77</v>
      </c>
      <c r="BI249" s="10"/>
      <c r="BJ249" s="3" t="s">
        <v>77</v>
      </c>
      <c r="BK249" s="4"/>
      <c r="BL249" s="3" t="s">
        <v>77</v>
      </c>
      <c r="BM249" s="4"/>
      <c r="BN249" s="3" t="s">
        <v>77</v>
      </c>
      <c r="BO249" s="3" t="s">
        <v>77</v>
      </c>
      <c r="BP249" s="2">
        <v>1</v>
      </c>
      <c r="BQ249" s="3" t="s">
        <v>180</v>
      </c>
      <c r="BR249" s="3" t="s">
        <v>77</v>
      </c>
      <c r="BS249" s="3" t="s">
        <v>77</v>
      </c>
      <c r="BT249" s="3"/>
      <c r="BU249" s="4"/>
      <c r="BV249" s="4"/>
      <c r="BW249" s="3" t="s">
        <v>77</v>
      </c>
      <c r="BX249" s="3" t="s">
        <v>77</v>
      </c>
      <c r="BY249" s="3" t="s">
        <v>1428</v>
      </c>
    </row>
    <row r="250" spans="1:77" ht="28.8" x14ac:dyDescent="0.3">
      <c r="A250" s="2">
        <v>894</v>
      </c>
      <c r="B250" s="3" t="s">
        <v>77</v>
      </c>
      <c r="C250" s="3" t="s">
        <v>77</v>
      </c>
      <c r="D250" s="3" t="s">
        <v>77</v>
      </c>
      <c r="E250" s="2">
        <v>1</v>
      </c>
      <c r="F250" s="11">
        <v>2</v>
      </c>
      <c r="G250" s="11">
        <v>3</v>
      </c>
      <c r="H250" s="11">
        <v>7</v>
      </c>
      <c r="I250" s="11">
        <v>35</v>
      </c>
      <c r="J250" s="2">
        <v>0</v>
      </c>
      <c r="K250" s="3" t="s">
        <v>77</v>
      </c>
      <c r="L250" s="3" t="s">
        <v>77</v>
      </c>
      <c r="M250" s="2" t="b">
        <v>0</v>
      </c>
      <c r="N250" s="2" t="b">
        <v>0</v>
      </c>
      <c r="O250" s="2" t="b">
        <v>0</v>
      </c>
      <c r="P250" s="2" t="b">
        <v>0</v>
      </c>
      <c r="Q250" s="4"/>
      <c r="R250" s="3" t="s">
        <v>1444</v>
      </c>
      <c r="S250" s="3" t="s">
        <v>77</v>
      </c>
      <c r="T250" s="3" t="s">
        <v>81</v>
      </c>
      <c r="U250" s="3" t="s">
        <v>77</v>
      </c>
      <c r="V250" s="3" t="s">
        <v>83</v>
      </c>
      <c r="W250" s="3" t="s">
        <v>84</v>
      </c>
      <c r="X250" s="3" t="s">
        <v>550</v>
      </c>
      <c r="Y250" s="3" t="s">
        <v>732</v>
      </c>
      <c r="Z250" s="3" t="s">
        <v>77</v>
      </c>
      <c r="AA250" s="3" t="s">
        <v>1281</v>
      </c>
      <c r="AB250" s="3" t="s">
        <v>77</v>
      </c>
      <c r="AC250" s="3" t="s">
        <v>77</v>
      </c>
      <c r="AD250" s="3" t="s">
        <v>77</v>
      </c>
      <c r="AE250" s="3" t="s">
        <v>77</v>
      </c>
      <c r="AF250" s="4"/>
      <c r="AG250" s="2">
        <v>1994</v>
      </c>
      <c r="AH250" s="4"/>
      <c r="AI250" s="4"/>
      <c r="AJ250" s="3" t="s">
        <v>77</v>
      </c>
      <c r="AK250" s="3" t="s">
        <v>77</v>
      </c>
      <c r="AL250" s="4"/>
      <c r="AM250" s="4"/>
      <c r="AN250" s="11">
        <v>5</v>
      </c>
      <c r="AO250" s="4"/>
      <c r="AP250" s="3" t="s">
        <v>77</v>
      </c>
      <c r="AQ250" s="10"/>
      <c r="AR250" s="2">
        <f>VLOOKUP(A250,Cap!B:G,6,FALSE)</f>
        <v>9000</v>
      </c>
      <c r="AS250" s="2">
        <f>VLOOKUP(A250,Cap!B:H,7,FALSE)</f>
        <v>1</v>
      </c>
      <c r="AT250" s="3" t="s">
        <v>1057</v>
      </c>
      <c r="AU250" s="2">
        <v>2020</v>
      </c>
      <c r="AV250" s="3" t="s">
        <v>77</v>
      </c>
      <c r="AW250" s="4"/>
      <c r="AX250" s="4"/>
      <c r="AY250" s="4"/>
      <c r="AZ250" s="4"/>
      <c r="BA250" s="4"/>
      <c r="BB250" s="4"/>
      <c r="BC250" s="4"/>
      <c r="BD250" s="4"/>
      <c r="BE250" s="2">
        <f>VLOOKUP(A250,Cap!B:T,19,FALSE)</f>
        <v>1.5</v>
      </c>
      <c r="BF250" s="3" t="s">
        <v>234</v>
      </c>
      <c r="BG250" s="5">
        <v>43983.679444444446</v>
      </c>
      <c r="BH250" s="3" t="s">
        <v>77</v>
      </c>
      <c r="BI250" s="18"/>
      <c r="BJ250" s="3" t="s">
        <v>77</v>
      </c>
      <c r="BK250" s="4"/>
      <c r="BL250" s="3" t="s">
        <v>77</v>
      </c>
      <c r="BM250" s="4"/>
      <c r="BN250" s="3" t="s">
        <v>77</v>
      </c>
      <c r="BO250" s="3" t="s">
        <v>77</v>
      </c>
      <c r="BP250" s="2">
        <v>1</v>
      </c>
      <c r="BQ250" s="3" t="s">
        <v>180</v>
      </c>
      <c r="BR250" s="3" t="s">
        <v>77</v>
      </c>
      <c r="BS250" s="3" t="s">
        <v>77</v>
      </c>
      <c r="BT250" s="3"/>
      <c r="BU250" s="4"/>
      <c r="BV250" s="4"/>
      <c r="BW250" s="3" t="s">
        <v>77</v>
      </c>
      <c r="BX250" s="3" t="s">
        <v>77</v>
      </c>
      <c r="BY250" s="3" t="s">
        <v>1445</v>
      </c>
    </row>
    <row r="251" spans="1:77" ht="28.8" x14ac:dyDescent="0.3">
      <c r="A251" s="2">
        <v>898</v>
      </c>
      <c r="B251" s="3" t="s">
        <v>77</v>
      </c>
      <c r="C251" s="3" t="s">
        <v>77</v>
      </c>
      <c r="D251" s="3" t="s">
        <v>77</v>
      </c>
      <c r="E251" s="2">
        <v>1</v>
      </c>
      <c r="F251" s="11">
        <v>2</v>
      </c>
      <c r="G251" s="11">
        <v>3</v>
      </c>
      <c r="H251" s="11">
        <v>7</v>
      </c>
      <c r="I251" s="11">
        <v>35</v>
      </c>
      <c r="J251" s="2">
        <v>0</v>
      </c>
      <c r="K251" s="3" t="s">
        <v>77</v>
      </c>
      <c r="L251" s="3" t="s">
        <v>77</v>
      </c>
      <c r="M251" s="2" t="b">
        <v>0</v>
      </c>
      <c r="N251" s="2" t="b">
        <v>0</v>
      </c>
      <c r="O251" s="2" t="b">
        <v>0</v>
      </c>
      <c r="P251" s="2" t="b">
        <v>0</v>
      </c>
      <c r="Q251" s="4"/>
      <c r="R251" s="3" t="s">
        <v>1454</v>
      </c>
      <c r="S251" s="3" t="s">
        <v>77</v>
      </c>
      <c r="T251" s="3" t="s">
        <v>81</v>
      </c>
      <c r="U251" s="3" t="s">
        <v>77</v>
      </c>
      <c r="V251" s="3" t="s">
        <v>83</v>
      </c>
      <c r="W251" s="3" t="s">
        <v>84</v>
      </c>
      <c r="X251" s="3" t="s">
        <v>695</v>
      </c>
      <c r="Y251" s="3" t="s">
        <v>732</v>
      </c>
      <c r="Z251" s="3" t="s">
        <v>77</v>
      </c>
      <c r="AA251" s="3" t="s">
        <v>1281</v>
      </c>
      <c r="AB251" s="3" t="s">
        <v>77</v>
      </c>
      <c r="AC251" s="3" t="s">
        <v>77</v>
      </c>
      <c r="AD251" s="3" t="s">
        <v>77</v>
      </c>
      <c r="AE251" s="3" t="s">
        <v>77</v>
      </c>
      <c r="AF251" s="4"/>
      <c r="AG251" s="2">
        <v>1994</v>
      </c>
      <c r="AH251" s="4"/>
      <c r="AI251" s="4"/>
      <c r="AJ251" s="3" t="s">
        <v>77</v>
      </c>
      <c r="AK251" s="3" t="s">
        <v>77</v>
      </c>
      <c r="AL251" s="4"/>
      <c r="AM251" s="4"/>
      <c r="AN251" s="2">
        <v>5</v>
      </c>
      <c r="AO251" s="4"/>
      <c r="AP251" s="3" t="s">
        <v>77</v>
      </c>
      <c r="AQ251" s="18"/>
      <c r="AR251" s="2">
        <f>VLOOKUP(A251,Cap!B:G,6,FALSE)</f>
        <v>4000</v>
      </c>
      <c r="AS251" s="2">
        <f>VLOOKUP(A251,Cap!B:H,7,FALSE)</f>
        <v>1</v>
      </c>
      <c r="AT251" s="3" t="s">
        <v>1057</v>
      </c>
      <c r="AU251" s="2">
        <v>2020</v>
      </c>
      <c r="AV251" s="3" t="s">
        <v>77</v>
      </c>
      <c r="AW251" s="4"/>
      <c r="AX251" s="4"/>
      <c r="AY251" s="4"/>
      <c r="AZ251" s="4"/>
      <c r="BA251" s="4"/>
      <c r="BB251" s="4"/>
      <c r="BC251" s="4"/>
      <c r="BD251" s="4"/>
      <c r="BE251" s="2">
        <f>VLOOKUP(A251,Cap!B:T,19,FALSE)</f>
        <v>1.5</v>
      </c>
      <c r="BF251" s="3" t="s">
        <v>234</v>
      </c>
      <c r="BG251" s="5">
        <v>43983.679664351854</v>
      </c>
      <c r="BH251" s="3" t="s">
        <v>77</v>
      </c>
      <c r="BI251" s="10"/>
      <c r="BJ251" s="3" t="s">
        <v>77</v>
      </c>
      <c r="BK251" s="4"/>
      <c r="BL251" s="3" t="s">
        <v>77</v>
      </c>
      <c r="BM251" s="4"/>
      <c r="BN251" s="3" t="s">
        <v>77</v>
      </c>
      <c r="BO251" s="3" t="s">
        <v>77</v>
      </c>
      <c r="BP251" s="2">
        <v>1</v>
      </c>
      <c r="BQ251" s="3" t="s">
        <v>180</v>
      </c>
      <c r="BR251" s="3" t="s">
        <v>77</v>
      </c>
      <c r="BS251" s="3" t="s">
        <v>77</v>
      </c>
      <c r="BT251" s="3"/>
      <c r="BU251" s="4"/>
      <c r="BV251" s="4"/>
      <c r="BW251" s="3" t="s">
        <v>77</v>
      </c>
      <c r="BX251" s="3" t="s">
        <v>77</v>
      </c>
      <c r="BY251" s="3" t="s">
        <v>1455</v>
      </c>
    </row>
    <row r="252" spans="1:77" ht="28.8" x14ac:dyDescent="0.3">
      <c r="A252" s="2">
        <v>902</v>
      </c>
      <c r="B252" s="3" t="s">
        <v>77</v>
      </c>
      <c r="C252" s="3" t="s">
        <v>77</v>
      </c>
      <c r="D252" s="3" t="s">
        <v>77</v>
      </c>
      <c r="E252" s="2">
        <v>1</v>
      </c>
      <c r="F252" s="2">
        <v>2</v>
      </c>
      <c r="G252" s="2">
        <v>3</v>
      </c>
      <c r="H252" s="2">
        <v>7</v>
      </c>
      <c r="I252" s="2">
        <v>35</v>
      </c>
      <c r="J252" s="2">
        <v>0</v>
      </c>
      <c r="K252" s="3" t="s">
        <v>77</v>
      </c>
      <c r="L252" s="3" t="s">
        <v>77</v>
      </c>
      <c r="M252" s="2" t="b">
        <v>0</v>
      </c>
      <c r="N252" s="2" t="b">
        <v>0</v>
      </c>
      <c r="O252" s="2" t="b">
        <v>0</v>
      </c>
      <c r="P252" s="2" t="b">
        <v>0</v>
      </c>
      <c r="Q252" s="4"/>
      <c r="R252" s="3" t="s">
        <v>1471</v>
      </c>
      <c r="S252" s="3" t="s">
        <v>77</v>
      </c>
      <c r="T252" s="3" t="s">
        <v>81</v>
      </c>
      <c r="U252" s="3" t="s">
        <v>77</v>
      </c>
      <c r="V252" s="3" t="s">
        <v>83</v>
      </c>
      <c r="W252" s="3" t="s">
        <v>84</v>
      </c>
      <c r="X252" s="3" t="s">
        <v>85</v>
      </c>
      <c r="Y252" s="3" t="s">
        <v>732</v>
      </c>
      <c r="Z252" s="3" t="s">
        <v>77</v>
      </c>
      <c r="AA252" s="3" t="s">
        <v>1281</v>
      </c>
      <c r="AB252" s="3" t="s">
        <v>77</v>
      </c>
      <c r="AC252" s="3" t="s">
        <v>77</v>
      </c>
      <c r="AD252" s="3" t="s">
        <v>77</v>
      </c>
      <c r="AE252" s="3" t="s">
        <v>77</v>
      </c>
      <c r="AF252" s="4"/>
      <c r="AG252" s="2">
        <v>1994</v>
      </c>
      <c r="AH252" s="4"/>
      <c r="AI252" s="4"/>
      <c r="AJ252" s="3" t="s">
        <v>77</v>
      </c>
      <c r="AK252" s="3" t="s">
        <v>77</v>
      </c>
      <c r="AL252" s="4"/>
      <c r="AM252" s="4"/>
      <c r="AN252" s="2">
        <v>5</v>
      </c>
      <c r="AO252" s="4"/>
      <c r="AP252" s="3" t="s">
        <v>77</v>
      </c>
      <c r="AQ252" s="10"/>
      <c r="AR252" s="2">
        <f>VLOOKUP(A252,Cap!B:G,6,FALSE)</f>
        <v>1500</v>
      </c>
      <c r="AS252" s="2">
        <f>VLOOKUP(A252,Cap!B:H,7,FALSE)</f>
        <v>1</v>
      </c>
      <c r="AT252" s="3" t="s">
        <v>1057</v>
      </c>
      <c r="AU252" s="2">
        <v>2020</v>
      </c>
      <c r="AV252" s="3" t="s">
        <v>77</v>
      </c>
      <c r="AW252" s="4"/>
      <c r="AX252" s="4"/>
      <c r="AY252" s="4"/>
      <c r="AZ252" s="4"/>
      <c r="BA252" s="4"/>
      <c r="BB252" s="4"/>
      <c r="BC252" s="4"/>
      <c r="BD252" s="4"/>
      <c r="BE252" s="2">
        <f>VLOOKUP(A252,Cap!B:T,19,FALSE)</f>
        <v>1.5</v>
      </c>
      <c r="BF252" s="3" t="s">
        <v>234</v>
      </c>
      <c r="BG252" s="5">
        <v>43983.679872685185</v>
      </c>
      <c r="BH252" s="3" t="s">
        <v>77</v>
      </c>
      <c r="BI252" s="10"/>
      <c r="BJ252" s="3" t="s">
        <v>77</v>
      </c>
      <c r="BK252" s="4"/>
      <c r="BL252" s="3" t="s">
        <v>77</v>
      </c>
      <c r="BM252" s="4"/>
      <c r="BN252" s="3" t="s">
        <v>77</v>
      </c>
      <c r="BO252" s="3" t="s">
        <v>77</v>
      </c>
      <c r="BP252" s="2">
        <v>1</v>
      </c>
      <c r="BQ252" s="3" t="s">
        <v>180</v>
      </c>
      <c r="BR252" s="3" t="s">
        <v>77</v>
      </c>
      <c r="BS252" s="3" t="s">
        <v>77</v>
      </c>
      <c r="BT252" s="3"/>
      <c r="BU252" s="4"/>
      <c r="BV252" s="4"/>
      <c r="BW252" s="3" t="s">
        <v>77</v>
      </c>
      <c r="BX252" s="3" t="s">
        <v>77</v>
      </c>
      <c r="BY252" s="3" t="s">
        <v>1472</v>
      </c>
    </row>
    <row r="253" spans="1:77" ht="28.8" x14ac:dyDescent="0.3">
      <c r="A253" s="2">
        <v>905</v>
      </c>
      <c r="B253" s="3" t="s">
        <v>77</v>
      </c>
      <c r="C253" s="3" t="s">
        <v>77</v>
      </c>
      <c r="D253" s="3" t="s">
        <v>77</v>
      </c>
      <c r="E253" s="2">
        <v>1</v>
      </c>
      <c r="F253" s="2">
        <v>2</v>
      </c>
      <c r="G253" s="2">
        <v>3</v>
      </c>
      <c r="H253" s="2">
        <v>7</v>
      </c>
      <c r="I253" s="11">
        <v>37</v>
      </c>
      <c r="J253" s="2">
        <v>0</v>
      </c>
      <c r="K253" s="3" t="s">
        <v>77</v>
      </c>
      <c r="L253" s="3" t="s">
        <v>77</v>
      </c>
      <c r="M253" s="2" t="b">
        <v>0</v>
      </c>
      <c r="N253" s="2" t="b">
        <v>0</v>
      </c>
      <c r="O253" s="2" t="b">
        <v>0</v>
      </c>
      <c r="P253" s="2" t="b">
        <v>0</v>
      </c>
      <c r="Q253" s="4"/>
      <c r="R253" s="3" t="s">
        <v>1487</v>
      </c>
      <c r="S253" s="3" t="s">
        <v>77</v>
      </c>
      <c r="T253" s="3" t="s">
        <v>81</v>
      </c>
      <c r="U253" s="3" t="s">
        <v>77</v>
      </c>
      <c r="V253" s="3" t="s">
        <v>83</v>
      </c>
      <c r="W253" s="3" t="s">
        <v>84</v>
      </c>
      <c r="X253" s="3" t="s">
        <v>85</v>
      </c>
      <c r="Y253" s="3" t="s">
        <v>732</v>
      </c>
      <c r="Z253" s="3" t="s">
        <v>77</v>
      </c>
      <c r="AA253" s="3" t="s">
        <v>1281</v>
      </c>
      <c r="AB253" s="3" t="s">
        <v>77</v>
      </c>
      <c r="AC253" s="3" t="s">
        <v>77</v>
      </c>
      <c r="AD253" s="3" t="s">
        <v>77</v>
      </c>
      <c r="AE253" s="3" t="s">
        <v>77</v>
      </c>
      <c r="AF253" s="4"/>
      <c r="AG253" s="2">
        <v>1994</v>
      </c>
      <c r="AH253" s="4"/>
      <c r="AI253" s="4"/>
      <c r="AJ253" s="3" t="s">
        <v>77</v>
      </c>
      <c r="AK253" s="3" t="s">
        <v>77</v>
      </c>
      <c r="AL253" s="4"/>
      <c r="AM253" s="4"/>
      <c r="AN253" s="2">
        <v>5</v>
      </c>
      <c r="AO253" s="4"/>
      <c r="AP253" s="3" t="s">
        <v>77</v>
      </c>
      <c r="AQ253" s="10"/>
      <c r="AR253" s="2">
        <f>VLOOKUP(A253,Cap!B:G,6,FALSE)</f>
        <v>4400</v>
      </c>
      <c r="AS253" s="2">
        <f>VLOOKUP(A253,Cap!B:H,7,FALSE)</f>
        <v>1</v>
      </c>
      <c r="AT253" s="3" t="s">
        <v>1057</v>
      </c>
      <c r="AU253" s="2">
        <v>2020</v>
      </c>
      <c r="AV253" s="3" t="s">
        <v>77</v>
      </c>
      <c r="AW253" s="4"/>
      <c r="AX253" s="4"/>
      <c r="AY253" s="4"/>
      <c r="AZ253" s="4"/>
      <c r="BA253" s="4"/>
      <c r="BB253" s="4"/>
      <c r="BC253" s="4"/>
      <c r="BD253" s="4"/>
      <c r="BE253" s="2">
        <f>VLOOKUP(A253,Cap!B:T,19,FALSE)</f>
        <v>1.25</v>
      </c>
      <c r="BF253" s="3" t="s">
        <v>234</v>
      </c>
      <c r="BG253" s="5">
        <v>43983.683553240742</v>
      </c>
      <c r="BH253" s="3" t="s">
        <v>77</v>
      </c>
      <c r="BI253" s="18"/>
      <c r="BJ253" s="3" t="s">
        <v>77</v>
      </c>
      <c r="BK253" s="4"/>
      <c r="BL253" s="3" t="s">
        <v>77</v>
      </c>
      <c r="BM253" s="4"/>
      <c r="BN253" s="3" t="s">
        <v>77</v>
      </c>
      <c r="BO253" s="3" t="s">
        <v>77</v>
      </c>
      <c r="BP253" s="2">
        <v>1</v>
      </c>
      <c r="BQ253" s="3" t="s">
        <v>180</v>
      </c>
      <c r="BR253" s="3" t="s">
        <v>77</v>
      </c>
      <c r="BS253" s="3" t="s">
        <v>77</v>
      </c>
      <c r="BT253" s="3"/>
      <c r="BU253" s="4"/>
      <c r="BV253" s="4"/>
      <c r="BW253" s="3" t="s">
        <v>77</v>
      </c>
      <c r="BX253" s="3" t="s">
        <v>77</v>
      </c>
      <c r="BY253" s="3" t="s">
        <v>1488</v>
      </c>
    </row>
    <row r="254" spans="1:77" ht="28.8" x14ac:dyDescent="0.3">
      <c r="A254" s="2">
        <v>909</v>
      </c>
      <c r="B254" s="3" t="s">
        <v>77</v>
      </c>
      <c r="C254" s="3" t="s">
        <v>77</v>
      </c>
      <c r="D254" s="3" t="s">
        <v>77</v>
      </c>
      <c r="E254" s="2">
        <v>1</v>
      </c>
      <c r="F254" s="2">
        <v>2</v>
      </c>
      <c r="G254" s="2">
        <v>3</v>
      </c>
      <c r="H254" s="2">
        <v>7</v>
      </c>
      <c r="I254" s="2">
        <v>35</v>
      </c>
      <c r="J254" s="2">
        <v>0</v>
      </c>
      <c r="K254" s="3" t="s">
        <v>77</v>
      </c>
      <c r="L254" s="3" t="s">
        <v>77</v>
      </c>
      <c r="M254" s="2" t="b">
        <v>0</v>
      </c>
      <c r="N254" s="2" t="b">
        <v>0</v>
      </c>
      <c r="O254" s="2" t="b">
        <v>0</v>
      </c>
      <c r="P254" s="2" t="b">
        <v>0</v>
      </c>
      <c r="Q254" s="4"/>
      <c r="R254" s="3" t="s">
        <v>1500</v>
      </c>
      <c r="S254" s="3" t="s">
        <v>77</v>
      </c>
      <c r="T254" s="3" t="s">
        <v>81</v>
      </c>
      <c r="U254" s="3" t="s">
        <v>77</v>
      </c>
      <c r="V254" s="3" t="s">
        <v>83</v>
      </c>
      <c r="W254" s="3" t="s">
        <v>84</v>
      </c>
      <c r="X254" s="3" t="s">
        <v>830</v>
      </c>
      <c r="Y254" s="3" t="s">
        <v>732</v>
      </c>
      <c r="Z254" s="3" t="s">
        <v>77</v>
      </c>
      <c r="AA254" s="3" t="s">
        <v>1281</v>
      </c>
      <c r="AB254" s="3" t="s">
        <v>77</v>
      </c>
      <c r="AC254" s="3" t="s">
        <v>77</v>
      </c>
      <c r="AD254" s="3" t="s">
        <v>77</v>
      </c>
      <c r="AE254" s="3" t="s">
        <v>77</v>
      </c>
      <c r="AF254" s="4"/>
      <c r="AG254" s="2">
        <v>1994</v>
      </c>
      <c r="AH254" s="4"/>
      <c r="AI254" s="4"/>
      <c r="AJ254" s="3" t="s">
        <v>77</v>
      </c>
      <c r="AK254" s="3" t="s">
        <v>77</v>
      </c>
      <c r="AL254" s="4"/>
      <c r="AM254" s="4"/>
      <c r="AN254" s="2">
        <v>5</v>
      </c>
      <c r="AO254" s="4"/>
      <c r="AP254" s="3" t="s">
        <v>77</v>
      </c>
      <c r="AQ254" s="10"/>
      <c r="AR254" s="2">
        <f>VLOOKUP(A254,Cap!B:G,6,FALSE)</f>
        <v>2000</v>
      </c>
      <c r="AS254" s="2">
        <f>VLOOKUP(A254,Cap!B:H,7,FALSE)</f>
        <v>1</v>
      </c>
      <c r="AT254" s="3" t="s">
        <v>1057</v>
      </c>
      <c r="AU254" s="2">
        <v>2020</v>
      </c>
      <c r="AV254" s="3" t="s">
        <v>77</v>
      </c>
      <c r="AW254" s="4"/>
      <c r="AX254" s="4"/>
      <c r="AY254" s="4"/>
      <c r="AZ254" s="4"/>
      <c r="BA254" s="4"/>
      <c r="BB254" s="4"/>
      <c r="BC254" s="4"/>
      <c r="BD254" s="4"/>
      <c r="BE254" s="2">
        <f>VLOOKUP(A254,Cap!B:T,19,FALSE)</f>
        <v>1.5</v>
      </c>
      <c r="BF254" s="3" t="s">
        <v>234</v>
      </c>
      <c r="BG254" s="5">
        <v>43983.68041666667</v>
      </c>
      <c r="BH254" s="3" t="s">
        <v>77</v>
      </c>
      <c r="BI254" s="10"/>
      <c r="BJ254" s="3" t="s">
        <v>77</v>
      </c>
      <c r="BK254" s="4"/>
      <c r="BL254" s="3" t="s">
        <v>77</v>
      </c>
      <c r="BM254" s="4"/>
      <c r="BN254" s="3" t="s">
        <v>77</v>
      </c>
      <c r="BO254" s="3" t="s">
        <v>77</v>
      </c>
      <c r="BP254" s="2">
        <v>1</v>
      </c>
      <c r="BQ254" s="3" t="s">
        <v>180</v>
      </c>
      <c r="BR254" s="3" t="s">
        <v>77</v>
      </c>
      <c r="BS254" s="3" t="s">
        <v>77</v>
      </c>
      <c r="BT254" s="3"/>
      <c r="BU254" s="4"/>
      <c r="BV254" s="4"/>
      <c r="BW254" s="3" t="s">
        <v>77</v>
      </c>
      <c r="BX254" s="3" t="s">
        <v>77</v>
      </c>
      <c r="BY254" s="3" t="s">
        <v>1501</v>
      </c>
    </row>
    <row r="255" spans="1:77" ht="28.8" x14ac:dyDescent="0.3">
      <c r="A255" s="2">
        <v>913</v>
      </c>
      <c r="B255" s="3" t="s">
        <v>77</v>
      </c>
      <c r="C255" s="3" t="s">
        <v>77</v>
      </c>
      <c r="D255" s="3" t="s">
        <v>77</v>
      </c>
      <c r="E255" s="2">
        <v>1</v>
      </c>
      <c r="F255" s="11">
        <v>2</v>
      </c>
      <c r="G255" s="11">
        <v>3</v>
      </c>
      <c r="H255" s="11">
        <v>7</v>
      </c>
      <c r="I255" s="11">
        <v>37</v>
      </c>
      <c r="J255" s="2">
        <v>0</v>
      </c>
      <c r="K255" s="3" t="s">
        <v>77</v>
      </c>
      <c r="L255" s="3" t="s">
        <v>77</v>
      </c>
      <c r="M255" s="2" t="b">
        <v>0</v>
      </c>
      <c r="N255" s="2" t="b">
        <v>0</v>
      </c>
      <c r="O255" s="2" t="b">
        <v>0</v>
      </c>
      <c r="P255" s="2" t="b">
        <v>0</v>
      </c>
      <c r="Q255" s="4"/>
      <c r="R255" s="3" t="s">
        <v>1505</v>
      </c>
      <c r="S255" s="3" t="s">
        <v>77</v>
      </c>
      <c r="T255" s="3" t="s">
        <v>81</v>
      </c>
      <c r="U255" s="3" t="s">
        <v>77</v>
      </c>
      <c r="V255" s="3" t="s">
        <v>83</v>
      </c>
      <c r="W255" s="3" t="s">
        <v>84</v>
      </c>
      <c r="X255" s="3" t="s">
        <v>830</v>
      </c>
      <c r="Y255" s="3" t="s">
        <v>732</v>
      </c>
      <c r="Z255" s="3" t="s">
        <v>77</v>
      </c>
      <c r="AA255" s="3" t="s">
        <v>1281</v>
      </c>
      <c r="AB255" s="3" t="s">
        <v>77</v>
      </c>
      <c r="AC255" s="3" t="s">
        <v>77</v>
      </c>
      <c r="AD255" s="3" t="s">
        <v>77</v>
      </c>
      <c r="AE255" s="3" t="s">
        <v>77</v>
      </c>
      <c r="AF255" s="4"/>
      <c r="AG255" s="2">
        <v>1994</v>
      </c>
      <c r="AH255" s="4"/>
      <c r="AI255" s="4"/>
      <c r="AJ255" s="3" t="s">
        <v>77</v>
      </c>
      <c r="AK255" s="3" t="s">
        <v>77</v>
      </c>
      <c r="AL255" s="4"/>
      <c r="AM255" s="4"/>
      <c r="AN255" s="11">
        <v>5</v>
      </c>
      <c r="AO255" s="4"/>
      <c r="AP255" s="3" t="s">
        <v>77</v>
      </c>
      <c r="AQ255" s="4"/>
      <c r="AR255" s="2">
        <f>VLOOKUP(A255,Cap!B:G,6,FALSE)</f>
        <v>6000</v>
      </c>
      <c r="AS255" s="2">
        <f>VLOOKUP(A255,Cap!B:H,7,FALSE)</f>
        <v>1</v>
      </c>
      <c r="AT255" s="3" t="s">
        <v>1057</v>
      </c>
      <c r="AU255" s="2">
        <v>2020</v>
      </c>
      <c r="AV255" s="3" t="s">
        <v>77</v>
      </c>
      <c r="AW255" s="4"/>
      <c r="AX255" s="4"/>
      <c r="AY255" s="4"/>
      <c r="AZ255" s="4"/>
      <c r="BA255" s="4"/>
      <c r="BB255" s="4"/>
      <c r="BC255" s="4"/>
      <c r="BD255" s="4"/>
      <c r="BE255" s="2">
        <f>VLOOKUP(A255,Cap!B:T,19,FALSE)</f>
        <v>1.25</v>
      </c>
      <c r="BF255" s="3" t="s">
        <v>234</v>
      </c>
      <c r="BG255" s="5">
        <v>43983.683946759258</v>
      </c>
      <c r="BH255" s="3" t="s">
        <v>77</v>
      </c>
      <c r="BI255" s="10"/>
      <c r="BJ255" s="3" t="s">
        <v>77</v>
      </c>
      <c r="BK255" s="4"/>
      <c r="BL255" s="3" t="s">
        <v>77</v>
      </c>
      <c r="BM255" s="4"/>
      <c r="BN255" s="3" t="s">
        <v>77</v>
      </c>
      <c r="BO255" s="3" t="s">
        <v>77</v>
      </c>
      <c r="BP255" s="2">
        <v>1</v>
      </c>
      <c r="BQ255" s="3" t="s">
        <v>180</v>
      </c>
      <c r="BR255" s="3" t="s">
        <v>77</v>
      </c>
      <c r="BS255" s="3" t="s">
        <v>77</v>
      </c>
      <c r="BT255" s="3"/>
      <c r="BU255" s="4"/>
      <c r="BV255" s="4"/>
      <c r="BW255" s="3" t="s">
        <v>77</v>
      </c>
      <c r="BX255" s="3" t="s">
        <v>77</v>
      </c>
      <c r="BY255" s="3" t="s">
        <v>1506</v>
      </c>
    </row>
    <row r="256" spans="1:77" ht="28.8" x14ac:dyDescent="0.3">
      <c r="A256" s="2">
        <v>917</v>
      </c>
      <c r="B256" s="3" t="s">
        <v>77</v>
      </c>
      <c r="C256" s="3" t="s">
        <v>77</v>
      </c>
      <c r="D256" s="3" t="s">
        <v>77</v>
      </c>
      <c r="E256" s="2">
        <v>1</v>
      </c>
      <c r="F256" s="11">
        <v>2</v>
      </c>
      <c r="G256" s="11">
        <v>3</v>
      </c>
      <c r="H256" s="11">
        <v>7</v>
      </c>
      <c r="I256" s="11">
        <v>35</v>
      </c>
      <c r="J256" s="2">
        <v>0</v>
      </c>
      <c r="K256" s="3" t="s">
        <v>77</v>
      </c>
      <c r="L256" s="3" t="s">
        <v>77</v>
      </c>
      <c r="M256" s="2" t="b">
        <v>0</v>
      </c>
      <c r="N256" s="2" t="b">
        <v>0</v>
      </c>
      <c r="O256" s="2" t="b">
        <v>0</v>
      </c>
      <c r="P256" s="2" t="b">
        <v>0</v>
      </c>
      <c r="Q256" s="4"/>
      <c r="R256" s="3" t="s">
        <v>1516</v>
      </c>
      <c r="S256" s="3" t="s">
        <v>77</v>
      </c>
      <c r="T256" s="3" t="s">
        <v>81</v>
      </c>
      <c r="U256" s="3" t="s">
        <v>77</v>
      </c>
      <c r="V256" s="3" t="s">
        <v>83</v>
      </c>
      <c r="W256" s="3" t="s">
        <v>84</v>
      </c>
      <c r="X256" s="3" t="s">
        <v>793</v>
      </c>
      <c r="Y256" s="3" t="s">
        <v>732</v>
      </c>
      <c r="Z256" s="3" t="s">
        <v>77</v>
      </c>
      <c r="AA256" s="3" t="s">
        <v>1281</v>
      </c>
      <c r="AB256" s="3" t="s">
        <v>77</v>
      </c>
      <c r="AC256" s="3" t="s">
        <v>77</v>
      </c>
      <c r="AD256" s="3" t="s">
        <v>77</v>
      </c>
      <c r="AE256" s="3" t="s">
        <v>77</v>
      </c>
      <c r="AF256" s="4"/>
      <c r="AG256" s="2">
        <v>1994</v>
      </c>
      <c r="AH256" s="4"/>
      <c r="AI256" s="4"/>
      <c r="AJ256" s="3" t="s">
        <v>77</v>
      </c>
      <c r="AK256" s="3" t="s">
        <v>77</v>
      </c>
      <c r="AL256" s="4"/>
      <c r="AM256" s="4"/>
      <c r="AN256" s="11">
        <v>5</v>
      </c>
      <c r="AO256" s="4"/>
      <c r="AP256" s="3" t="s">
        <v>77</v>
      </c>
      <c r="AQ256" s="10"/>
      <c r="AR256" s="2">
        <f>VLOOKUP(A256,Cap!B:G,6,FALSE)</f>
        <v>3000</v>
      </c>
      <c r="AS256" s="2">
        <f>VLOOKUP(A256,Cap!B:H,7,FALSE)</f>
        <v>1</v>
      </c>
      <c r="AT256" s="3" t="s">
        <v>1057</v>
      </c>
      <c r="AU256" s="2">
        <v>2020</v>
      </c>
      <c r="AV256" s="3" t="s">
        <v>77</v>
      </c>
      <c r="AW256" s="4"/>
      <c r="AX256" s="4"/>
      <c r="AY256" s="4"/>
      <c r="AZ256" s="4"/>
      <c r="BA256" s="4"/>
      <c r="BB256" s="4"/>
      <c r="BC256" s="4"/>
      <c r="BD256" s="4"/>
      <c r="BE256" s="2">
        <f>VLOOKUP(A256,Cap!B:T,19,FALSE)</f>
        <v>1.5</v>
      </c>
      <c r="BF256" s="3" t="s">
        <v>234</v>
      </c>
      <c r="BG256" s="5">
        <v>43983.680763888886</v>
      </c>
      <c r="BH256" s="3" t="s">
        <v>77</v>
      </c>
      <c r="BI256" s="10"/>
      <c r="BJ256" s="3" t="s">
        <v>77</v>
      </c>
      <c r="BK256" s="4"/>
      <c r="BL256" s="3" t="s">
        <v>77</v>
      </c>
      <c r="BM256" s="4"/>
      <c r="BN256" s="3" t="s">
        <v>77</v>
      </c>
      <c r="BO256" s="3" t="s">
        <v>77</v>
      </c>
      <c r="BP256" s="2">
        <v>1</v>
      </c>
      <c r="BQ256" s="3" t="s">
        <v>180</v>
      </c>
      <c r="BR256" s="3" t="s">
        <v>77</v>
      </c>
      <c r="BS256" s="3" t="s">
        <v>77</v>
      </c>
      <c r="BT256" s="3"/>
      <c r="BU256" s="4"/>
      <c r="BV256" s="4"/>
      <c r="BW256" s="3" t="s">
        <v>77</v>
      </c>
      <c r="BX256" s="3" t="s">
        <v>77</v>
      </c>
      <c r="BY256" s="3" t="s">
        <v>1517</v>
      </c>
    </row>
    <row r="257" spans="1:77" ht="28.8" x14ac:dyDescent="0.3">
      <c r="A257" s="2">
        <v>921</v>
      </c>
      <c r="B257" s="3" t="s">
        <v>77</v>
      </c>
      <c r="C257" s="3" t="s">
        <v>77</v>
      </c>
      <c r="D257" s="3" t="s">
        <v>77</v>
      </c>
      <c r="E257" s="2">
        <v>1</v>
      </c>
      <c r="F257" s="11">
        <v>2</v>
      </c>
      <c r="G257" s="11">
        <v>3</v>
      </c>
      <c r="H257" s="11">
        <v>7</v>
      </c>
      <c r="I257" s="11">
        <v>37</v>
      </c>
      <c r="J257" s="2">
        <v>0</v>
      </c>
      <c r="K257" s="3" t="s">
        <v>77</v>
      </c>
      <c r="L257" s="3" t="s">
        <v>77</v>
      </c>
      <c r="M257" s="2" t="b">
        <v>0</v>
      </c>
      <c r="N257" s="2" t="b">
        <v>0</v>
      </c>
      <c r="O257" s="2" t="b">
        <v>0</v>
      </c>
      <c r="P257" s="2" t="b">
        <v>0</v>
      </c>
      <c r="Q257" s="4"/>
      <c r="R257" s="3" t="s">
        <v>1530</v>
      </c>
      <c r="S257" s="3" t="s">
        <v>77</v>
      </c>
      <c r="T257" s="3" t="s">
        <v>81</v>
      </c>
      <c r="U257" s="3" t="s">
        <v>77</v>
      </c>
      <c r="V257" s="3" t="s">
        <v>83</v>
      </c>
      <c r="W257" s="3" t="s">
        <v>84</v>
      </c>
      <c r="X257" s="3" t="s">
        <v>793</v>
      </c>
      <c r="Y257" s="3" t="s">
        <v>732</v>
      </c>
      <c r="Z257" s="3" t="s">
        <v>77</v>
      </c>
      <c r="AA257" s="3" t="s">
        <v>1281</v>
      </c>
      <c r="AB257" s="3" t="s">
        <v>77</v>
      </c>
      <c r="AC257" s="3" t="s">
        <v>77</v>
      </c>
      <c r="AD257" s="3" t="s">
        <v>77</v>
      </c>
      <c r="AE257" s="3" t="s">
        <v>77</v>
      </c>
      <c r="AF257" s="4"/>
      <c r="AG257" s="2">
        <v>1994</v>
      </c>
      <c r="AH257" s="4"/>
      <c r="AI257" s="4"/>
      <c r="AJ257" s="3" t="s">
        <v>77</v>
      </c>
      <c r="AK257" s="3" t="s">
        <v>77</v>
      </c>
      <c r="AL257" s="4"/>
      <c r="AM257" s="4"/>
      <c r="AN257" s="11">
        <v>5</v>
      </c>
      <c r="AO257" s="4"/>
      <c r="AP257" s="3" t="s">
        <v>77</v>
      </c>
      <c r="AQ257" s="10"/>
      <c r="AR257" s="2">
        <f>VLOOKUP(A257,Cap!B:G,6,FALSE)</f>
        <v>7500</v>
      </c>
      <c r="AS257" s="2">
        <f>VLOOKUP(A257,Cap!B:H,7,FALSE)</f>
        <v>1</v>
      </c>
      <c r="AT257" s="3" t="s">
        <v>1057</v>
      </c>
      <c r="AU257" s="2">
        <v>2020</v>
      </c>
      <c r="AV257" s="3" t="s">
        <v>77</v>
      </c>
      <c r="AW257" s="4"/>
      <c r="AX257" s="4"/>
      <c r="AY257" s="4"/>
      <c r="AZ257" s="4"/>
      <c r="BA257" s="4"/>
      <c r="BB257" s="4"/>
      <c r="BC257" s="4"/>
      <c r="BD257" s="4"/>
      <c r="BE257" s="2">
        <f>VLOOKUP(A257,Cap!B:T,19,FALSE)</f>
        <v>1.25</v>
      </c>
      <c r="BF257" s="3" t="s">
        <v>234</v>
      </c>
      <c r="BG257" s="5">
        <v>43983.684189814812</v>
      </c>
      <c r="BH257" s="3" t="s">
        <v>77</v>
      </c>
      <c r="BI257" s="4"/>
      <c r="BJ257" s="3" t="s">
        <v>77</v>
      </c>
      <c r="BK257" s="4"/>
      <c r="BL257" s="3" t="s">
        <v>77</v>
      </c>
      <c r="BM257" s="4"/>
      <c r="BN257" s="3" t="s">
        <v>77</v>
      </c>
      <c r="BO257" s="3" t="s">
        <v>77</v>
      </c>
      <c r="BP257" s="2">
        <v>1</v>
      </c>
      <c r="BQ257" s="3" t="s">
        <v>180</v>
      </c>
      <c r="BR257" s="3" t="s">
        <v>77</v>
      </c>
      <c r="BS257" s="3" t="s">
        <v>77</v>
      </c>
      <c r="BT257" s="3"/>
      <c r="BU257" s="4"/>
      <c r="BV257" s="4"/>
      <c r="BW257" s="3" t="s">
        <v>77</v>
      </c>
      <c r="BX257" s="3" t="s">
        <v>77</v>
      </c>
      <c r="BY257" s="3" t="s">
        <v>1531</v>
      </c>
    </row>
    <row r="258" spans="1:77" ht="28.8" x14ac:dyDescent="0.3">
      <c r="A258" s="2">
        <v>924</v>
      </c>
      <c r="B258" s="3" t="s">
        <v>77</v>
      </c>
      <c r="C258" s="3" t="s">
        <v>77</v>
      </c>
      <c r="D258" s="3" t="s">
        <v>77</v>
      </c>
      <c r="E258" s="2">
        <v>1</v>
      </c>
      <c r="F258" s="11">
        <v>2</v>
      </c>
      <c r="G258" s="11">
        <v>3</v>
      </c>
      <c r="H258" s="11">
        <v>7</v>
      </c>
      <c r="I258" s="11">
        <v>37</v>
      </c>
      <c r="J258" s="2">
        <v>0</v>
      </c>
      <c r="K258" s="3" t="s">
        <v>77</v>
      </c>
      <c r="L258" s="3" t="s">
        <v>77</v>
      </c>
      <c r="M258" s="2" t="b">
        <v>0</v>
      </c>
      <c r="N258" s="2" t="b">
        <v>0</v>
      </c>
      <c r="O258" s="2" t="b">
        <v>0</v>
      </c>
      <c r="P258" s="2" t="b">
        <v>0</v>
      </c>
      <c r="Q258" s="4"/>
      <c r="R258" s="3" t="s">
        <v>1540</v>
      </c>
      <c r="S258" s="3" t="s">
        <v>77</v>
      </c>
      <c r="T258" s="3" t="s">
        <v>81</v>
      </c>
      <c r="U258" s="3" t="s">
        <v>77</v>
      </c>
      <c r="V258" s="3" t="s">
        <v>83</v>
      </c>
      <c r="W258" s="3" t="s">
        <v>84</v>
      </c>
      <c r="X258" s="3" t="s">
        <v>577</v>
      </c>
      <c r="Y258" s="3" t="s">
        <v>732</v>
      </c>
      <c r="Z258" s="3" t="s">
        <v>77</v>
      </c>
      <c r="AA258" s="3" t="s">
        <v>1281</v>
      </c>
      <c r="AB258" s="3" t="s">
        <v>77</v>
      </c>
      <c r="AC258" s="3" t="s">
        <v>77</v>
      </c>
      <c r="AD258" s="3" t="s">
        <v>77</v>
      </c>
      <c r="AE258" s="3" t="s">
        <v>77</v>
      </c>
      <c r="AF258" s="4"/>
      <c r="AG258" s="2">
        <v>1994</v>
      </c>
      <c r="AH258" s="4"/>
      <c r="AI258" s="4"/>
      <c r="AJ258" s="3" t="s">
        <v>77</v>
      </c>
      <c r="AK258" s="3" t="s">
        <v>77</v>
      </c>
      <c r="AL258" s="4"/>
      <c r="AM258" s="4"/>
      <c r="AN258" s="11">
        <v>5</v>
      </c>
      <c r="AO258" s="4"/>
      <c r="AP258" s="3" t="s">
        <v>77</v>
      </c>
      <c r="AQ258" s="10"/>
      <c r="AR258" s="2">
        <f>VLOOKUP(A258,Cap!B:G,6,FALSE)</f>
        <v>6500</v>
      </c>
      <c r="AS258" s="2">
        <f>VLOOKUP(A258,Cap!B:H,7,FALSE)</f>
        <v>1</v>
      </c>
      <c r="AT258" s="3" t="s">
        <v>1057</v>
      </c>
      <c r="AU258" s="2">
        <v>2020</v>
      </c>
      <c r="AV258" s="3" t="s">
        <v>77</v>
      </c>
      <c r="AW258" s="4"/>
      <c r="AX258" s="4"/>
      <c r="AY258" s="4"/>
      <c r="AZ258" s="4"/>
      <c r="BA258" s="4"/>
      <c r="BB258" s="4"/>
      <c r="BC258" s="4"/>
      <c r="BD258" s="4"/>
      <c r="BE258" s="2">
        <f>VLOOKUP(A258,Cap!B:T,19,FALSE)</f>
        <v>1.25</v>
      </c>
      <c r="BF258" s="3" t="s">
        <v>234</v>
      </c>
      <c r="BG258" s="5">
        <v>43983.68445601852</v>
      </c>
      <c r="BH258" s="3" t="s">
        <v>77</v>
      </c>
      <c r="BI258" s="18"/>
      <c r="BJ258" s="3" t="s">
        <v>77</v>
      </c>
      <c r="BK258" s="4"/>
      <c r="BL258" s="3" t="s">
        <v>77</v>
      </c>
      <c r="BM258" s="4"/>
      <c r="BN258" s="3" t="s">
        <v>77</v>
      </c>
      <c r="BO258" s="3" t="s">
        <v>77</v>
      </c>
      <c r="BP258" s="2">
        <v>1</v>
      </c>
      <c r="BQ258" s="3" t="s">
        <v>180</v>
      </c>
      <c r="BR258" s="3" t="s">
        <v>77</v>
      </c>
      <c r="BS258" s="3" t="s">
        <v>77</v>
      </c>
      <c r="BT258" s="3"/>
      <c r="BU258" s="4"/>
      <c r="BV258" s="4"/>
      <c r="BW258" s="3" t="s">
        <v>77</v>
      </c>
      <c r="BX258" s="3" t="s">
        <v>77</v>
      </c>
      <c r="BY258" s="3" t="s">
        <v>1541</v>
      </c>
    </row>
    <row r="259" spans="1:77" ht="28.8" x14ac:dyDescent="0.3">
      <c r="A259" s="2">
        <v>928</v>
      </c>
      <c r="B259" s="3" t="s">
        <v>77</v>
      </c>
      <c r="C259" s="3" t="s">
        <v>77</v>
      </c>
      <c r="D259" s="3" t="s">
        <v>77</v>
      </c>
      <c r="E259" s="2">
        <v>1</v>
      </c>
      <c r="F259" s="11">
        <v>2</v>
      </c>
      <c r="G259" s="11">
        <v>3</v>
      </c>
      <c r="H259" s="11">
        <v>7</v>
      </c>
      <c r="I259" s="11">
        <v>35</v>
      </c>
      <c r="J259" s="2">
        <v>0</v>
      </c>
      <c r="K259" s="3" t="s">
        <v>77</v>
      </c>
      <c r="L259" s="3" t="s">
        <v>77</v>
      </c>
      <c r="M259" s="2" t="b">
        <v>0</v>
      </c>
      <c r="N259" s="2" t="b">
        <v>0</v>
      </c>
      <c r="O259" s="2" t="b">
        <v>0</v>
      </c>
      <c r="P259" s="2" t="b">
        <v>0</v>
      </c>
      <c r="Q259" s="4"/>
      <c r="R259" s="3" t="s">
        <v>1551</v>
      </c>
      <c r="S259" s="3" t="s">
        <v>77</v>
      </c>
      <c r="T259" s="3" t="s">
        <v>81</v>
      </c>
      <c r="U259" s="3" t="s">
        <v>77</v>
      </c>
      <c r="V259" s="3" t="s">
        <v>83</v>
      </c>
      <c r="W259" s="3" t="s">
        <v>84</v>
      </c>
      <c r="X259" s="3" t="s">
        <v>843</v>
      </c>
      <c r="Y259" s="3" t="s">
        <v>732</v>
      </c>
      <c r="Z259" s="3" t="s">
        <v>77</v>
      </c>
      <c r="AA259" s="3" t="s">
        <v>1281</v>
      </c>
      <c r="AB259" s="3" t="s">
        <v>77</v>
      </c>
      <c r="AC259" s="3" t="s">
        <v>77</v>
      </c>
      <c r="AD259" s="3" t="s">
        <v>77</v>
      </c>
      <c r="AE259" s="3" t="s">
        <v>77</v>
      </c>
      <c r="AF259" s="4"/>
      <c r="AG259" s="2">
        <v>1994</v>
      </c>
      <c r="AH259" s="4"/>
      <c r="AI259" s="4"/>
      <c r="AJ259" s="3" t="s">
        <v>77</v>
      </c>
      <c r="AK259" s="3" t="s">
        <v>77</v>
      </c>
      <c r="AL259" s="4"/>
      <c r="AM259" s="4"/>
      <c r="AN259" s="11">
        <v>5</v>
      </c>
      <c r="AO259" s="4"/>
      <c r="AP259" s="3" t="s">
        <v>77</v>
      </c>
      <c r="AQ259" s="10"/>
      <c r="AR259" s="2">
        <f>VLOOKUP(A259,Cap!B:G,6,FALSE)</f>
        <v>3000</v>
      </c>
      <c r="AS259" s="2">
        <f>VLOOKUP(A259,Cap!B:H,7,FALSE)</f>
        <v>1</v>
      </c>
      <c r="AT259" s="3" t="s">
        <v>1057</v>
      </c>
      <c r="AU259" s="2">
        <v>2020</v>
      </c>
      <c r="AV259" s="3" t="s">
        <v>77</v>
      </c>
      <c r="AW259" s="4"/>
      <c r="AX259" s="4"/>
      <c r="AY259" s="4"/>
      <c r="AZ259" s="4"/>
      <c r="BA259" s="4"/>
      <c r="BB259" s="4"/>
      <c r="BC259" s="4"/>
      <c r="BD259" s="4"/>
      <c r="BE259" s="2">
        <f>VLOOKUP(A259,Cap!B:T,19,FALSE)</f>
        <v>1.5</v>
      </c>
      <c r="BF259" s="3" t="s">
        <v>234</v>
      </c>
      <c r="BG259" s="5">
        <v>43983.681967592594</v>
      </c>
      <c r="BH259" s="3" t="s">
        <v>77</v>
      </c>
      <c r="BI259" s="18"/>
      <c r="BJ259" s="3" t="s">
        <v>77</v>
      </c>
      <c r="BK259" s="4"/>
      <c r="BL259" s="3" t="s">
        <v>77</v>
      </c>
      <c r="BM259" s="4"/>
      <c r="BN259" s="3" t="s">
        <v>77</v>
      </c>
      <c r="BO259" s="3" t="s">
        <v>77</v>
      </c>
      <c r="BP259" s="2">
        <v>1</v>
      </c>
      <c r="BQ259" s="3" t="s">
        <v>180</v>
      </c>
      <c r="BR259" s="3" t="s">
        <v>77</v>
      </c>
      <c r="BS259" s="3" t="s">
        <v>77</v>
      </c>
      <c r="BT259" s="3"/>
      <c r="BU259" s="4"/>
      <c r="BV259" s="4"/>
      <c r="BW259" s="3" t="s">
        <v>77</v>
      </c>
      <c r="BX259" s="3" t="s">
        <v>77</v>
      </c>
      <c r="BY259" s="3" t="s">
        <v>1552</v>
      </c>
    </row>
    <row r="260" spans="1:77" ht="28.8" x14ac:dyDescent="0.3">
      <c r="A260" s="2">
        <v>932</v>
      </c>
      <c r="B260" s="3" t="s">
        <v>77</v>
      </c>
      <c r="C260" s="3" t="s">
        <v>77</v>
      </c>
      <c r="D260" s="3" t="s">
        <v>77</v>
      </c>
      <c r="E260" s="2">
        <v>1</v>
      </c>
      <c r="F260" s="2">
        <v>2</v>
      </c>
      <c r="G260" s="2">
        <v>3</v>
      </c>
      <c r="H260" s="2">
        <v>7</v>
      </c>
      <c r="I260" s="2">
        <v>37</v>
      </c>
      <c r="J260" s="2">
        <v>0</v>
      </c>
      <c r="K260" s="3" t="s">
        <v>77</v>
      </c>
      <c r="L260" s="3" t="s">
        <v>77</v>
      </c>
      <c r="M260" s="2" t="b">
        <v>0</v>
      </c>
      <c r="N260" s="2" t="b">
        <v>0</v>
      </c>
      <c r="O260" s="2" t="b">
        <v>0</v>
      </c>
      <c r="P260" s="2" t="b">
        <v>0</v>
      </c>
      <c r="Q260" s="4"/>
      <c r="R260" s="3" t="s">
        <v>1562</v>
      </c>
      <c r="S260" s="3" t="s">
        <v>77</v>
      </c>
      <c r="T260" s="3" t="s">
        <v>81</v>
      </c>
      <c r="U260" s="3" t="s">
        <v>77</v>
      </c>
      <c r="V260" s="3" t="s">
        <v>83</v>
      </c>
      <c r="W260" s="3" t="s">
        <v>84</v>
      </c>
      <c r="X260" s="3" t="s">
        <v>843</v>
      </c>
      <c r="Y260" s="3" t="s">
        <v>732</v>
      </c>
      <c r="Z260" s="3" t="s">
        <v>77</v>
      </c>
      <c r="AA260" s="3" t="s">
        <v>1281</v>
      </c>
      <c r="AB260" s="3" t="s">
        <v>77</v>
      </c>
      <c r="AC260" s="3" t="s">
        <v>77</v>
      </c>
      <c r="AD260" s="3" t="s">
        <v>77</v>
      </c>
      <c r="AE260" s="3" t="s">
        <v>77</v>
      </c>
      <c r="AF260" s="4"/>
      <c r="AG260" s="2">
        <v>1994</v>
      </c>
      <c r="AH260" s="4"/>
      <c r="AI260" s="4"/>
      <c r="AJ260" s="3" t="s">
        <v>77</v>
      </c>
      <c r="AK260" s="3" t="s">
        <v>77</v>
      </c>
      <c r="AL260" s="4"/>
      <c r="AM260" s="4"/>
      <c r="AN260" s="2">
        <v>5</v>
      </c>
      <c r="AO260" s="4"/>
      <c r="AP260" s="3" t="s">
        <v>77</v>
      </c>
      <c r="AQ260" s="10"/>
      <c r="AR260" s="2">
        <f>VLOOKUP(A260,Cap!B:G,6,FALSE)</f>
        <v>8000</v>
      </c>
      <c r="AS260" s="2">
        <f>VLOOKUP(A260,Cap!B:H,7,FALSE)</f>
        <v>1</v>
      </c>
      <c r="AT260" s="3" t="s">
        <v>1057</v>
      </c>
      <c r="AU260" s="2">
        <v>2020</v>
      </c>
      <c r="AV260" s="3" t="s">
        <v>77</v>
      </c>
      <c r="AW260" s="4"/>
      <c r="AX260" s="4"/>
      <c r="AY260" s="4"/>
      <c r="AZ260" s="4"/>
      <c r="BA260" s="4"/>
      <c r="BB260" s="4"/>
      <c r="BC260" s="4"/>
      <c r="BD260" s="4"/>
      <c r="BE260" s="2">
        <f>VLOOKUP(A260,Cap!B:T,19,FALSE)</f>
        <v>1.25</v>
      </c>
      <c r="BF260" s="3" t="s">
        <v>234</v>
      </c>
      <c r="BG260" s="5">
        <v>43983.684895833336</v>
      </c>
      <c r="BH260" s="3" t="s">
        <v>77</v>
      </c>
      <c r="BI260" s="10"/>
      <c r="BJ260" s="3" t="s">
        <v>77</v>
      </c>
      <c r="BK260" s="4"/>
      <c r="BL260" s="3" t="s">
        <v>77</v>
      </c>
      <c r="BM260" s="4"/>
      <c r="BN260" s="3" t="s">
        <v>77</v>
      </c>
      <c r="BO260" s="3" t="s">
        <v>77</v>
      </c>
      <c r="BP260" s="2">
        <v>1</v>
      </c>
      <c r="BQ260" s="3" t="s">
        <v>180</v>
      </c>
      <c r="BR260" s="3" t="s">
        <v>77</v>
      </c>
      <c r="BS260" s="3" t="s">
        <v>77</v>
      </c>
      <c r="BT260" s="3"/>
      <c r="BU260" s="4"/>
      <c r="BV260" s="4"/>
      <c r="BW260" s="3" t="s">
        <v>77</v>
      </c>
      <c r="BX260" s="3" t="s">
        <v>77</v>
      </c>
      <c r="BY260" s="3" t="s">
        <v>1563</v>
      </c>
    </row>
    <row r="261" spans="1:77" ht="28.8" x14ac:dyDescent="0.3">
      <c r="A261" s="2">
        <v>935</v>
      </c>
      <c r="B261" s="3" t="s">
        <v>77</v>
      </c>
      <c r="C261" s="3" t="s">
        <v>77</v>
      </c>
      <c r="D261" s="3" t="s">
        <v>77</v>
      </c>
      <c r="E261" s="2">
        <v>1</v>
      </c>
      <c r="F261" s="2">
        <v>2</v>
      </c>
      <c r="G261" s="2">
        <v>3</v>
      </c>
      <c r="H261" s="2">
        <v>7</v>
      </c>
      <c r="I261" s="2">
        <v>35</v>
      </c>
      <c r="J261" s="2">
        <v>0</v>
      </c>
      <c r="K261" s="3" t="s">
        <v>77</v>
      </c>
      <c r="L261" s="3" t="s">
        <v>77</v>
      </c>
      <c r="M261" s="2" t="b">
        <v>0</v>
      </c>
      <c r="N261" s="2" t="b">
        <v>0</v>
      </c>
      <c r="O261" s="2" t="b">
        <v>0</v>
      </c>
      <c r="P261" s="2" t="b">
        <v>0</v>
      </c>
      <c r="Q261" s="4"/>
      <c r="R261" s="3" t="s">
        <v>1573</v>
      </c>
      <c r="S261" s="3" t="s">
        <v>77</v>
      </c>
      <c r="T261" s="3" t="s">
        <v>81</v>
      </c>
      <c r="U261" s="3" t="s">
        <v>77</v>
      </c>
      <c r="V261" s="3" t="s">
        <v>83</v>
      </c>
      <c r="W261" s="3" t="s">
        <v>84</v>
      </c>
      <c r="X261" s="3" t="s">
        <v>807</v>
      </c>
      <c r="Y261" s="3" t="s">
        <v>732</v>
      </c>
      <c r="Z261" s="3" t="s">
        <v>77</v>
      </c>
      <c r="AA261" s="3" t="s">
        <v>1281</v>
      </c>
      <c r="AB261" s="3" t="s">
        <v>77</v>
      </c>
      <c r="AC261" s="3" t="s">
        <v>77</v>
      </c>
      <c r="AD261" s="3" t="s">
        <v>77</v>
      </c>
      <c r="AE261" s="3" t="s">
        <v>77</v>
      </c>
      <c r="AF261" s="4"/>
      <c r="AG261" s="2">
        <v>1994</v>
      </c>
      <c r="AH261" s="4"/>
      <c r="AI261" s="4"/>
      <c r="AJ261" s="3" t="s">
        <v>77</v>
      </c>
      <c r="AK261" s="3" t="s">
        <v>77</v>
      </c>
      <c r="AL261" s="4"/>
      <c r="AM261" s="4"/>
      <c r="AN261" s="2">
        <v>5</v>
      </c>
      <c r="AO261" s="4"/>
      <c r="AP261" s="3" t="s">
        <v>77</v>
      </c>
      <c r="AQ261" s="10"/>
      <c r="AR261" s="2">
        <f>VLOOKUP(A261,Cap!B:G,6,FALSE)</f>
        <v>900</v>
      </c>
      <c r="AS261" s="2">
        <f>VLOOKUP(A261,Cap!B:H,7,FALSE)</f>
        <v>1</v>
      </c>
      <c r="AT261" s="3" t="s">
        <v>1057</v>
      </c>
      <c r="AU261" s="2">
        <v>2020</v>
      </c>
      <c r="AV261" s="3" t="s">
        <v>77</v>
      </c>
      <c r="AW261" s="4"/>
      <c r="AX261" s="4"/>
      <c r="AY261" s="4"/>
      <c r="AZ261" s="4"/>
      <c r="BA261" s="4"/>
      <c r="BB261" s="4"/>
      <c r="BC261" s="4"/>
      <c r="BD261" s="4"/>
      <c r="BE261" s="2">
        <f>VLOOKUP(A261,Cap!B:T,19,FALSE)</f>
        <v>1.5</v>
      </c>
      <c r="BF261" s="3" t="s">
        <v>234</v>
      </c>
      <c r="BG261" s="5">
        <v>43983.682534722226</v>
      </c>
      <c r="BH261" s="3" t="s">
        <v>77</v>
      </c>
      <c r="BI261" s="10"/>
      <c r="BJ261" s="3" t="s">
        <v>77</v>
      </c>
      <c r="BK261" s="4"/>
      <c r="BL261" s="3" t="s">
        <v>77</v>
      </c>
      <c r="BM261" s="4"/>
      <c r="BN261" s="3" t="s">
        <v>77</v>
      </c>
      <c r="BO261" s="3" t="s">
        <v>77</v>
      </c>
      <c r="BP261" s="2">
        <v>1</v>
      </c>
      <c r="BQ261" s="3" t="s">
        <v>180</v>
      </c>
      <c r="BR261" s="3" t="s">
        <v>77</v>
      </c>
      <c r="BS261" s="3" t="s">
        <v>77</v>
      </c>
      <c r="BT261" s="3"/>
      <c r="BU261" s="4"/>
      <c r="BV261" s="4"/>
      <c r="BW261" s="3" t="s">
        <v>77</v>
      </c>
      <c r="BX261" s="3" t="s">
        <v>77</v>
      </c>
      <c r="BY261" s="3" t="s">
        <v>1574</v>
      </c>
    </row>
    <row r="262" spans="1:77" ht="28.8" x14ac:dyDescent="0.3">
      <c r="A262" s="2">
        <v>939</v>
      </c>
      <c r="B262" s="3" t="s">
        <v>77</v>
      </c>
      <c r="C262" s="3" t="s">
        <v>77</v>
      </c>
      <c r="D262" s="3" t="s">
        <v>77</v>
      </c>
      <c r="E262" s="2">
        <v>1</v>
      </c>
      <c r="F262" s="2">
        <v>2</v>
      </c>
      <c r="G262" s="2">
        <v>3</v>
      </c>
      <c r="H262" s="2">
        <v>7</v>
      </c>
      <c r="I262" s="2">
        <v>37</v>
      </c>
      <c r="J262" s="2">
        <v>0</v>
      </c>
      <c r="K262" s="3" t="s">
        <v>77</v>
      </c>
      <c r="L262" s="3" t="s">
        <v>77</v>
      </c>
      <c r="M262" s="2" t="b">
        <v>0</v>
      </c>
      <c r="N262" s="2" t="b">
        <v>0</v>
      </c>
      <c r="O262" s="2" t="b">
        <v>0</v>
      </c>
      <c r="P262" s="2" t="b">
        <v>0</v>
      </c>
      <c r="Q262" s="4"/>
      <c r="R262" s="3" t="s">
        <v>1586</v>
      </c>
      <c r="S262" s="3" t="s">
        <v>77</v>
      </c>
      <c r="T262" s="3" t="s">
        <v>81</v>
      </c>
      <c r="U262" s="3" t="s">
        <v>77</v>
      </c>
      <c r="V262" s="3" t="s">
        <v>83</v>
      </c>
      <c r="W262" s="3" t="s">
        <v>84</v>
      </c>
      <c r="X262" s="3" t="s">
        <v>807</v>
      </c>
      <c r="Y262" s="3" t="s">
        <v>732</v>
      </c>
      <c r="Z262" s="3" t="s">
        <v>77</v>
      </c>
      <c r="AA262" s="3" t="s">
        <v>1281</v>
      </c>
      <c r="AB262" s="3" t="s">
        <v>77</v>
      </c>
      <c r="AC262" s="3" t="s">
        <v>77</v>
      </c>
      <c r="AD262" s="3" t="s">
        <v>77</v>
      </c>
      <c r="AE262" s="3" t="s">
        <v>77</v>
      </c>
      <c r="AF262" s="4"/>
      <c r="AG262" s="2">
        <v>1994</v>
      </c>
      <c r="AH262" s="4"/>
      <c r="AI262" s="4"/>
      <c r="AJ262" s="3" t="s">
        <v>77</v>
      </c>
      <c r="AK262" s="3" t="s">
        <v>77</v>
      </c>
      <c r="AL262" s="4"/>
      <c r="AM262" s="4"/>
      <c r="AN262" s="2">
        <v>5</v>
      </c>
      <c r="AO262" s="4"/>
      <c r="AP262" s="3" t="s">
        <v>77</v>
      </c>
      <c r="AQ262" s="10"/>
      <c r="AR262" s="2">
        <f>VLOOKUP(A262,Cap!B:G,6,FALSE)</f>
        <v>1500</v>
      </c>
      <c r="AS262" s="2">
        <f>VLOOKUP(A262,Cap!B:H,7,FALSE)</f>
        <v>1</v>
      </c>
      <c r="AT262" s="3" t="s">
        <v>1057</v>
      </c>
      <c r="AU262" s="2">
        <v>2020</v>
      </c>
      <c r="AV262" s="3" t="s">
        <v>77</v>
      </c>
      <c r="AW262" s="4"/>
      <c r="AX262" s="4"/>
      <c r="AY262" s="4"/>
      <c r="AZ262" s="4"/>
      <c r="BA262" s="4"/>
      <c r="BB262" s="4"/>
      <c r="BC262" s="4"/>
      <c r="BD262" s="4"/>
      <c r="BE262" s="2">
        <f>VLOOKUP(A262,Cap!B:T,19,FALSE)</f>
        <v>1.25</v>
      </c>
      <c r="BF262" s="3" t="s">
        <v>234</v>
      </c>
      <c r="BG262" s="5">
        <v>43983.68545138889</v>
      </c>
      <c r="BH262" s="3" t="s">
        <v>77</v>
      </c>
      <c r="BI262" s="10"/>
      <c r="BJ262" s="3" t="s">
        <v>77</v>
      </c>
      <c r="BK262" s="4"/>
      <c r="BL262" s="3" t="s">
        <v>77</v>
      </c>
      <c r="BM262" s="4"/>
      <c r="BN262" s="3" t="s">
        <v>77</v>
      </c>
      <c r="BO262" s="3" t="s">
        <v>77</v>
      </c>
      <c r="BP262" s="2">
        <v>1</v>
      </c>
      <c r="BQ262" s="3" t="s">
        <v>180</v>
      </c>
      <c r="BR262" s="3" t="s">
        <v>77</v>
      </c>
      <c r="BS262" s="3" t="s">
        <v>77</v>
      </c>
      <c r="BT262" s="3"/>
      <c r="BU262" s="4"/>
      <c r="BV262" s="4"/>
      <c r="BW262" s="3" t="s">
        <v>77</v>
      </c>
      <c r="BX262" s="3" t="s">
        <v>77</v>
      </c>
      <c r="BY262" s="3" t="s">
        <v>1587</v>
      </c>
    </row>
    <row r="263" spans="1:77" ht="28.8" x14ac:dyDescent="0.3">
      <c r="A263" s="2">
        <v>944</v>
      </c>
      <c r="B263" s="3" t="s">
        <v>77</v>
      </c>
      <c r="C263" s="3" t="s">
        <v>77</v>
      </c>
      <c r="D263" s="3" t="s">
        <v>77</v>
      </c>
      <c r="E263" s="2">
        <v>1</v>
      </c>
      <c r="F263" s="2">
        <v>2</v>
      </c>
      <c r="G263" s="2">
        <v>3</v>
      </c>
      <c r="H263" s="2">
        <v>7</v>
      </c>
      <c r="I263" s="2">
        <v>35</v>
      </c>
      <c r="J263" s="2">
        <v>0</v>
      </c>
      <c r="K263" s="3" t="s">
        <v>77</v>
      </c>
      <c r="L263" s="3" t="s">
        <v>77</v>
      </c>
      <c r="M263" s="2" t="b">
        <v>0</v>
      </c>
      <c r="N263" s="2" t="b">
        <v>0</v>
      </c>
      <c r="O263" s="2" t="b">
        <v>0</v>
      </c>
      <c r="P263" s="2" t="b">
        <v>0</v>
      </c>
      <c r="Q263" s="4"/>
      <c r="R263" s="3" t="s">
        <v>1597</v>
      </c>
      <c r="S263" s="3" t="s">
        <v>77</v>
      </c>
      <c r="T263" s="3" t="s">
        <v>81</v>
      </c>
      <c r="U263" s="3" t="s">
        <v>77</v>
      </c>
      <c r="V263" s="3" t="s">
        <v>83</v>
      </c>
      <c r="W263" s="3" t="s">
        <v>84</v>
      </c>
      <c r="X263" s="3" t="s">
        <v>198</v>
      </c>
      <c r="Y263" s="3" t="s">
        <v>732</v>
      </c>
      <c r="Z263" s="3" t="s">
        <v>77</v>
      </c>
      <c r="AA263" s="3" t="s">
        <v>1281</v>
      </c>
      <c r="AB263" s="3" t="s">
        <v>77</v>
      </c>
      <c r="AC263" s="3" t="s">
        <v>77</v>
      </c>
      <c r="AD263" s="3" t="s">
        <v>77</v>
      </c>
      <c r="AE263" s="3" t="s">
        <v>77</v>
      </c>
      <c r="AF263" s="4"/>
      <c r="AG263" s="2">
        <v>1994</v>
      </c>
      <c r="AH263" s="4"/>
      <c r="AI263" s="4"/>
      <c r="AJ263" s="3" t="s">
        <v>77</v>
      </c>
      <c r="AK263" s="3" t="s">
        <v>77</v>
      </c>
      <c r="AL263" s="4"/>
      <c r="AM263" s="4"/>
      <c r="AN263" s="2">
        <v>5</v>
      </c>
      <c r="AO263" s="4"/>
      <c r="AP263" s="3" t="s">
        <v>77</v>
      </c>
      <c r="AQ263" s="10"/>
      <c r="AR263" s="2">
        <f>VLOOKUP(A263,Cap!B:G,6,FALSE)</f>
        <v>2500</v>
      </c>
      <c r="AS263" s="2">
        <f>VLOOKUP(A263,Cap!B:H,7,FALSE)</f>
        <v>1</v>
      </c>
      <c r="AT263" s="3" t="s">
        <v>1057</v>
      </c>
      <c r="AU263" s="2">
        <v>2020</v>
      </c>
      <c r="AV263" s="3" t="s">
        <v>77</v>
      </c>
      <c r="AW263" s="4"/>
      <c r="AX263" s="4"/>
      <c r="AY263" s="4"/>
      <c r="AZ263" s="4"/>
      <c r="BA263" s="4"/>
      <c r="BB263" s="4"/>
      <c r="BC263" s="4"/>
      <c r="BD263" s="4"/>
      <c r="BE263" s="2">
        <f>VLOOKUP(A263,Cap!B:T,19,FALSE)</f>
        <v>1.5</v>
      </c>
      <c r="BF263" s="3" t="s">
        <v>234</v>
      </c>
      <c r="BG263" s="5">
        <v>43983.686030092591</v>
      </c>
      <c r="BH263" s="3" t="s">
        <v>77</v>
      </c>
      <c r="BI263" s="10"/>
      <c r="BJ263" s="3" t="s">
        <v>77</v>
      </c>
      <c r="BK263" s="4"/>
      <c r="BL263" s="3" t="s">
        <v>77</v>
      </c>
      <c r="BM263" s="4"/>
      <c r="BN263" s="3" t="s">
        <v>77</v>
      </c>
      <c r="BO263" s="3" t="s">
        <v>77</v>
      </c>
      <c r="BP263" s="2">
        <v>1</v>
      </c>
      <c r="BQ263" s="3" t="s">
        <v>180</v>
      </c>
      <c r="BR263" s="3" t="s">
        <v>77</v>
      </c>
      <c r="BS263" s="3" t="s">
        <v>77</v>
      </c>
      <c r="BT263" s="3"/>
      <c r="BU263" s="4"/>
      <c r="BV263" s="4"/>
      <c r="BW263" s="3" t="s">
        <v>77</v>
      </c>
      <c r="BX263" s="3" t="s">
        <v>77</v>
      </c>
      <c r="BY263" s="3" t="s">
        <v>1598</v>
      </c>
    </row>
    <row r="264" spans="1:77" ht="28.8" x14ac:dyDescent="0.3">
      <c r="A264" s="2">
        <v>949</v>
      </c>
      <c r="B264" s="3" t="s">
        <v>77</v>
      </c>
      <c r="C264" s="3" t="s">
        <v>77</v>
      </c>
      <c r="D264" s="3" t="s">
        <v>77</v>
      </c>
      <c r="E264" s="2">
        <v>1</v>
      </c>
      <c r="F264" s="2">
        <v>2</v>
      </c>
      <c r="G264" s="2">
        <v>3</v>
      </c>
      <c r="H264" s="2">
        <v>7</v>
      </c>
      <c r="I264" s="2">
        <v>37</v>
      </c>
      <c r="J264" s="2">
        <v>0</v>
      </c>
      <c r="K264" s="3" t="s">
        <v>77</v>
      </c>
      <c r="L264" s="3" t="s">
        <v>77</v>
      </c>
      <c r="M264" s="2" t="b">
        <v>0</v>
      </c>
      <c r="N264" s="2" t="b">
        <v>0</v>
      </c>
      <c r="O264" s="2" t="b">
        <v>0</v>
      </c>
      <c r="P264" s="2" t="b">
        <v>0</v>
      </c>
      <c r="Q264" s="4"/>
      <c r="R264" s="3" t="s">
        <v>1611</v>
      </c>
      <c r="S264" s="3" t="s">
        <v>77</v>
      </c>
      <c r="T264" s="3" t="s">
        <v>81</v>
      </c>
      <c r="U264" s="3" t="s">
        <v>77</v>
      </c>
      <c r="V264" s="3" t="s">
        <v>83</v>
      </c>
      <c r="W264" s="3" t="s">
        <v>84</v>
      </c>
      <c r="X264" s="3" t="s">
        <v>198</v>
      </c>
      <c r="Y264" s="3" t="s">
        <v>732</v>
      </c>
      <c r="Z264" s="3" t="s">
        <v>77</v>
      </c>
      <c r="AA264" s="3" t="s">
        <v>1281</v>
      </c>
      <c r="AB264" s="3" t="s">
        <v>77</v>
      </c>
      <c r="AC264" s="3" t="s">
        <v>77</v>
      </c>
      <c r="AD264" s="3" t="s">
        <v>77</v>
      </c>
      <c r="AE264" s="3" t="s">
        <v>77</v>
      </c>
      <c r="AF264" s="4"/>
      <c r="AG264" s="2">
        <v>1994</v>
      </c>
      <c r="AH264" s="4"/>
      <c r="AI264" s="4"/>
      <c r="AJ264" s="3" t="s">
        <v>77</v>
      </c>
      <c r="AK264" s="3" t="s">
        <v>77</v>
      </c>
      <c r="AL264" s="4"/>
      <c r="AM264" s="4"/>
      <c r="AN264" s="2">
        <v>5</v>
      </c>
      <c r="AO264" s="4"/>
      <c r="AP264" s="3" t="s">
        <v>77</v>
      </c>
      <c r="AQ264" s="10"/>
      <c r="AR264" s="2">
        <f>VLOOKUP(A264,Cap!B:G,6,FALSE)</f>
        <v>6500</v>
      </c>
      <c r="AS264" s="2">
        <f>VLOOKUP(A264,Cap!B:H,7,FALSE)</f>
        <v>1</v>
      </c>
      <c r="AT264" s="3" t="s">
        <v>1057</v>
      </c>
      <c r="AU264" s="2">
        <v>2020</v>
      </c>
      <c r="AV264" s="3" t="s">
        <v>77</v>
      </c>
      <c r="AW264" s="4"/>
      <c r="AX264" s="4"/>
      <c r="AY264" s="4"/>
      <c r="AZ264" s="4"/>
      <c r="BA264" s="4"/>
      <c r="BB264" s="4"/>
      <c r="BC264" s="4"/>
      <c r="BD264" s="4"/>
      <c r="BE264" s="2">
        <f>VLOOKUP(A264,Cap!B:T,19,FALSE)</f>
        <v>1.25</v>
      </c>
      <c r="BF264" s="3" t="s">
        <v>234</v>
      </c>
      <c r="BG264" s="5">
        <v>43983.686145833337</v>
      </c>
      <c r="BH264" s="3" t="s">
        <v>77</v>
      </c>
      <c r="BI264" s="18"/>
      <c r="BJ264" s="3" t="s">
        <v>77</v>
      </c>
      <c r="BK264" s="4"/>
      <c r="BL264" s="3" t="s">
        <v>77</v>
      </c>
      <c r="BM264" s="4"/>
      <c r="BN264" s="3" t="s">
        <v>77</v>
      </c>
      <c r="BO264" s="3" t="s">
        <v>77</v>
      </c>
      <c r="BP264" s="2">
        <v>1</v>
      </c>
      <c r="BQ264" s="3" t="s">
        <v>180</v>
      </c>
      <c r="BR264" s="3" t="s">
        <v>77</v>
      </c>
      <c r="BS264" s="3" t="s">
        <v>77</v>
      </c>
      <c r="BT264" s="3"/>
      <c r="BU264" s="4"/>
      <c r="BV264" s="4"/>
      <c r="BW264" s="3" t="s">
        <v>77</v>
      </c>
      <c r="BX264" s="3" t="s">
        <v>77</v>
      </c>
      <c r="BY264" s="3" t="s">
        <v>1612</v>
      </c>
    </row>
    <row r="265" spans="1:77" ht="28.8" x14ac:dyDescent="0.3">
      <c r="A265" s="2">
        <v>954</v>
      </c>
      <c r="B265" s="3" t="s">
        <v>77</v>
      </c>
      <c r="C265" s="3" t="s">
        <v>77</v>
      </c>
      <c r="D265" s="3" t="s">
        <v>77</v>
      </c>
      <c r="E265" s="2">
        <v>1</v>
      </c>
      <c r="F265" s="11">
        <v>2</v>
      </c>
      <c r="G265" s="11">
        <v>3</v>
      </c>
      <c r="H265" s="11">
        <v>7</v>
      </c>
      <c r="I265" s="11">
        <v>37</v>
      </c>
      <c r="J265" s="2">
        <v>0</v>
      </c>
      <c r="K265" s="3" t="s">
        <v>77</v>
      </c>
      <c r="L265" s="3" t="s">
        <v>77</v>
      </c>
      <c r="M265" s="2" t="b">
        <v>0</v>
      </c>
      <c r="N265" s="2" t="b">
        <v>0</v>
      </c>
      <c r="O265" s="2" t="b">
        <v>0</v>
      </c>
      <c r="P265" s="2" t="b">
        <v>0</v>
      </c>
      <c r="Q265" s="4"/>
      <c r="R265" s="3" t="s">
        <v>1622</v>
      </c>
      <c r="S265" s="3" t="s">
        <v>77</v>
      </c>
      <c r="T265" s="3" t="s">
        <v>81</v>
      </c>
      <c r="U265" s="3" t="s">
        <v>77</v>
      </c>
      <c r="V265" s="3" t="s">
        <v>83</v>
      </c>
      <c r="W265" s="3" t="s">
        <v>84</v>
      </c>
      <c r="X265" s="3" t="s">
        <v>771</v>
      </c>
      <c r="Y265" s="3" t="s">
        <v>732</v>
      </c>
      <c r="Z265" s="3" t="s">
        <v>77</v>
      </c>
      <c r="AA265" s="3" t="s">
        <v>1281</v>
      </c>
      <c r="AB265" s="3" t="s">
        <v>77</v>
      </c>
      <c r="AC265" s="3" t="s">
        <v>77</v>
      </c>
      <c r="AD265" s="3" t="s">
        <v>77</v>
      </c>
      <c r="AE265" s="3" t="s">
        <v>77</v>
      </c>
      <c r="AF265" s="4"/>
      <c r="AG265" s="2">
        <v>1994</v>
      </c>
      <c r="AH265" s="4"/>
      <c r="AI265" s="4"/>
      <c r="AJ265" s="3" t="s">
        <v>77</v>
      </c>
      <c r="AK265" s="3" t="s">
        <v>77</v>
      </c>
      <c r="AL265" s="4"/>
      <c r="AM265" s="4"/>
      <c r="AN265" s="11">
        <v>5</v>
      </c>
      <c r="AO265" s="4"/>
      <c r="AP265" s="3" t="s">
        <v>77</v>
      </c>
      <c r="AQ265" s="10"/>
      <c r="AR265" s="2">
        <f>VLOOKUP(A265,Cap!B:G,6,FALSE)</f>
        <v>9600</v>
      </c>
      <c r="AS265" s="2">
        <f>VLOOKUP(A265,Cap!B:H,7,FALSE)</f>
        <v>1</v>
      </c>
      <c r="AT265" s="3" t="s">
        <v>1057</v>
      </c>
      <c r="AU265" s="2">
        <v>2020</v>
      </c>
      <c r="AV265" s="3" t="s">
        <v>77</v>
      </c>
      <c r="AW265" s="4"/>
      <c r="AX265" s="4"/>
      <c r="AY265" s="4"/>
      <c r="AZ265" s="4"/>
      <c r="BA265" s="4"/>
      <c r="BB265" s="4"/>
      <c r="BC265" s="4"/>
      <c r="BD265" s="4"/>
      <c r="BE265" s="2">
        <f>VLOOKUP(A265,Cap!B:T,19,FALSE)</f>
        <v>1.25</v>
      </c>
      <c r="BF265" s="3" t="s">
        <v>234</v>
      </c>
      <c r="BG265" s="5">
        <v>43983.686608796299</v>
      </c>
      <c r="BH265" s="3" t="s">
        <v>77</v>
      </c>
      <c r="BI265" s="4"/>
      <c r="BJ265" s="3" t="s">
        <v>77</v>
      </c>
      <c r="BK265" s="4"/>
      <c r="BL265" s="3" t="s">
        <v>77</v>
      </c>
      <c r="BM265" s="4"/>
      <c r="BN265" s="3" t="s">
        <v>77</v>
      </c>
      <c r="BO265" s="3" t="s">
        <v>77</v>
      </c>
      <c r="BP265" s="2">
        <v>1</v>
      </c>
      <c r="BQ265" s="3" t="s">
        <v>180</v>
      </c>
      <c r="BR265" s="3" t="s">
        <v>77</v>
      </c>
      <c r="BS265" s="3" t="s">
        <v>77</v>
      </c>
      <c r="BT265" s="3"/>
      <c r="BU265" s="4"/>
      <c r="BV265" s="4"/>
      <c r="BW265" s="3" t="s">
        <v>77</v>
      </c>
      <c r="BX265" s="3" t="s">
        <v>77</v>
      </c>
      <c r="BY265" s="3" t="s">
        <v>1623</v>
      </c>
    </row>
    <row r="266" spans="1:77" ht="28.8" x14ac:dyDescent="0.3">
      <c r="A266" s="2">
        <v>959</v>
      </c>
      <c r="B266" s="3" t="s">
        <v>77</v>
      </c>
      <c r="C266" s="3" t="s">
        <v>77</v>
      </c>
      <c r="D266" s="3" t="s">
        <v>77</v>
      </c>
      <c r="E266" s="2">
        <v>1</v>
      </c>
      <c r="F266" s="2">
        <v>2</v>
      </c>
      <c r="G266" s="2">
        <v>3</v>
      </c>
      <c r="H266" s="2">
        <v>7</v>
      </c>
      <c r="I266" s="2">
        <v>37</v>
      </c>
      <c r="J266" s="2">
        <v>0</v>
      </c>
      <c r="K266" s="3" t="s">
        <v>77</v>
      </c>
      <c r="L266" s="3" t="s">
        <v>77</v>
      </c>
      <c r="M266" s="2" t="b">
        <v>0</v>
      </c>
      <c r="N266" s="2" t="b">
        <v>0</v>
      </c>
      <c r="O266" s="2" t="b">
        <v>0</v>
      </c>
      <c r="P266" s="2" t="b">
        <v>0</v>
      </c>
      <c r="Q266" s="4"/>
      <c r="R266" s="3" t="s">
        <v>1632</v>
      </c>
      <c r="S266" s="3" t="s">
        <v>77</v>
      </c>
      <c r="T266" s="3" t="s">
        <v>81</v>
      </c>
      <c r="U266" s="3" t="s">
        <v>77</v>
      </c>
      <c r="V266" s="3" t="s">
        <v>83</v>
      </c>
      <c r="W266" s="3" t="s">
        <v>84</v>
      </c>
      <c r="X266" s="3" t="s">
        <v>782</v>
      </c>
      <c r="Y266" s="3" t="s">
        <v>732</v>
      </c>
      <c r="Z266" s="3" t="s">
        <v>77</v>
      </c>
      <c r="AA266" s="3" t="s">
        <v>1281</v>
      </c>
      <c r="AB266" s="3" t="s">
        <v>77</v>
      </c>
      <c r="AC266" s="3" t="s">
        <v>77</v>
      </c>
      <c r="AD266" s="3" t="s">
        <v>77</v>
      </c>
      <c r="AE266" s="3" t="s">
        <v>77</v>
      </c>
      <c r="AF266" s="4"/>
      <c r="AG266" s="2">
        <v>1994</v>
      </c>
      <c r="AH266" s="4"/>
      <c r="AI266" s="4"/>
      <c r="AJ266" s="3" t="s">
        <v>77</v>
      </c>
      <c r="AK266" s="3" t="s">
        <v>77</v>
      </c>
      <c r="AL266" s="4"/>
      <c r="AM266" s="4"/>
      <c r="AN266" s="2">
        <v>5</v>
      </c>
      <c r="AO266" s="4"/>
      <c r="AP266" s="3" t="s">
        <v>77</v>
      </c>
      <c r="AQ266" s="10"/>
      <c r="AR266" s="2">
        <f>VLOOKUP(A266,Cap!B:G,6,FALSE)</f>
        <v>500</v>
      </c>
      <c r="AS266" s="2">
        <f>VLOOKUP(A266,Cap!B:H,7,FALSE)</f>
        <v>1</v>
      </c>
      <c r="AT266" s="3" t="s">
        <v>1057</v>
      </c>
      <c r="AU266" s="2">
        <v>2020</v>
      </c>
      <c r="AV266" s="3" t="s">
        <v>77</v>
      </c>
      <c r="AW266" s="4"/>
      <c r="AX266" s="4"/>
      <c r="AY266" s="4"/>
      <c r="AZ266" s="4"/>
      <c r="BA266" s="4"/>
      <c r="BB266" s="4"/>
      <c r="BC266" s="4"/>
      <c r="BD266" s="4"/>
      <c r="BE266" s="2">
        <f>VLOOKUP(A266,Cap!B:T,19,FALSE)</f>
        <v>1.25</v>
      </c>
      <c r="BF266" s="3" t="s">
        <v>234</v>
      </c>
      <c r="BG266" s="5">
        <v>43983.687638888892</v>
      </c>
      <c r="BH266" s="3" t="s">
        <v>77</v>
      </c>
      <c r="BI266" s="4"/>
      <c r="BJ266" s="3" t="s">
        <v>77</v>
      </c>
      <c r="BK266" s="4"/>
      <c r="BL266" s="3" t="s">
        <v>77</v>
      </c>
      <c r="BM266" s="4"/>
      <c r="BN266" s="3" t="s">
        <v>77</v>
      </c>
      <c r="BO266" s="3" t="s">
        <v>77</v>
      </c>
      <c r="BP266" s="2">
        <v>1</v>
      </c>
      <c r="BQ266" s="3" t="s">
        <v>180</v>
      </c>
      <c r="BR266" s="3" t="s">
        <v>77</v>
      </c>
      <c r="BS266" s="3" t="s">
        <v>77</v>
      </c>
      <c r="BT266" s="3"/>
      <c r="BU266" s="4"/>
      <c r="BV266" s="4"/>
      <c r="BW266" s="3" t="s">
        <v>77</v>
      </c>
      <c r="BX266" s="3" t="s">
        <v>77</v>
      </c>
      <c r="BY266" s="3" t="s">
        <v>1633</v>
      </c>
    </row>
    <row r="267" spans="1:77" ht="28.8" x14ac:dyDescent="0.3">
      <c r="A267" s="2">
        <v>970</v>
      </c>
      <c r="B267" s="3" t="s">
        <v>77</v>
      </c>
      <c r="C267" s="3" t="s">
        <v>77</v>
      </c>
      <c r="D267" s="3" t="s">
        <v>77</v>
      </c>
      <c r="E267" s="2">
        <v>1</v>
      </c>
      <c r="F267" s="11">
        <v>2</v>
      </c>
      <c r="G267" s="11">
        <v>3</v>
      </c>
      <c r="H267" s="11">
        <v>7</v>
      </c>
      <c r="I267" s="11">
        <v>35</v>
      </c>
      <c r="J267" s="2">
        <v>0</v>
      </c>
      <c r="K267" s="3" t="s">
        <v>77</v>
      </c>
      <c r="L267" s="3" t="s">
        <v>77</v>
      </c>
      <c r="M267" s="2" t="b">
        <v>0</v>
      </c>
      <c r="N267" s="2" t="b">
        <v>0</v>
      </c>
      <c r="O267" s="2" t="b">
        <v>0</v>
      </c>
      <c r="P267" s="2" t="b">
        <v>0</v>
      </c>
      <c r="Q267" s="4"/>
      <c r="R267" s="3" t="s">
        <v>1656</v>
      </c>
      <c r="S267" s="3" t="s">
        <v>77</v>
      </c>
      <c r="T267" s="3" t="s">
        <v>81</v>
      </c>
      <c r="U267" s="3" t="s">
        <v>77</v>
      </c>
      <c r="V267" s="3" t="s">
        <v>83</v>
      </c>
      <c r="W267" s="3" t="s">
        <v>84</v>
      </c>
      <c r="X267" s="3" t="s">
        <v>918</v>
      </c>
      <c r="Y267" s="3" t="s">
        <v>732</v>
      </c>
      <c r="Z267" s="3" t="s">
        <v>77</v>
      </c>
      <c r="AA267" s="3" t="s">
        <v>1281</v>
      </c>
      <c r="AB267" s="3" t="s">
        <v>77</v>
      </c>
      <c r="AC267" s="3" t="s">
        <v>77</v>
      </c>
      <c r="AD267" s="3" t="s">
        <v>77</v>
      </c>
      <c r="AE267" s="3" t="s">
        <v>77</v>
      </c>
      <c r="AF267" s="4"/>
      <c r="AG267" s="2">
        <v>1994</v>
      </c>
      <c r="AH267" s="4"/>
      <c r="AI267" s="4"/>
      <c r="AJ267" s="3" t="s">
        <v>77</v>
      </c>
      <c r="AK267" s="3" t="s">
        <v>77</v>
      </c>
      <c r="AL267" s="4"/>
      <c r="AM267" s="4"/>
      <c r="AN267" s="11">
        <v>5</v>
      </c>
      <c r="AO267" s="4"/>
      <c r="AP267" s="3" t="s">
        <v>77</v>
      </c>
      <c r="AQ267" s="10"/>
      <c r="AR267" s="2">
        <f>VLOOKUP(A267,Cap!B:G,6,FALSE)</f>
        <v>3300</v>
      </c>
      <c r="AS267" s="2">
        <f>VLOOKUP(A267,Cap!B:H,7,FALSE)</f>
        <v>1</v>
      </c>
      <c r="AT267" s="3" t="s">
        <v>1057</v>
      </c>
      <c r="AU267" s="2">
        <v>2020</v>
      </c>
      <c r="AV267" s="3" t="s">
        <v>77</v>
      </c>
      <c r="AW267" s="4"/>
      <c r="AX267" s="4"/>
      <c r="AY267" s="4"/>
      <c r="AZ267" s="4"/>
      <c r="BA267" s="4"/>
      <c r="BB267" s="4"/>
      <c r="BC267" s="4"/>
      <c r="BD267" s="4"/>
      <c r="BE267" s="2">
        <f>VLOOKUP(A267,Cap!B:T,19,FALSE)</f>
        <v>1.5</v>
      </c>
      <c r="BF267" s="3" t="s">
        <v>234</v>
      </c>
      <c r="BG267" s="5">
        <v>43983.687326388892</v>
      </c>
      <c r="BH267" s="3" t="s">
        <v>77</v>
      </c>
      <c r="BI267" s="10"/>
      <c r="BJ267" s="3" t="s">
        <v>77</v>
      </c>
      <c r="BK267" s="4"/>
      <c r="BL267" s="3" t="s">
        <v>77</v>
      </c>
      <c r="BM267" s="4"/>
      <c r="BN267" s="3" t="s">
        <v>77</v>
      </c>
      <c r="BO267" s="3" t="s">
        <v>77</v>
      </c>
      <c r="BP267" s="2">
        <v>1</v>
      </c>
      <c r="BQ267" s="3" t="s">
        <v>180</v>
      </c>
      <c r="BR267" s="3" t="s">
        <v>77</v>
      </c>
      <c r="BS267" s="3" t="s">
        <v>77</v>
      </c>
      <c r="BT267" s="3"/>
      <c r="BU267" s="4"/>
      <c r="BV267" s="4"/>
      <c r="BW267" s="3" t="s">
        <v>77</v>
      </c>
      <c r="BX267" s="3" t="s">
        <v>77</v>
      </c>
      <c r="BY267" s="3" t="s">
        <v>1657</v>
      </c>
    </row>
    <row r="268" spans="1:77" ht="43.2" x14ac:dyDescent="0.3">
      <c r="A268" s="2">
        <v>1172</v>
      </c>
      <c r="B268" s="3" t="s">
        <v>77</v>
      </c>
      <c r="C268" s="3" t="s">
        <v>77</v>
      </c>
      <c r="D268" s="3" t="s">
        <v>77</v>
      </c>
      <c r="E268" s="2">
        <v>0</v>
      </c>
      <c r="F268" s="2">
        <v>1</v>
      </c>
      <c r="G268" s="2">
        <v>1</v>
      </c>
      <c r="H268" s="2">
        <v>3</v>
      </c>
      <c r="I268" s="2">
        <v>12</v>
      </c>
      <c r="J268" s="2">
        <v>0</v>
      </c>
      <c r="K268" s="3" t="s">
        <v>77</v>
      </c>
      <c r="L268" s="3" t="s">
        <v>77</v>
      </c>
      <c r="M268" s="2" t="b">
        <v>0</v>
      </c>
      <c r="N268" s="2" t="b">
        <v>0</v>
      </c>
      <c r="O268" s="2" t="b">
        <v>0</v>
      </c>
      <c r="P268" s="2" t="b">
        <v>0</v>
      </c>
      <c r="Q268" s="4"/>
      <c r="R268" s="3" t="s">
        <v>1974</v>
      </c>
      <c r="S268" s="3" t="s">
        <v>77</v>
      </c>
      <c r="T268" s="3" t="s">
        <v>81</v>
      </c>
      <c r="U268" s="3" t="s">
        <v>77</v>
      </c>
      <c r="V268" s="3" t="s">
        <v>446</v>
      </c>
      <c r="W268" s="3" t="s">
        <v>447</v>
      </c>
      <c r="X268" s="3" t="s">
        <v>745</v>
      </c>
      <c r="Y268" s="3" t="s">
        <v>732</v>
      </c>
      <c r="Z268" s="3" t="s">
        <v>77</v>
      </c>
      <c r="AA268" s="3" t="s">
        <v>995</v>
      </c>
      <c r="AB268" s="3" t="s">
        <v>77</v>
      </c>
      <c r="AC268" s="3" t="s">
        <v>77</v>
      </c>
      <c r="AD268" s="3" t="s">
        <v>77</v>
      </c>
      <c r="AE268" s="3" t="s">
        <v>77</v>
      </c>
      <c r="AF268" s="4"/>
      <c r="AG268" s="2">
        <v>1995</v>
      </c>
      <c r="AH268" s="4"/>
      <c r="AI268" s="4"/>
      <c r="AJ268" s="3" t="s">
        <v>733</v>
      </c>
      <c r="AK268" s="3" t="s">
        <v>77</v>
      </c>
      <c r="AL268" s="4"/>
      <c r="AM268" s="4"/>
      <c r="AN268" s="11">
        <v>2</v>
      </c>
      <c r="AO268" s="4"/>
      <c r="AP268" s="3" t="s">
        <v>77</v>
      </c>
      <c r="AQ268" s="10"/>
      <c r="AR268" s="2"/>
      <c r="AS268" s="2"/>
      <c r="AT268" s="3" t="s">
        <v>274</v>
      </c>
      <c r="AU268" s="2">
        <v>2020</v>
      </c>
      <c r="AV268" s="3" t="s">
        <v>77</v>
      </c>
      <c r="AW268" s="4"/>
      <c r="AX268" s="4"/>
      <c r="AY268" s="4"/>
      <c r="AZ268" s="4"/>
      <c r="BA268" s="4"/>
      <c r="BB268" s="4"/>
      <c r="BC268" s="4"/>
      <c r="BD268" s="4"/>
      <c r="BE268" s="2"/>
      <c r="BF268" s="3" t="s">
        <v>77</v>
      </c>
      <c r="BG268" s="10"/>
      <c r="BH268" s="3" t="s">
        <v>77</v>
      </c>
      <c r="BI268" s="5">
        <v>44007.476909722223</v>
      </c>
      <c r="BJ268" s="3" t="s">
        <v>77</v>
      </c>
      <c r="BK268" s="4"/>
      <c r="BL268" s="3" t="s">
        <v>77</v>
      </c>
      <c r="BM268" s="4"/>
      <c r="BN268" s="3" t="s">
        <v>77</v>
      </c>
      <c r="BO268" s="3" t="s">
        <v>77</v>
      </c>
      <c r="BP268" s="11">
        <v>1</v>
      </c>
      <c r="BQ268" s="3" t="s">
        <v>77</v>
      </c>
      <c r="BR268" s="3" t="s">
        <v>77</v>
      </c>
      <c r="BS268" s="3" t="s">
        <v>77</v>
      </c>
      <c r="BT268" s="3"/>
      <c r="BU268" s="4"/>
      <c r="BV268" s="4"/>
      <c r="BW268" s="3" t="s">
        <v>77</v>
      </c>
      <c r="BX268" s="3" t="s">
        <v>77</v>
      </c>
      <c r="BY268" s="3" t="s">
        <v>77</v>
      </c>
    </row>
    <row r="269" spans="1:77" ht="43.2" x14ac:dyDescent="0.3">
      <c r="A269" s="2">
        <v>1173</v>
      </c>
      <c r="B269" s="3" t="s">
        <v>77</v>
      </c>
      <c r="C269" s="3" t="s">
        <v>77</v>
      </c>
      <c r="D269" s="3" t="s">
        <v>77</v>
      </c>
      <c r="E269" s="2">
        <v>0</v>
      </c>
      <c r="F269" s="2">
        <v>1</v>
      </c>
      <c r="G269" s="2">
        <v>2</v>
      </c>
      <c r="H269" s="2">
        <v>5</v>
      </c>
      <c r="I269" s="2">
        <v>23</v>
      </c>
      <c r="J269" s="2">
        <v>0</v>
      </c>
      <c r="K269" s="3" t="s">
        <v>77</v>
      </c>
      <c r="L269" s="3" t="s">
        <v>77</v>
      </c>
      <c r="M269" s="2" t="b">
        <v>0</v>
      </c>
      <c r="N269" s="2" t="b">
        <v>0</v>
      </c>
      <c r="O269" s="2" t="b">
        <v>0</v>
      </c>
      <c r="P269" s="2" t="b">
        <v>0</v>
      </c>
      <c r="Q269" s="4"/>
      <c r="R269" s="3" t="s">
        <v>1975</v>
      </c>
      <c r="S269" s="3" t="s">
        <v>77</v>
      </c>
      <c r="T269" s="3" t="s">
        <v>81</v>
      </c>
      <c r="U269" s="3" t="s">
        <v>77</v>
      </c>
      <c r="V269" s="3" t="s">
        <v>446</v>
      </c>
      <c r="W269" s="3" t="s">
        <v>447</v>
      </c>
      <c r="X269" s="3" t="s">
        <v>1204</v>
      </c>
      <c r="Y269" s="3" t="s">
        <v>732</v>
      </c>
      <c r="Z269" s="3" t="s">
        <v>77</v>
      </c>
      <c r="AA269" s="3" t="s">
        <v>738</v>
      </c>
      <c r="AB269" s="3" t="s">
        <v>77</v>
      </c>
      <c r="AC269" s="3" t="s">
        <v>77</v>
      </c>
      <c r="AD269" s="3" t="s">
        <v>77</v>
      </c>
      <c r="AE269" s="3" t="s">
        <v>77</v>
      </c>
      <c r="AF269" s="4"/>
      <c r="AG269" s="2">
        <v>1995</v>
      </c>
      <c r="AH269" s="4"/>
      <c r="AI269" s="4"/>
      <c r="AJ269" s="3" t="s">
        <v>1976</v>
      </c>
      <c r="AK269" s="3" t="s">
        <v>77</v>
      </c>
      <c r="AL269" s="4"/>
      <c r="AM269" s="4"/>
      <c r="AN269" s="2">
        <v>2</v>
      </c>
      <c r="AO269" s="4"/>
      <c r="AP269" s="3" t="s">
        <v>77</v>
      </c>
      <c r="AQ269" s="10"/>
      <c r="AR269" s="2"/>
      <c r="AS269" s="2"/>
      <c r="AT269" s="3" t="s">
        <v>274</v>
      </c>
      <c r="AU269" s="2">
        <v>2020</v>
      </c>
      <c r="AV269" s="3" t="s">
        <v>77</v>
      </c>
      <c r="AW269" s="4"/>
      <c r="AX269" s="4"/>
      <c r="AY269" s="4"/>
      <c r="AZ269" s="4"/>
      <c r="BA269" s="4"/>
      <c r="BB269" s="4"/>
      <c r="BC269" s="4"/>
      <c r="BD269" s="4"/>
      <c r="BE269" s="2"/>
      <c r="BF269" s="3" t="s">
        <v>77</v>
      </c>
      <c r="BG269" s="10"/>
      <c r="BH269" s="3" t="s">
        <v>77</v>
      </c>
      <c r="BI269" s="12">
        <v>44007.476967592593</v>
      </c>
      <c r="BJ269" s="3" t="s">
        <v>77</v>
      </c>
      <c r="BK269" s="4"/>
      <c r="BL269" s="3" t="s">
        <v>77</v>
      </c>
      <c r="BM269" s="4"/>
      <c r="BN269" s="3" t="s">
        <v>77</v>
      </c>
      <c r="BO269" s="3" t="s">
        <v>77</v>
      </c>
      <c r="BP269" s="2">
        <v>1</v>
      </c>
      <c r="BQ269" s="3" t="s">
        <v>77</v>
      </c>
      <c r="BR269" s="3" t="s">
        <v>77</v>
      </c>
      <c r="BS269" s="3" t="s">
        <v>77</v>
      </c>
      <c r="BT269" s="3"/>
      <c r="BU269" s="4"/>
      <c r="BV269" s="4"/>
      <c r="BW269" s="3" t="s">
        <v>77</v>
      </c>
      <c r="BX269" s="3" t="s">
        <v>77</v>
      </c>
      <c r="BY269" s="3" t="s">
        <v>77</v>
      </c>
    </row>
    <row r="270" spans="1:77" ht="43.2" x14ac:dyDescent="0.3">
      <c r="A270" s="2">
        <v>1174</v>
      </c>
      <c r="B270" s="3" t="s">
        <v>77</v>
      </c>
      <c r="C270" s="3" t="s">
        <v>77</v>
      </c>
      <c r="D270" s="3" t="s">
        <v>77</v>
      </c>
      <c r="E270" s="2">
        <v>0</v>
      </c>
      <c r="F270" s="2">
        <v>1</v>
      </c>
      <c r="G270" s="2">
        <v>2</v>
      </c>
      <c r="H270" s="2">
        <v>5</v>
      </c>
      <c r="I270" s="2">
        <v>23</v>
      </c>
      <c r="J270" s="2">
        <v>0</v>
      </c>
      <c r="K270" s="3" t="s">
        <v>77</v>
      </c>
      <c r="L270" s="3" t="s">
        <v>77</v>
      </c>
      <c r="M270" s="2" t="b">
        <v>0</v>
      </c>
      <c r="N270" s="2" t="b">
        <v>0</v>
      </c>
      <c r="O270" s="2" t="b">
        <v>0</v>
      </c>
      <c r="P270" s="2" t="b">
        <v>0</v>
      </c>
      <c r="Q270" s="4"/>
      <c r="R270" s="3" t="s">
        <v>1977</v>
      </c>
      <c r="S270" s="3" t="s">
        <v>77</v>
      </c>
      <c r="T270" s="3" t="s">
        <v>81</v>
      </c>
      <c r="U270" s="3" t="s">
        <v>77</v>
      </c>
      <c r="V270" s="3" t="s">
        <v>446</v>
      </c>
      <c r="W270" s="3" t="s">
        <v>447</v>
      </c>
      <c r="X270" s="3" t="s">
        <v>745</v>
      </c>
      <c r="Y270" s="3" t="s">
        <v>732</v>
      </c>
      <c r="Z270" s="3" t="s">
        <v>77</v>
      </c>
      <c r="AA270" s="3" t="s">
        <v>738</v>
      </c>
      <c r="AB270" s="3" t="s">
        <v>77</v>
      </c>
      <c r="AC270" s="3" t="s">
        <v>77</v>
      </c>
      <c r="AD270" s="3" t="s">
        <v>77</v>
      </c>
      <c r="AE270" s="3" t="s">
        <v>77</v>
      </c>
      <c r="AF270" s="4"/>
      <c r="AG270" s="2">
        <v>1995</v>
      </c>
      <c r="AH270" s="4"/>
      <c r="AI270" s="4"/>
      <c r="AJ270" s="3" t="s">
        <v>733</v>
      </c>
      <c r="AK270" s="3" t="s">
        <v>77</v>
      </c>
      <c r="AL270" s="4"/>
      <c r="AM270" s="4"/>
      <c r="AN270" s="11">
        <v>2</v>
      </c>
      <c r="AO270" s="4"/>
      <c r="AP270" s="3" t="s">
        <v>77</v>
      </c>
      <c r="AQ270" s="10"/>
      <c r="AR270" s="2"/>
      <c r="AS270" s="2"/>
      <c r="AT270" s="3" t="s">
        <v>274</v>
      </c>
      <c r="AU270" s="2">
        <v>2020</v>
      </c>
      <c r="AV270" s="3" t="s">
        <v>77</v>
      </c>
      <c r="AW270" s="4"/>
      <c r="AX270" s="4"/>
      <c r="AY270" s="4"/>
      <c r="AZ270" s="4"/>
      <c r="BA270" s="4"/>
      <c r="BB270" s="4"/>
      <c r="BC270" s="4"/>
      <c r="BD270" s="4"/>
      <c r="BE270" s="2"/>
      <c r="BF270" s="3" t="s">
        <v>77</v>
      </c>
      <c r="BG270" s="10"/>
      <c r="BH270" s="3" t="s">
        <v>77</v>
      </c>
      <c r="BI270" s="5">
        <v>44007.477060185185</v>
      </c>
      <c r="BJ270" s="3" t="s">
        <v>77</v>
      </c>
      <c r="BK270" s="4"/>
      <c r="BL270" s="3" t="s">
        <v>77</v>
      </c>
      <c r="BM270" s="4"/>
      <c r="BN270" s="3" t="s">
        <v>77</v>
      </c>
      <c r="BO270" s="3" t="s">
        <v>77</v>
      </c>
      <c r="BP270" s="11">
        <v>1</v>
      </c>
      <c r="BQ270" s="3" t="s">
        <v>77</v>
      </c>
      <c r="BR270" s="3" t="s">
        <v>77</v>
      </c>
      <c r="BS270" s="3" t="s">
        <v>77</v>
      </c>
      <c r="BT270" s="3"/>
      <c r="BU270" s="4"/>
      <c r="BV270" s="4"/>
      <c r="BW270" s="3" t="s">
        <v>77</v>
      </c>
      <c r="BX270" s="3" t="s">
        <v>77</v>
      </c>
      <c r="BY270" s="3" t="s">
        <v>77</v>
      </c>
    </row>
    <row r="271" spans="1:77" ht="57.6" x14ac:dyDescent="0.3">
      <c r="A271" s="2">
        <v>155</v>
      </c>
      <c r="B271" s="3" t="s">
        <v>77</v>
      </c>
      <c r="C271" s="3" t="s">
        <v>77</v>
      </c>
      <c r="D271" s="3" t="s">
        <v>77</v>
      </c>
      <c r="E271" s="2">
        <v>1</v>
      </c>
      <c r="F271" s="10"/>
      <c r="G271" s="10"/>
      <c r="H271" s="10"/>
      <c r="I271" s="10"/>
      <c r="J271" s="2">
        <v>0</v>
      </c>
      <c r="K271" s="3" t="s">
        <v>77</v>
      </c>
      <c r="L271" s="3" t="s">
        <v>77</v>
      </c>
      <c r="M271" s="2" t="b">
        <v>0</v>
      </c>
      <c r="N271" s="2" t="b">
        <v>0</v>
      </c>
      <c r="O271" s="2" t="b">
        <v>0</v>
      </c>
      <c r="P271" s="2" t="b">
        <v>0</v>
      </c>
      <c r="Q271" s="4"/>
      <c r="R271" s="3" t="s">
        <v>536</v>
      </c>
      <c r="S271" s="3" t="s">
        <v>536</v>
      </c>
      <c r="T271" s="3" t="s">
        <v>81</v>
      </c>
      <c r="U271" s="3" t="s">
        <v>77</v>
      </c>
      <c r="V271" s="3" t="s">
        <v>83</v>
      </c>
      <c r="W271" s="3" t="s">
        <v>84</v>
      </c>
      <c r="X271" s="3" t="s">
        <v>85</v>
      </c>
      <c r="Y271" s="3" t="s">
        <v>537</v>
      </c>
      <c r="Z271" s="3" t="s">
        <v>77</v>
      </c>
      <c r="AA271" s="3" t="s">
        <v>538</v>
      </c>
      <c r="AB271" s="3" t="s">
        <v>539</v>
      </c>
      <c r="AC271" s="3" t="s">
        <v>540</v>
      </c>
      <c r="AD271" s="3" t="s">
        <v>541</v>
      </c>
      <c r="AE271" s="3" t="s">
        <v>77</v>
      </c>
      <c r="AF271" s="4"/>
      <c r="AG271" s="2">
        <v>1994</v>
      </c>
      <c r="AH271" s="4"/>
      <c r="AI271" s="4"/>
      <c r="AJ271" s="3" t="s">
        <v>542</v>
      </c>
      <c r="AK271" s="3" t="s">
        <v>77</v>
      </c>
      <c r="AL271" s="4"/>
      <c r="AM271" s="4"/>
      <c r="AN271" s="2">
        <v>3</v>
      </c>
      <c r="AO271" s="4"/>
      <c r="AP271" s="3" t="s">
        <v>77</v>
      </c>
      <c r="AQ271" s="2">
        <v>1407</v>
      </c>
      <c r="AR271" s="2">
        <f>VLOOKUP(A271,Cap!B:G,6,FALSE)</f>
        <v>10000</v>
      </c>
      <c r="AS271" s="2">
        <f>VLOOKUP(A271,Cap!B:H,7,FALSE)</f>
        <v>1</v>
      </c>
      <c r="AT271" s="3" t="s">
        <v>77</v>
      </c>
      <c r="AU271" s="10"/>
      <c r="AV271" s="3" t="s">
        <v>77</v>
      </c>
      <c r="AW271" s="4"/>
      <c r="AX271" s="4"/>
      <c r="AY271" s="4"/>
      <c r="AZ271" s="4"/>
      <c r="BA271" s="4"/>
      <c r="BB271" s="4"/>
      <c r="BC271" s="4"/>
      <c r="BD271" s="4"/>
      <c r="BE271" s="2">
        <f>VLOOKUP(A271,Cap!B:T,19,FALSE)</f>
        <v>3.125</v>
      </c>
      <c r="BF271" s="3" t="s">
        <v>543</v>
      </c>
      <c r="BG271" s="5">
        <v>43946.658252314817</v>
      </c>
      <c r="BH271" s="3" t="s">
        <v>107</v>
      </c>
      <c r="BI271" s="12">
        <v>44018.790509259263</v>
      </c>
      <c r="BJ271" s="3" t="s">
        <v>77</v>
      </c>
      <c r="BK271" s="4"/>
      <c r="BL271" s="3" t="s">
        <v>77</v>
      </c>
      <c r="BM271" s="4"/>
      <c r="BN271" s="3" t="s">
        <v>537</v>
      </c>
      <c r="BO271" s="3" t="s">
        <v>544</v>
      </c>
      <c r="BP271" s="2">
        <v>1</v>
      </c>
      <c r="BQ271" s="3" t="s">
        <v>180</v>
      </c>
      <c r="BR271" s="3" t="s">
        <v>77</v>
      </c>
      <c r="BS271" s="3" t="s">
        <v>77</v>
      </c>
      <c r="BT271" s="3"/>
      <c r="BU271" s="4"/>
      <c r="BV271" s="4"/>
      <c r="BW271" s="3" t="s">
        <v>77</v>
      </c>
      <c r="BX271" s="3" t="s">
        <v>545</v>
      </c>
      <c r="BY271" s="3" t="s">
        <v>546</v>
      </c>
    </row>
    <row r="272" spans="1:77" ht="43.2" x14ac:dyDescent="0.3">
      <c r="A272" s="2">
        <v>167</v>
      </c>
      <c r="B272" s="3" t="s">
        <v>77</v>
      </c>
      <c r="C272" s="3" t="s">
        <v>77</v>
      </c>
      <c r="D272" s="3" t="s">
        <v>602</v>
      </c>
      <c r="E272" s="2">
        <v>1</v>
      </c>
      <c r="F272" s="10"/>
      <c r="G272" s="10"/>
      <c r="H272" s="10"/>
      <c r="I272" s="10"/>
      <c r="J272" s="2">
        <v>0</v>
      </c>
      <c r="K272" s="3" t="s">
        <v>77</v>
      </c>
      <c r="L272" s="3" t="s">
        <v>77</v>
      </c>
      <c r="M272" s="2" t="b">
        <v>0</v>
      </c>
      <c r="N272" s="2" t="b">
        <v>0</v>
      </c>
      <c r="O272" s="2" t="b">
        <v>0</v>
      </c>
      <c r="P272" s="2" t="b">
        <v>0</v>
      </c>
      <c r="Q272" s="4"/>
      <c r="R272" s="3" t="s">
        <v>603</v>
      </c>
      <c r="S272" s="3" t="s">
        <v>604</v>
      </c>
      <c r="T272" s="3" t="s">
        <v>81</v>
      </c>
      <c r="U272" s="3" t="s">
        <v>77</v>
      </c>
      <c r="V272" s="3" t="s">
        <v>83</v>
      </c>
      <c r="W272" s="3" t="s">
        <v>84</v>
      </c>
      <c r="X272" s="3" t="s">
        <v>550</v>
      </c>
      <c r="Y272" s="3" t="s">
        <v>537</v>
      </c>
      <c r="Z272" s="3" t="s">
        <v>77</v>
      </c>
      <c r="AA272" s="3" t="s">
        <v>605</v>
      </c>
      <c r="AB272" s="3" t="s">
        <v>606</v>
      </c>
      <c r="AC272" s="3" t="s">
        <v>607</v>
      </c>
      <c r="AD272" s="3" t="s">
        <v>608</v>
      </c>
      <c r="AE272" s="3" t="s">
        <v>77</v>
      </c>
      <c r="AF272" s="4"/>
      <c r="AG272" s="2">
        <v>2017</v>
      </c>
      <c r="AH272" s="4"/>
      <c r="AI272" s="4"/>
      <c r="AJ272" s="3" t="s">
        <v>609</v>
      </c>
      <c r="AK272" s="3" t="s">
        <v>77</v>
      </c>
      <c r="AL272" s="4"/>
      <c r="AM272" s="4"/>
      <c r="AN272" s="11">
        <v>3</v>
      </c>
      <c r="AO272" s="4"/>
      <c r="AP272" s="3" t="s">
        <v>77</v>
      </c>
      <c r="AQ272" s="2">
        <v>1482</v>
      </c>
      <c r="AR272" s="2">
        <f>VLOOKUP(A272,Cap!B:G,6,FALSE)</f>
        <v>82340</v>
      </c>
      <c r="AS272" s="2">
        <f>VLOOKUP(A272,Cap!B:H,7,FALSE)</f>
        <v>1</v>
      </c>
      <c r="AT272" s="3" t="s">
        <v>274</v>
      </c>
      <c r="AU272" s="10"/>
      <c r="AV272" s="3" t="s">
        <v>77</v>
      </c>
      <c r="AW272" s="4"/>
      <c r="AX272" s="4"/>
      <c r="AY272" s="4"/>
      <c r="AZ272" s="4"/>
      <c r="BA272" s="4"/>
      <c r="BB272" s="4"/>
      <c r="BC272" s="4"/>
      <c r="BD272" s="4"/>
      <c r="BE272" s="2">
        <f>VLOOKUP(A272,Cap!B:T,19,FALSE)</f>
        <v>1.6875</v>
      </c>
      <c r="BF272" s="3" t="s">
        <v>543</v>
      </c>
      <c r="BG272" s="5">
        <v>43947.523935185185</v>
      </c>
      <c r="BH272" s="3" t="s">
        <v>77</v>
      </c>
      <c r="BI272" s="18"/>
      <c r="BJ272" s="3" t="s">
        <v>77</v>
      </c>
      <c r="BK272" s="4"/>
      <c r="BL272" s="3" t="s">
        <v>77</v>
      </c>
      <c r="BM272" s="4"/>
      <c r="BN272" s="3" t="s">
        <v>93</v>
      </c>
      <c r="BO272" s="3" t="s">
        <v>94</v>
      </c>
      <c r="BP272" s="18"/>
      <c r="BQ272" s="3" t="s">
        <v>180</v>
      </c>
      <c r="BR272" s="3" t="s">
        <v>77</v>
      </c>
      <c r="BS272" s="3" t="s">
        <v>77</v>
      </c>
      <c r="BT272" s="3"/>
      <c r="BU272" s="4"/>
      <c r="BV272" s="4"/>
      <c r="BW272" s="3" t="s">
        <v>77</v>
      </c>
      <c r="BX272" s="3" t="s">
        <v>97</v>
      </c>
      <c r="BY272" s="3" t="s">
        <v>610</v>
      </c>
    </row>
    <row r="273" spans="1:77" ht="43.2" x14ac:dyDescent="0.3">
      <c r="A273" s="2">
        <v>850</v>
      </c>
      <c r="B273" s="3" t="s">
        <v>77</v>
      </c>
      <c r="C273" s="3" t="s">
        <v>77</v>
      </c>
      <c r="D273" s="3" t="s">
        <v>565</v>
      </c>
      <c r="E273" s="2">
        <v>1</v>
      </c>
      <c r="F273" s="10"/>
      <c r="G273" s="10"/>
      <c r="H273" s="10"/>
      <c r="I273" s="10"/>
      <c r="J273" s="2">
        <v>0</v>
      </c>
      <c r="K273" s="3" t="s">
        <v>77</v>
      </c>
      <c r="L273" s="3" t="s">
        <v>77</v>
      </c>
      <c r="M273" s="2" t="b">
        <v>0</v>
      </c>
      <c r="N273" s="2" t="b">
        <v>0</v>
      </c>
      <c r="O273" s="2" t="b">
        <v>0</v>
      </c>
      <c r="P273" s="2" t="b">
        <v>0</v>
      </c>
      <c r="Q273" s="4"/>
      <c r="R273" s="3" t="s">
        <v>1283</v>
      </c>
      <c r="S273" s="3" t="s">
        <v>1022</v>
      </c>
      <c r="T273" s="3" t="s">
        <v>81</v>
      </c>
      <c r="U273" s="3" t="s">
        <v>77</v>
      </c>
      <c r="V273" s="3" t="s">
        <v>83</v>
      </c>
      <c r="W273" s="3" t="s">
        <v>84</v>
      </c>
      <c r="X273" s="3" t="s">
        <v>550</v>
      </c>
      <c r="Y273" s="3" t="s">
        <v>537</v>
      </c>
      <c r="Z273" s="3" t="s">
        <v>77</v>
      </c>
      <c r="AA273" s="3" t="s">
        <v>1023</v>
      </c>
      <c r="AB273" s="3" t="s">
        <v>1284</v>
      </c>
      <c r="AC273" s="3" t="s">
        <v>97</v>
      </c>
      <c r="AD273" s="3" t="s">
        <v>1285</v>
      </c>
      <c r="AE273" s="3" t="s">
        <v>77</v>
      </c>
      <c r="AF273" s="4"/>
      <c r="AG273" s="2">
        <v>1994</v>
      </c>
      <c r="AH273" s="4"/>
      <c r="AI273" s="4"/>
      <c r="AJ273" s="3" t="s">
        <v>1286</v>
      </c>
      <c r="AK273" s="3" t="s">
        <v>77</v>
      </c>
      <c r="AL273" s="4"/>
      <c r="AM273" s="4"/>
      <c r="AN273" s="2">
        <v>2</v>
      </c>
      <c r="AO273" s="4"/>
      <c r="AP273" s="3" t="s">
        <v>77</v>
      </c>
      <c r="AQ273" s="2">
        <v>1518</v>
      </c>
      <c r="AR273" s="2">
        <f>VLOOKUP(A273,Cap!B:G,6,FALSE)</f>
        <v>320</v>
      </c>
      <c r="AS273" s="2">
        <f>VLOOKUP(A273,Cap!B:H,7,FALSE)</f>
        <v>1</v>
      </c>
      <c r="AT273" s="3" t="s">
        <v>274</v>
      </c>
      <c r="AU273" s="2">
        <v>2020</v>
      </c>
      <c r="AV273" s="3" t="s">
        <v>77</v>
      </c>
      <c r="AW273" s="4"/>
      <c r="AX273" s="4"/>
      <c r="AY273" s="4"/>
      <c r="AZ273" s="4"/>
      <c r="BA273" s="4"/>
      <c r="BB273" s="4"/>
      <c r="BC273" s="4"/>
      <c r="BD273" s="4"/>
      <c r="BE273" s="2">
        <f>VLOOKUP(A273,Cap!B:T,19,FALSE)</f>
        <v>3.125</v>
      </c>
      <c r="BF273" s="3" t="s">
        <v>543</v>
      </c>
      <c r="BG273" s="5">
        <v>43947.477175925924</v>
      </c>
      <c r="BH273" s="3" t="s">
        <v>107</v>
      </c>
      <c r="BI273" s="12">
        <v>44018.802349537036</v>
      </c>
      <c r="BJ273" s="3" t="s">
        <v>77</v>
      </c>
      <c r="BK273" s="4"/>
      <c r="BL273" s="3" t="s">
        <v>77</v>
      </c>
      <c r="BM273" s="4"/>
      <c r="BN273" s="3" t="s">
        <v>93</v>
      </c>
      <c r="BO273" s="3" t="s">
        <v>94</v>
      </c>
      <c r="BP273" s="2">
        <v>1</v>
      </c>
      <c r="BQ273" s="3" t="s">
        <v>180</v>
      </c>
      <c r="BR273" s="3" t="s">
        <v>77</v>
      </c>
      <c r="BS273" s="3" t="s">
        <v>77</v>
      </c>
      <c r="BT273" s="3"/>
      <c r="BU273" s="4"/>
      <c r="BV273" s="4"/>
      <c r="BW273" s="3" t="s">
        <v>77</v>
      </c>
      <c r="BX273" s="3" t="s">
        <v>1287</v>
      </c>
      <c r="BY273" s="3" t="s">
        <v>1288</v>
      </c>
    </row>
    <row r="274" spans="1:77" ht="43.2" x14ac:dyDescent="0.3">
      <c r="A274" s="2">
        <v>855</v>
      </c>
      <c r="B274" s="3" t="s">
        <v>77</v>
      </c>
      <c r="C274" s="3" t="s">
        <v>77</v>
      </c>
      <c r="D274" s="3" t="s">
        <v>77</v>
      </c>
      <c r="E274" s="2">
        <v>1</v>
      </c>
      <c r="F274" s="10"/>
      <c r="G274" s="10"/>
      <c r="H274" s="10"/>
      <c r="I274" s="10"/>
      <c r="J274" s="2">
        <v>0</v>
      </c>
      <c r="K274" s="3" t="s">
        <v>77</v>
      </c>
      <c r="L274" s="3" t="s">
        <v>77</v>
      </c>
      <c r="M274" s="2" t="b">
        <v>0</v>
      </c>
      <c r="N274" s="2" t="b">
        <v>0</v>
      </c>
      <c r="O274" s="2" t="b">
        <v>0</v>
      </c>
      <c r="P274" s="2" t="b">
        <v>0</v>
      </c>
      <c r="Q274" s="4"/>
      <c r="R274" s="3" t="s">
        <v>1295</v>
      </c>
      <c r="S274" s="3" t="s">
        <v>1270</v>
      </c>
      <c r="T274" s="3" t="s">
        <v>81</v>
      </c>
      <c r="U274" s="3" t="s">
        <v>77</v>
      </c>
      <c r="V274" s="3" t="s">
        <v>83</v>
      </c>
      <c r="W274" s="3" t="s">
        <v>84</v>
      </c>
      <c r="X274" s="3" t="s">
        <v>550</v>
      </c>
      <c r="Y274" s="3" t="s">
        <v>537</v>
      </c>
      <c r="Z274" s="3" t="s">
        <v>77</v>
      </c>
      <c r="AA274" s="3" t="s">
        <v>1270</v>
      </c>
      <c r="AB274" s="3" t="s">
        <v>1296</v>
      </c>
      <c r="AC274" s="3" t="s">
        <v>97</v>
      </c>
      <c r="AD274" s="3" t="s">
        <v>1297</v>
      </c>
      <c r="AE274" s="3" t="s">
        <v>77</v>
      </c>
      <c r="AF274" s="4"/>
      <c r="AG274" s="2">
        <v>1994</v>
      </c>
      <c r="AH274" s="4"/>
      <c r="AI274" s="4"/>
      <c r="AJ274" s="3" t="s">
        <v>1298</v>
      </c>
      <c r="AK274" s="3" t="s">
        <v>77</v>
      </c>
      <c r="AL274" s="4"/>
      <c r="AM274" s="4"/>
      <c r="AN274" s="11">
        <v>3</v>
      </c>
      <c r="AO274" s="4"/>
      <c r="AP274" s="3" t="s">
        <v>77</v>
      </c>
      <c r="AQ274" s="2">
        <v>1141</v>
      </c>
      <c r="AR274" s="2">
        <f>VLOOKUP(A274,Cap!B:G,6,FALSE)</f>
        <v>1580</v>
      </c>
      <c r="AS274" s="2">
        <f>VLOOKUP(A274,Cap!B:H,7,FALSE)</f>
        <v>1</v>
      </c>
      <c r="AT274" s="3" t="s">
        <v>274</v>
      </c>
      <c r="AU274" s="2">
        <v>2020</v>
      </c>
      <c r="AV274" s="3" t="s">
        <v>77</v>
      </c>
      <c r="AW274" s="4"/>
      <c r="AX274" s="4"/>
      <c r="AY274" s="4"/>
      <c r="AZ274" s="4"/>
      <c r="BA274" s="4"/>
      <c r="BB274" s="4"/>
      <c r="BC274" s="4"/>
      <c r="BD274" s="4"/>
      <c r="BE274" s="2">
        <f>VLOOKUP(A274,Cap!B:T,19,FALSE)</f>
        <v>3.125</v>
      </c>
      <c r="BF274" s="3" t="s">
        <v>543</v>
      </c>
      <c r="BG274" s="5">
        <v>43946.662233796298</v>
      </c>
      <c r="BH274" s="3" t="s">
        <v>77</v>
      </c>
      <c r="BI274" s="10"/>
      <c r="BJ274" s="3" t="s">
        <v>77</v>
      </c>
      <c r="BK274" s="4"/>
      <c r="BL274" s="3" t="s">
        <v>77</v>
      </c>
      <c r="BM274" s="4"/>
      <c r="BN274" s="3" t="s">
        <v>93</v>
      </c>
      <c r="BO274" s="3" t="s">
        <v>94</v>
      </c>
      <c r="BP274" s="11">
        <v>1</v>
      </c>
      <c r="BQ274" s="3" t="s">
        <v>180</v>
      </c>
      <c r="BR274" s="3" t="s">
        <v>77</v>
      </c>
      <c r="BS274" s="3" t="s">
        <v>77</v>
      </c>
      <c r="BT274" s="3"/>
      <c r="BU274" s="4"/>
      <c r="BV274" s="4"/>
      <c r="BW274" s="3" t="s">
        <v>77</v>
      </c>
      <c r="BX274" s="3" t="s">
        <v>1273</v>
      </c>
      <c r="BY274" s="3" t="s">
        <v>1299</v>
      </c>
    </row>
    <row r="275" spans="1:77" ht="43.2" x14ac:dyDescent="0.3">
      <c r="A275" s="2">
        <v>860</v>
      </c>
      <c r="B275" s="3" t="s">
        <v>77</v>
      </c>
      <c r="C275" s="3" t="s">
        <v>77</v>
      </c>
      <c r="D275" s="3" t="s">
        <v>77</v>
      </c>
      <c r="E275" s="2">
        <v>1</v>
      </c>
      <c r="F275" s="10"/>
      <c r="G275" s="10"/>
      <c r="H275" s="10"/>
      <c r="I275" s="10"/>
      <c r="J275" s="2">
        <v>0</v>
      </c>
      <c r="K275" s="3" t="s">
        <v>77</v>
      </c>
      <c r="L275" s="3" t="s">
        <v>77</v>
      </c>
      <c r="M275" s="2" t="b">
        <v>0</v>
      </c>
      <c r="N275" s="2" t="b">
        <v>0</v>
      </c>
      <c r="O275" s="2" t="b">
        <v>0</v>
      </c>
      <c r="P275" s="2" t="b">
        <v>0</v>
      </c>
      <c r="Q275" s="4"/>
      <c r="R275" s="3" t="s">
        <v>1312</v>
      </c>
      <c r="S275" s="3" t="s">
        <v>1022</v>
      </c>
      <c r="T275" s="3" t="s">
        <v>81</v>
      </c>
      <c r="U275" s="3" t="s">
        <v>77</v>
      </c>
      <c r="V275" s="3" t="s">
        <v>83</v>
      </c>
      <c r="W275" s="3" t="s">
        <v>84</v>
      </c>
      <c r="X275" s="3" t="s">
        <v>550</v>
      </c>
      <c r="Y275" s="3" t="s">
        <v>537</v>
      </c>
      <c r="Z275" s="3" t="s">
        <v>77</v>
      </c>
      <c r="AA275" s="3" t="s">
        <v>1023</v>
      </c>
      <c r="AB275" s="3" t="s">
        <v>1284</v>
      </c>
      <c r="AC275" s="3" t="s">
        <v>97</v>
      </c>
      <c r="AD275" s="3" t="s">
        <v>97</v>
      </c>
      <c r="AE275" s="3" t="s">
        <v>77</v>
      </c>
      <c r="AF275" s="4"/>
      <c r="AG275" s="2">
        <v>1994</v>
      </c>
      <c r="AH275" s="4"/>
      <c r="AI275" s="4"/>
      <c r="AJ275" s="3" t="s">
        <v>1313</v>
      </c>
      <c r="AK275" s="3" t="s">
        <v>77</v>
      </c>
      <c r="AL275" s="4"/>
      <c r="AM275" s="4"/>
      <c r="AN275" s="2">
        <v>2</v>
      </c>
      <c r="AO275" s="4"/>
      <c r="AP275" s="3" t="s">
        <v>77</v>
      </c>
      <c r="AQ275" s="2">
        <v>1519</v>
      </c>
      <c r="AR275" s="2">
        <f>VLOOKUP(A275,Cap!B:G,6,FALSE)</f>
        <v>440</v>
      </c>
      <c r="AS275" s="2">
        <f>VLOOKUP(A275,Cap!B:H,7,FALSE)</f>
        <v>1</v>
      </c>
      <c r="AT275" s="3" t="s">
        <v>274</v>
      </c>
      <c r="AU275" s="2">
        <v>2020</v>
      </c>
      <c r="AV275" s="3" t="s">
        <v>77</v>
      </c>
      <c r="AW275" s="4"/>
      <c r="AX275" s="4"/>
      <c r="AY275" s="4"/>
      <c r="AZ275" s="4"/>
      <c r="BA275" s="4"/>
      <c r="BB275" s="4"/>
      <c r="BC275" s="4"/>
      <c r="BD275" s="4"/>
      <c r="BE275" s="2">
        <f>VLOOKUP(A275,Cap!B:T,19,FALSE)</f>
        <v>3.125</v>
      </c>
      <c r="BF275" s="3" t="s">
        <v>543</v>
      </c>
      <c r="BG275" s="5">
        <v>43946.664502314816</v>
      </c>
      <c r="BH275" s="3" t="s">
        <v>77</v>
      </c>
      <c r="BI275" s="4"/>
      <c r="BJ275" s="3" t="s">
        <v>77</v>
      </c>
      <c r="BK275" s="4"/>
      <c r="BL275" s="3" t="s">
        <v>77</v>
      </c>
      <c r="BM275" s="4"/>
      <c r="BN275" s="3" t="s">
        <v>93</v>
      </c>
      <c r="BO275" s="3" t="s">
        <v>94</v>
      </c>
      <c r="BP275" s="2">
        <v>1</v>
      </c>
      <c r="BQ275" s="3" t="s">
        <v>180</v>
      </c>
      <c r="BR275" s="3" t="s">
        <v>77</v>
      </c>
      <c r="BS275" s="3" t="s">
        <v>77</v>
      </c>
      <c r="BT275" s="3"/>
      <c r="BU275" s="4"/>
      <c r="BV275" s="4"/>
      <c r="BW275" s="3" t="s">
        <v>77</v>
      </c>
      <c r="BX275" s="3" t="s">
        <v>1314</v>
      </c>
      <c r="BY275" s="3" t="s">
        <v>1315</v>
      </c>
    </row>
    <row r="276" spans="1:77" ht="57.6" x14ac:dyDescent="0.3">
      <c r="A276" s="2">
        <v>868</v>
      </c>
      <c r="B276" s="3" t="s">
        <v>77</v>
      </c>
      <c r="C276" s="3" t="s">
        <v>77</v>
      </c>
      <c r="D276" s="3" t="s">
        <v>547</v>
      </c>
      <c r="E276" s="2">
        <v>1</v>
      </c>
      <c r="F276" s="4"/>
      <c r="G276" s="4"/>
      <c r="H276" s="4"/>
      <c r="I276" s="4"/>
      <c r="J276" s="2">
        <v>0</v>
      </c>
      <c r="K276" s="3" t="s">
        <v>77</v>
      </c>
      <c r="L276" s="3" t="s">
        <v>77</v>
      </c>
      <c r="M276" s="2" t="b">
        <v>0</v>
      </c>
      <c r="N276" s="2" t="b">
        <v>0</v>
      </c>
      <c r="O276" s="2" t="b">
        <v>0</v>
      </c>
      <c r="P276" s="2" t="b">
        <v>0</v>
      </c>
      <c r="Q276" s="4"/>
      <c r="R276" s="3" t="s">
        <v>1337</v>
      </c>
      <c r="S276" s="3" t="s">
        <v>1338</v>
      </c>
      <c r="T276" s="3" t="s">
        <v>81</v>
      </c>
      <c r="U276" s="3" t="s">
        <v>77</v>
      </c>
      <c r="V276" s="3" t="s">
        <v>83</v>
      </c>
      <c r="W276" s="3" t="s">
        <v>84</v>
      </c>
      <c r="X276" s="3" t="s">
        <v>550</v>
      </c>
      <c r="Y276" s="3" t="s">
        <v>537</v>
      </c>
      <c r="Z276" s="3" t="s">
        <v>77</v>
      </c>
      <c r="AA276" s="3" t="s">
        <v>1339</v>
      </c>
      <c r="AB276" s="3" t="s">
        <v>1340</v>
      </c>
      <c r="AC276" s="3" t="s">
        <v>1341</v>
      </c>
      <c r="AD276" s="3" t="s">
        <v>1342</v>
      </c>
      <c r="AE276" s="3" t="s">
        <v>77</v>
      </c>
      <c r="AF276" s="4"/>
      <c r="AG276" s="2">
        <v>2017</v>
      </c>
      <c r="AH276" s="4"/>
      <c r="AI276" s="4"/>
      <c r="AJ276" s="3" t="s">
        <v>1343</v>
      </c>
      <c r="AK276" s="3" t="s">
        <v>77</v>
      </c>
      <c r="AL276" s="4"/>
      <c r="AM276" s="4"/>
      <c r="AN276" s="11">
        <v>2</v>
      </c>
      <c r="AO276" s="4"/>
      <c r="AP276" s="3" t="s">
        <v>77</v>
      </c>
      <c r="AQ276" s="2">
        <v>1537</v>
      </c>
      <c r="AR276" s="2">
        <f>VLOOKUP(A276,Cap!B:G,6,FALSE)</f>
        <v>4000</v>
      </c>
      <c r="AS276" s="2">
        <f>VLOOKUP(A276,Cap!B:H,7,FALSE)</f>
        <v>1</v>
      </c>
      <c r="AT276" s="3" t="s">
        <v>274</v>
      </c>
      <c r="AU276" s="2">
        <v>2020</v>
      </c>
      <c r="AV276" s="3" t="s">
        <v>77</v>
      </c>
      <c r="AW276" s="4"/>
      <c r="AX276" s="4"/>
      <c r="AY276" s="4"/>
      <c r="AZ276" s="4"/>
      <c r="BA276" s="4"/>
      <c r="BB276" s="4"/>
      <c r="BC276" s="4"/>
      <c r="BD276" s="4"/>
      <c r="BE276" s="2">
        <f>VLOOKUP(A276,Cap!B:T,19,FALSE)</f>
        <v>3</v>
      </c>
      <c r="BF276" s="3" t="s">
        <v>106</v>
      </c>
      <c r="BG276" s="5">
        <v>44018.807835648149</v>
      </c>
      <c r="BH276" s="3" t="s">
        <v>107</v>
      </c>
      <c r="BI276" s="5">
        <v>44018.809340277781</v>
      </c>
      <c r="BJ276" s="3" t="s">
        <v>77</v>
      </c>
      <c r="BK276" s="4"/>
      <c r="BL276" s="3" t="s">
        <v>77</v>
      </c>
      <c r="BM276" s="4"/>
      <c r="BN276" s="3" t="s">
        <v>537</v>
      </c>
      <c r="BO276" s="3" t="s">
        <v>544</v>
      </c>
      <c r="BP276" s="2">
        <v>1</v>
      </c>
      <c r="BQ276" s="3" t="s">
        <v>180</v>
      </c>
      <c r="BR276" s="3" t="s">
        <v>77</v>
      </c>
      <c r="BS276" s="3" t="s">
        <v>77</v>
      </c>
      <c r="BT276" s="3"/>
      <c r="BU276" s="4"/>
      <c r="BV276" s="4"/>
      <c r="BW276" s="3" t="s">
        <v>77</v>
      </c>
      <c r="BX276" s="3" t="s">
        <v>1344</v>
      </c>
      <c r="BY276" s="3" t="s">
        <v>1345</v>
      </c>
    </row>
    <row r="277" spans="1:77" ht="100.8" x14ac:dyDescent="0.3">
      <c r="A277" s="2">
        <v>881</v>
      </c>
      <c r="B277" s="3" t="s">
        <v>77</v>
      </c>
      <c r="C277" s="3" t="s">
        <v>77</v>
      </c>
      <c r="D277" s="3" t="s">
        <v>77</v>
      </c>
      <c r="E277" s="2">
        <v>1</v>
      </c>
      <c r="F277" s="10"/>
      <c r="G277" s="10"/>
      <c r="H277" s="10"/>
      <c r="I277" s="10"/>
      <c r="J277" s="2">
        <v>0</v>
      </c>
      <c r="K277" s="3" t="s">
        <v>77</v>
      </c>
      <c r="L277" s="3" t="s">
        <v>77</v>
      </c>
      <c r="M277" s="2" t="b">
        <v>0</v>
      </c>
      <c r="N277" s="2" t="b">
        <v>0</v>
      </c>
      <c r="O277" s="2" t="b">
        <v>0</v>
      </c>
      <c r="P277" s="2" t="b">
        <v>0</v>
      </c>
      <c r="Q277" s="4"/>
      <c r="R277" s="3" t="s">
        <v>1395</v>
      </c>
      <c r="S277" s="3" t="s">
        <v>1395</v>
      </c>
      <c r="T277" s="3" t="s">
        <v>81</v>
      </c>
      <c r="U277" s="3" t="s">
        <v>77</v>
      </c>
      <c r="V277" s="3" t="s">
        <v>83</v>
      </c>
      <c r="W277" s="3" t="s">
        <v>84</v>
      </c>
      <c r="X277" s="3" t="s">
        <v>695</v>
      </c>
      <c r="Y277" s="3" t="s">
        <v>537</v>
      </c>
      <c r="Z277" s="3" t="s">
        <v>77</v>
      </c>
      <c r="AA277" s="3" t="s">
        <v>697</v>
      </c>
      <c r="AB277" s="3" t="s">
        <v>1396</v>
      </c>
      <c r="AC277" s="3" t="s">
        <v>1397</v>
      </c>
      <c r="AD277" s="3" t="s">
        <v>97</v>
      </c>
      <c r="AE277" s="3" t="s">
        <v>77</v>
      </c>
      <c r="AF277" s="4"/>
      <c r="AG277" s="2">
        <v>1994</v>
      </c>
      <c r="AH277" s="4"/>
      <c r="AI277" s="4"/>
      <c r="AJ277" s="3" t="s">
        <v>1398</v>
      </c>
      <c r="AK277" s="3" t="s">
        <v>77</v>
      </c>
      <c r="AL277" s="4"/>
      <c r="AM277" s="4"/>
      <c r="AN277" s="11">
        <v>3</v>
      </c>
      <c r="AO277" s="4"/>
      <c r="AP277" s="3" t="s">
        <v>77</v>
      </c>
      <c r="AQ277" s="2">
        <v>1375</v>
      </c>
      <c r="AR277" s="2">
        <f>VLOOKUP(A277,Cap!B:G,6,FALSE)</f>
        <v>20000</v>
      </c>
      <c r="AS277" s="2">
        <f>VLOOKUP(A277,Cap!B:H,7,FALSE)</f>
        <v>1</v>
      </c>
      <c r="AT277" s="3" t="s">
        <v>274</v>
      </c>
      <c r="AU277" s="2">
        <v>2020</v>
      </c>
      <c r="AV277" s="3" t="s">
        <v>77</v>
      </c>
      <c r="AW277" s="4"/>
      <c r="AX277" s="4"/>
      <c r="AY277" s="4"/>
      <c r="AZ277" s="4"/>
      <c r="BA277" s="4"/>
      <c r="BB277" s="4"/>
      <c r="BC277" s="4"/>
      <c r="BD277" s="4"/>
      <c r="BE277" s="2">
        <f>VLOOKUP(A277,Cap!B:T,19,FALSE)</f>
        <v>2.25</v>
      </c>
      <c r="BF277" s="3" t="s">
        <v>543</v>
      </c>
      <c r="BG277" s="5">
        <v>43946.71434027778</v>
      </c>
      <c r="BH277" s="3" t="s">
        <v>77</v>
      </c>
      <c r="BI277" s="10"/>
      <c r="BJ277" s="3" t="s">
        <v>77</v>
      </c>
      <c r="BK277" s="4"/>
      <c r="BL277" s="3" t="s">
        <v>77</v>
      </c>
      <c r="BM277" s="4"/>
      <c r="BN277" s="3" t="s">
        <v>537</v>
      </c>
      <c r="BO277" s="3" t="s">
        <v>702</v>
      </c>
      <c r="BP277" s="11">
        <v>1</v>
      </c>
      <c r="BQ277" s="3" t="s">
        <v>1399</v>
      </c>
      <c r="BR277" s="19"/>
      <c r="BS277" s="3" t="s">
        <v>77</v>
      </c>
      <c r="BT277" s="3"/>
      <c r="BU277" s="4"/>
      <c r="BV277" s="4"/>
      <c r="BW277" s="3" t="s">
        <v>77</v>
      </c>
      <c r="BX277" s="3" t="s">
        <v>1400</v>
      </c>
      <c r="BY277" s="3" t="s">
        <v>1401</v>
      </c>
    </row>
    <row r="278" spans="1:77" ht="43.2" x14ac:dyDescent="0.3">
      <c r="A278" s="2">
        <v>903</v>
      </c>
      <c r="B278" s="3" t="s">
        <v>77</v>
      </c>
      <c r="C278" s="3" t="s">
        <v>77</v>
      </c>
      <c r="D278" s="3" t="s">
        <v>77</v>
      </c>
      <c r="E278" s="2">
        <v>1</v>
      </c>
      <c r="F278" s="10"/>
      <c r="G278" s="10"/>
      <c r="H278" s="10"/>
      <c r="I278" s="10"/>
      <c r="J278" s="2">
        <v>0</v>
      </c>
      <c r="K278" s="3" t="s">
        <v>77</v>
      </c>
      <c r="L278" s="3" t="s">
        <v>77</v>
      </c>
      <c r="M278" s="2" t="b">
        <v>0</v>
      </c>
      <c r="N278" s="2" t="b">
        <v>0</v>
      </c>
      <c r="O278" s="2" t="b">
        <v>0</v>
      </c>
      <c r="P278" s="2" t="b">
        <v>0</v>
      </c>
      <c r="Q278" s="4"/>
      <c r="R278" s="3" t="s">
        <v>1473</v>
      </c>
      <c r="S278" s="3" t="s">
        <v>1474</v>
      </c>
      <c r="T278" s="3" t="s">
        <v>81</v>
      </c>
      <c r="U278" s="3" t="s">
        <v>77</v>
      </c>
      <c r="V278" s="3" t="s">
        <v>83</v>
      </c>
      <c r="W278" s="3" t="s">
        <v>84</v>
      </c>
      <c r="X278" s="3" t="s">
        <v>550</v>
      </c>
      <c r="Y278" s="3" t="s">
        <v>537</v>
      </c>
      <c r="Z278" s="3" t="s">
        <v>77</v>
      </c>
      <c r="AA278" s="3" t="s">
        <v>605</v>
      </c>
      <c r="AB278" s="3" t="s">
        <v>606</v>
      </c>
      <c r="AC278" s="3" t="s">
        <v>1475</v>
      </c>
      <c r="AD278" s="3" t="s">
        <v>97</v>
      </c>
      <c r="AE278" s="3" t="s">
        <v>77</v>
      </c>
      <c r="AF278" s="4"/>
      <c r="AG278" s="2">
        <v>2018</v>
      </c>
      <c r="AH278" s="4"/>
      <c r="AI278" s="4"/>
      <c r="AJ278" s="3" t="s">
        <v>1476</v>
      </c>
      <c r="AK278" s="3" t="s">
        <v>77</v>
      </c>
      <c r="AL278" s="4"/>
      <c r="AM278" s="4"/>
      <c r="AN278" s="2">
        <v>3</v>
      </c>
      <c r="AO278" s="4"/>
      <c r="AP278" s="3" t="s">
        <v>77</v>
      </c>
      <c r="AQ278" s="2">
        <v>1478</v>
      </c>
      <c r="AR278" s="2">
        <f>VLOOKUP(A278,Cap!B:G,6,FALSE)</f>
        <v>12670</v>
      </c>
      <c r="AS278" s="2">
        <f>VLOOKUP(A278,Cap!B:H,7,FALSE)</f>
        <v>1</v>
      </c>
      <c r="AT278" s="3" t="s">
        <v>274</v>
      </c>
      <c r="AU278" s="2">
        <v>2020</v>
      </c>
      <c r="AV278" s="3" t="s">
        <v>77</v>
      </c>
      <c r="AW278" s="4"/>
      <c r="AX278" s="4"/>
      <c r="AY278" s="4"/>
      <c r="AZ278" s="4"/>
      <c r="BA278" s="4"/>
      <c r="BB278" s="4"/>
      <c r="BC278" s="4"/>
      <c r="BD278" s="4"/>
      <c r="BE278" s="2">
        <f>VLOOKUP(A278,Cap!B:T,19,FALSE)</f>
        <v>1.6875</v>
      </c>
      <c r="BF278" s="3" t="s">
        <v>543</v>
      </c>
      <c r="BG278" s="5">
        <v>43946.741493055553</v>
      </c>
      <c r="BH278" s="3" t="s">
        <v>77</v>
      </c>
      <c r="BI278" s="4"/>
      <c r="BJ278" s="3" t="s">
        <v>77</v>
      </c>
      <c r="BK278" s="4"/>
      <c r="BL278" s="3" t="s">
        <v>77</v>
      </c>
      <c r="BM278" s="4"/>
      <c r="BN278" s="3" t="s">
        <v>77</v>
      </c>
      <c r="BO278" s="3" t="s">
        <v>77</v>
      </c>
      <c r="BP278" s="10"/>
      <c r="BQ278" s="3" t="s">
        <v>180</v>
      </c>
      <c r="BR278" s="3" t="s">
        <v>77</v>
      </c>
      <c r="BS278" s="3" t="s">
        <v>77</v>
      </c>
      <c r="BT278" s="3"/>
      <c r="BU278" s="4"/>
      <c r="BV278" s="4"/>
      <c r="BW278" s="3" t="s">
        <v>77</v>
      </c>
      <c r="BX278" s="3" t="s">
        <v>1477</v>
      </c>
      <c r="BY278" s="3" t="s">
        <v>1478</v>
      </c>
    </row>
    <row r="279" spans="1:77" ht="43.2" x14ac:dyDescent="0.3">
      <c r="A279" s="2">
        <v>906</v>
      </c>
      <c r="B279" s="3" t="s">
        <v>77</v>
      </c>
      <c r="C279" s="3" t="s">
        <v>77</v>
      </c>
      <c r="D279" s="3" t="s">
        <v>77</v>
      </c>
      <c r="E279" s="2">
        <v>1</v>
      </c>
      <c r="F279" s="10"/>
      <c r="G279" s="10"/>
      <c r="H279" s="10"/>
      <c r="I279" s="10"/>
      <c r="J279" s="2">
        <v>0</v>
      </c>
      <c r="K279" s="3" t="s">
        <v>77</v>
      </c>
      <c r="L279" s="3" t="s">
        <v>77</v>
      </c>
      <c r="M279" s="2" t="b">
        <v>0</v>
      </c>
      <c r="N279" s="2" t="b">
        <v>0</v>
      </c>
      <c r="O279" s="2" t="b">
        <v>0</v>
      </c>
      <c r="P279" s="2" t="b">
        <v>0</v>
      </c>
      <c r="Q279" s="4"/>
      <c r="R279" s="3" t="s">
        <v>1489</v>
      </c>
      <c r="S279" s="3" t="s">
        <v>1490</v>
      </c>
      <c r="T279" s="3" t="s">
        <v>81</v>
      </c>
      <c r="U279" s="3" t="s">
        <v>77</v>
      </c>
      <c r="V279" s="3" t="s">
        <v>83</v>
      </c>
      <c r="W279" s="3" t="s">
        <v>84</v>
      </c>
      <c r="X279" s="3" t="s">
        <v>85</v>
      </c>
      <c r="Y279" s="3" t="s">
        <v>537</v>
      </c>
      <c r="Z279" s="3" t="s">
        <v>77</v>
      </c>
      <c r="AA279" s="3" t="s">
        <v>605</v>
      </c>
      <c r="AB279" s="3" t="s">
        <v>539</v>
      </c>
      <c r="AC279" s="3" t="s">
        <v>97</v>
      </c>
      <c r="AD279" s="3" t="s">
        <v>97</v>
      </c>
      <c r="AE279" s="3" t="s">
        <v>77</v>
      </c>
      <c r="AF279" s="4"/>
      <c r="AG279" s="2">
        <v>1994</v>
      </c>
      <c r="AH279" s="4"/>
      <c r="AI279" s="4"/>
      <c r="AJ279" s="3" t="s">
        <v>1491</v>
      </c>
      <c r="AK279" s="3" t="s">
        <v>77</v>
      </c>
      <c r="AL279" s="4"/>
      <c r="AM279" s="4"/>
      <c r="AN279" s="11">
        <v>2</v>
      </c>
      <c r="AO279" s="4"/>
      <c r="AP279" s="3" t="s">
        <v>77</v>
      </c>
      <c r="AQ279" s="2">
        <v>1504</v>
      </c>
      <c r="AR279" s="2">
        <f>VLOOKUP(A279,Cap!B:G,6,FALSE)</f>
        <v>2530</v>
      </c>
      <c r="AS279" s="2">
        <f>VLOOKUP(A279,Cap!B:H,7,FALSE)</f>
        <v>1</v>
      </c>
      <c r="AT279" s="3" t="s">
        <v>274</v>
      </c>
      <c r="AU279" s="2">
        <v>2020</v>
      </c>
      <c r="AV279" s="3" t="s">
        <v>77</v>
      </c>
      <c r="AW279" s="4"/>
      <c r="AX279" s="4"/>
      <c r="AY279" s="4"/>
      <c r="AZ279" s="4"/>
      <c r="BA279" s="4"/>
      <c r="BB279" s="4"/>
      <c r="BC279" s="4"/>
      <c r="BD279" s="4"/>
      <c r="BE279" s="2">
        <f>VLOOKUP(A279,Cap!B:T,19,FALSE)</f>
        <v>1.6875</v>
      </c>
      <c r="BF279" s="3" t="s">
        <v>543</v>
      </c>
      <c r="BG279" s="5">
        <v>43946.7578125</v>
      </c>
      <c r="BH279" s="3" t="s">
        <v>77</v>
      </c>
      <c r="BI279" s="10"/>
      <c r="BJ279" s="3" t="s">
        <v>77</v>
      </c>
      <c r="BK279" s="4"/>
      <c r="BL279" s="3" t="s">
        <v>77</v>
      </c>
      <c r="BM279" s="4"/>
      <c r="BN279" s="3" t="s">
        <v>157</v>
      </c>
      <c r="BO279" s="3" t="s">
        <v>722</v>
      </c>
      <c r="BP279" s="18"/>
      <c r="BQ279" s="3" t="s">
        <v>180</v>
      </c>
      <c r="BR279" s="3" t="s">
        <v>77</v>
      </c>
      <c r="BS279" s="3" t="s">
        <v>77</v>
      </c>
      <c r="BT279" s="3"/>
      <c r="BU279" s="4"/>
      <c r="BV279" s="4"/>
      <c r="BW279" s="3" t="s">
        <v>77</v>
      </c>
      <c r="BX279" s="3" t="s">
        <v>1492</v>
      </c>
      <c r="BY279" s="3" t="s">
        <v>1493</v>
      </c>
    </row>
    <row r="280" spans="1:77" ht="43.2" x14ac:dyDescent="0.3">
      <c r="A280" s="2">
        <v>910</v>
      </c>
      <c r="B280" s="3" t="s">
        <v>77</v>
      </c>
      <c r="C280" s="3" t="s">
        <v>77</v>
      </c>
      <c r="D280" s="3" t="s">
        <v>77</v>
      </c>
      <c r="E280" s="2">
        <v>1</v>
      </c>
      <c r="F280" s="10"/>
      <c r="G280" s="10"/>
      <c r="H280" s="10"/>
      <c r="I280" s="10"/>
      <c r="J280" s="2">
        <v>0</v>
      </c>
      <c r="K280" s="3" t="s">
        <v>77</v>
      </c>
      <c r="L280" s="3" t="s">
        <v>77</v>
      </c>
      <c r="M280" s="2" t="b">
        <v>0</v>
      </c>
      <c r="N280" s="2" t="b">
        <v>0</v>
      </c>
      <c r="O280" s="2" t="b">
        <v>0</v>
      </c>
      <c r="P280" s="2" t="b">
        <v>0</v>
      </c>
      <c r="Q280" s="4"/>
      <c r="R280" s="3" t="s">
        <v>1502</v>
      </c>
      <c r="S280" s="3" t="s">
        <v>1490</v>
      </c>
      <c r="T280" s="3" t="s">
        <v>81</v>
      </c>
      <c r="U280" s="3" t="s">
        <v>77</v>
      </c>
      <c r="V280" s="3" t="s">
        <v>83</v>
      </c>
      <c r="W280" s="3" t="s">
        <v>84</v>
      </c>
      <c r="X280" s="3" t="s">
        <v>85</v>
      </c>
      <c r="Y280" s="3" t="s">
        <v>537</v>
      </c>
      <c r="Z280" s="3" t="s">
        <v>77</v>
      </c>
      <c r="AA280" s="3" t="s">
        <v>605</v>
      </c>
      <c r="AB280" s="3" t="s">
        <v>539</v>
      </c>
      <c r="AC280" s="3" t="s">
        <v>97</v>
      </c>
      <c r="AD280" s="3" t="s">
        <v>97</v>
      </c>
      <c r="AE280" s="3" t="s">
        <v>77</v>
      </c>
      <c r="AF280" s="4"/>
      <c r="AG280" s="2">
        <v>1994</v>
      </c>
      <c r="AH280" s="4"/>
      <c r="AI280" s="4"/>
      <c r="AJ280" s="3" t="s">
        <v>1503</v>
      </c>
      <c r="AK280" s="3" t="s">
        <v>77</v>
      </c>
      <c r="AL280" s="4"/>
      <c r="AM280" s="4"/>
      <c r="AN280" s="2">
        <v>2</v>
      </c>
      <c r="AO280" s="4"/>
      <c r="AP280" s="3" t="s">
        <v>77</v>
      </c>
      <c r="AQ280" s="11">
        <v>1504</v>
      </c>
      <c r="AR280" s="2">
        <f>VLOOKUP(A280,Cap!B:G,6,FALSE)</f>
        <v>2530</v>
      </c>
      <c r="AS280" s="2">
        <f>VLOOKUP(A280,Cap!B:H,7,FALSE)</f>
        <v>1</v>
      </c>
      <c r="AT280" s="3" t="s">
        <v>274</v>
      </c>
      <c r="AU280" s="2">
        <v>2020</v>
      </c>
      <c r="AV280" s="3" t="s">
        <v>77</v>
      </c>
      <c r="AW280" s="4"/>
      <c r="AX280" s="4"/>
      <c r="AY280" s="4"/>
      <c r="AZ280" s="4"/>
      <c r="BA280" s="4"/>
      <c r="BB280" s="4"/>
      <c r="BC280" s="4"/>
      <c r="BD280" s="4"/>
      <c r="BE280" s="2">
        <f>VLOOKUP(A280,Cap!B:T,19,FALSE)</f>
        <v>1.6875</v>
      </c>
      <c r="BF280" s="3" t="s">
        <v>543</v>
      </c>
      <c r="BG280" s="5">
        <v>43946.758530092593</v>
      </c>
      <c r="BH280" s="3" t="s">
        <v>77</v>
      </c>
      <c r="BI280" s="4"/>
      <c r="BJ280" s="3" t="s">
        <v>77</v>
      </c>
      <c r="BK280" s="4"/>
      <c r="BL280" s="3" t="s">
        <v>77</v>
      </c>
      <c r="BM280" s="4"/>
      <c r="BN280" s="3" t="s">
        <v>157</v>
      </c>
      <c r="BO280" s="3" t="s">
        <v>722</v>
      </c>
      <c r="BP280" s="10"/>
      <c r="BQ280" s="3" t="s">
        <v>180</v>
      </c>
      <c r="BR280" s="3" t="s">
        <v>77</v>
      </c>
      <c r="BS280" s="3" t="s">
        <v>77</v>
      </c>
      <c r="BT280" s="3"/>
      <c r="BU280" s="4"/>
      <c r="BV280" s="4"/>
      <c r="BW280" s="3" t="s">
        <v>77</v>
      </c>
      <c r="BX280" s="3" t="s">
        <v>1492</v>
      </c>
      <c r="BY280" s="3" t="s">
        <v>1504</v>
      </c>
    </row>
    <row r="281" spans="1:77" ht="43.2" x14ac:dyDescent="0.3">
      <c r="A281" s="2">
        <v>914</v>
      </c>
      <c r="B281" s="3" t="s">
        <v>77</v>
      </c>
      <c r="C281" s="3" t="s">
        <v>77</v>
      </c>
      <c r="D281" s="3" t="s">
        <v>77</v>
      </c>
      <c r="E281" s="2">
        <v>1</v>
      </c>
      <c r="F281" s="4"/>
      <c r="G281" s="4"/>
      <c r="H281" s="4"/>
      <c r="I281" s="4"/>
      <c r="J281" s="2">
        <v>0</v>
      </c>
      <c r="K281" s="3" t="s">
        <v>77</v>
      </c>
      <c r="L281" s="3" t="s">
        <v>77</v>
      </c>
      <c r="M281" s="2" t="b">
        <v>0</v>
      </c>
      <c r="N281" s="2" t="b">
        <v>0</v>
      </c>
      <c r="O281" s="2" t="b">
        <v>0</v>
      </c>
      <c r="P281" s="2" t="b">
        <v>0</v>
      </c>
      <c r="Q281" s="4"/>
      <c r="R281" s="3" t="s">
        <v>1507</v>
      </c>
      <c r="S281" s="3" t="s">
        <v>1490</v>
      </c>
      <c r="T281" s="3" t="s">
        <v>81</v>
      </c>
      <c r="U281" s="3" t="s">
        <v>77</v>
      </c>
      <c r="V281" s="3" t="s">
        <v>83</v>
      </c>
      <c r="W281" s="3" t="s">
        <v>84</v>
      </c>
      <c r="X281" s="3" t="s">
        <v>85</v>
      </c>
      <c r="Y281" s="3" t="s">
        <v>537</v>
      </c>
      <c r="Z281" s="3" t="s">
        <v>77</v>
      </c>
      <c r="AA281" s="3" t="s">
        <v>605</v>
      </c>
      <c r="AB281" s="3" t="s">
        <v>539</v>
      </c>
      <c r="AC281" s="3" t="s">
        <v>97</v>
      </c>
      <c r="AD281" s="3" t="s">
        <v>97</v>
      </c>
      <c r="AE281" s="3" t="s">
        <v>77</v>
      </c>
      <c r="AF281" s="4"/>
      <c r="AG281" s="2">
        <v>1994</v>
      </c>
      <c r="AH281" s="4"/>
      <c r="AI281" s="4"/>
      <c r="AJ281" s="3" t="s">
        <v>1508</v>
      </c>
      <c r="AK281" s="3" t="s">
        <v>77</v>
      </c>
      <c r="AL281" s="4"/>
      <c r="AM281" s="4"/>
      <c r="AN281" s="2">
        <v>2</v>
      </c>
      <c r="AO281" s="4"/>
      <c r="AP281" s="3" t="s">
        <v>77</v>
      </c>
      <c r="AQ281" s="2">
        <v>1504</v>
      </c>
      <c r="AR281" s="2">
        <f>VLOOKUP(A281,Cap!B:G,6,FALSE)</f>
        <v>2530</v>
      </c>
      <c r="AS281" s="2">
        <f>VLOOKUP(A281,Cap!B:H,7,FALSE)</f>
        <v>1</v>
      </c>
      <c r="AT281" s="3" t="s">
        <v>274</v>
      </c>
      <c r="AU281" s="2">
        <v>2020</v>
      </c>
      <c r="AV281" s="3" t="s">
        <v>77</v>
      </c>
      <c r="AW281" s="4"/>
      <c r="AX281" s="4"/>
      <c r="AY281" s="4"/>
      <c r="AZ281" s="4"/>
      <c r="BA281" s="4"/>
      <c r="BB281" s="4"/>
      <c r="BC281" s="4"/>
      <c r="BD281" s="4"/>
      <c r="BE281" s="2">
        <f>VLOOKUP(A281,Cap!B:T,19,FALSE)</f>
        <v>1.6875</v>
      </c>
      <c r="BF281" s="3" t="s">
        <v>543</v>
      </c>
      <c r="BG281" s="5">
        <v>43946.763159722221</v>
      </c>
      <c r="BH281" s="3" t="s">
        <v>77</v>
      </c>
      <c r="BI281" s="10"/>
      <c r="BJ281" s="3" t="s">
        <v>77</v>
      </c>
      <c r="BK281" s="4"/>
      <c r="BL281" s="3" t="s">
        <v>77</v>
      </c>
      <c r="BM281" s="4"/>
      <c r="BN281" s="3" t="s">
        <v>248</v>
      </c>
      <c r="BO281" s="3" t="s">
        <v>249</v>
      </c>
      <c r="BP281" s="10"/>
      <c r="BQ281" s="3" t="s">
        <v>180</v>
      </c>
      <c r="BR281" s="3" t="s">
        <v>77</v>
      </c>
      <c r="BS281" s="3" t="s">
        <v>77</v>
      </c>
      <c r="BT281" s="3"/>
      <c r="BU281" s="4"/>
      <c r="BV281" s="4"/>
      <c r="BW281" s="3" t="s">
        <v>77</v>
      </c>
      <c r="BX281" s="3" t="s">
        <v>1509</v>
      </c>
      <c r="BY281" s="3" t="s">
        <v>1510</v>
      </c>
    </row>
    <row r="282" spans="1:77" ht="43.2" x14ac:dyDescent="0.3">
      <c r="A282" s="2">
        <v>918</v>
      </c>
      <c r="B282" s="3" t="s">
        <v>77</v>
      </c>
      <c r="C282" s="3" t="s">
        <v>77</v>
      </c>
      <c r="D282" s="3" t="s">
        <v>77</v>
      </c>
      <c r="E282" s="2">
        <v>1</v>
      </c>
      <c r="F282" s="10"/>
      <c r="G282" s="10"/>
      <c r="H282" s="10"/>
      <c r="I282" s="10"/>
      <c r="J282" s="2">
        <v>0</v>
      </c>
      <c r="K282" s="3" t="s">
        <v>77</v>
      </c>
      <c r="L282" s="3" t="s">
        <v>77</v>
      </c>
      <c r="M282" s="2" t="b">
        <v>0</v>
      </c>
      <c r="N282" s="2" t="b">
        <v>0</v>
      </c>
      <c r="O282" s="2" t="b">
        <v>0</v>
      </c>
      <c r="P282" s="2" t="b">
        <v>0</v>
      </c>
      <c r="Q282" s="4"/>
      <c r="R282" s="3" t="s">
        <v>1518</v>
      </c>
      <c r="S282" s="3" t="s">
        <v>1519</v>
      </c>
      <c r="T282" s="3" t="s">
        <v>81</v>
      </c>
      <c r="U282" s="3" t="s">
        <v>77</v>
      </c>
      <c r="V282" s="3" t="s">
        <v>83</v>
      </c>
      <c r="W282" s="3" t="s">
        <v>84</v>
      </c>
      <c r="X282" s="3" t="s">
        <v>85</v>
      </c>
      <c r="Y282" s="3" t="s">
        <v>537</v>
      </c>
      <c r="Z282" s="3" t="s">
        <v>77</v>
      </c>
      <c r="AA282" s="3" t="s">
        <v>1023</v>
      </c>
      <c r="AB282" s="3" t="s">
        <v>606</v>
      </c>
      <c r="AC282" s="3" t="s">
        <v>97</v>
      </c>
      <c r="AD282" s="3" t="s">
        <v>97</v>
      </c>
      <c r="AE282" s="3" t="s">
        <v>77</v>
      </c>
      <c r="AF282" s="4"/>
      <c r="AG282" s="2">
        <v>1994</v>
      </c>
      <c r="AH282" s="4"/>
      <c r="AI282" s="4"/>
      <c r="AJ282" s="3" t="s">
        <v>1520</v>
      </c>
      <c r="AK282" s="3" t="s">
        <v>77</v>
      </c>
      <c r="AL282" s="4"/>
      <c r="AM282" s="4"/>
      <c r="AN282" s="11">
        <v>3</v>
      </c>
      <c r="AO282" s="4"/>
      <c r="AP282" s="3" t="s">
        <v>77</v>
      </c>
      <c r="AQ282" s="2">
        <v>1518</v>
      </c>
      <c r="AR282" s="2">
        <f>VLOOKUP(A282,Cap!B:G,6,FALSE)</f>
        <v>320</v>
      </c>
      <c r="AS282" s="2">
        <f>VLOOKUP(A282,Cap!B:H,7,FALSE)</f>
        <v>1</v>
      </c>
      <c r="AT282" s="3" t="s">
        <v>274</v>
      </c>
      <c r="AU282" s="2">
        <v>2020</v>
      </c>
      <c r="AV282" s="3" t="s">
        <v>77</v>
      </c>
      <c r="AW282" s="4"/>
      <c r="AX282" s="4"/>
      <c r="AY282" s="4"/>
      <c r="AZ282" s="4"/>
      <c r="BA282" s="4"/>
      <c r="BB282" s="4"/>
      <c r="BC282" s="4"/>
      <c r="BD282" s="4"/>
      <c r="BE282" s="2">
        <f>VLOOKUP(A282,Cap!B:T,19,FALSE)</f>
        <v>3.125</v>
      </c>
      <c r="BF282" s="3" t="s">
        <v>543</v>
      </c>
      <c r="BG282" s="5">
        <v>43946.765694444446</v>
      </c>
      <c r="BH282" s="3" t="s">
        <v>77</v>
      </c>
      <c r="BI282" s="10"/>
      <c r="BJ282" s="3" t="s">
        <v>77</v>
      </c>
      <c r="BK282" s="4"/>
      <c r="BL282" s="3" t="s">
        <v>77</v>
      </c>
      <c r="BM282" s="4"/>
      <c r="BN282" s="3" t="s">
        <v>93</v>
      </c>
      <c r="BO282" s="3" t="s">
        <v>94</v>
      </c>
      <c r="BP282" s="4"/>
      <c r="BQ282" s="3" t="s">
        <v>180</v>
      </c>
      <c r="BR282" s="3" t="s">
        <v>77</v>
      </c>
      <c r="BS282" s="3" t="s">
        <v>77</v>
      </c>
      <c r="BT282" s="3"/>
      <c r="BU282" s="4"/>
      <c r="BV282" s="4"/>
      <c r="BW282" s="3" t="s">
        <v>77</v>
      </c>
      <c r="BX282" s="3" t="s">
        <v>1521</v>
      </c>
      <c r="BY282" s="3" t="s">
        <v>1522</v>
      </c>
    </row>
    <row r="283" spans="1:77" ht="43.2" x14ac:dyDescent="0.3">
      <c r="A283" s="2">
        <v>922</v>
      </c>
      <c r="B283" s="3" t="s">
        <v>77</v>
      </c>
      <c r="C283" s="3" t="s">
        <v>77</v>
      </c>
      <c r="D283" s="3" t="s">
        <v>77</v>
      </c>
      <c r="E283" s="2">
        <v>1</v>
      </c>
      <c r="F283" s="10"/>
      <c r="G283" s="10"/>
      <c r="H283" s="10"/>
      <c r="I283" s="10"/>
      <c r="J283" s="2">
        <v>0</v>
      </c>
      <c r="K283" s="3" t="s">
        <v>77</v>
      </c>
      <c r="L283" s="3" t="s">
        <v>77</v>
      </c>
      <c r="M283" s="2" t="b">
        <v>0</v>
      </c>
      <c r="N283" s="2" t="b">
        <v>0</v>
      </c>
      <c r="O283" s="2" t="b">
        <v>0</v>
      </c>
      <c r="P283" s="2" t="b">
        <v>0</v>
      </c>
      <c r="Q283" s="4"/>
      <c r="R283" s="3" t="s">
        <v>1532</v>
      </c>
      <c r="S283" s="3" t="s">
        <v>1490</v>
      </c>
      <c r="T283" s="3" t="s">
        <v>81</v>
      </c>
      <c r="U283" s="3" t="s">
        <v>77</v>
      </c>
      <c r="V283" s="3" t="s">
        <v>83</v>
      </c>
      <c r="W283" s="3" t="s">
        <v>84</v>
      </c>
      <c r="X283" s="3" t="s">
        <v>85</v>
      </c>
      <c r="Y283" s="3" t="s">
        <v>537</v>
      </c>
      <c r="Z283" s="3" t="s">
        <v>77</v>
      </c>
      <c r="AA283" s="3" t="s">
        <v>605</v>
      </c>
      <c r="AB283" s="3" t="s">
        <v>539</v>
      </c>
      <c r="AC283" s="3" t="s">
        <v>97</v>
      </c>
      <c r="AD283" s="3" t="s">
        <v>1533</v>
      </c>
      <c r="AE283" s="3" t="s">
        <v>77</v>
      </c>
      <c r="AF283" s="4"/>
      <c r="AG283" s="2">
        <v>1994</v>
      </c>
      <c r="AH283" s="4"/>
      <c r="AI283" s="4"/>
      <c r="AJ283" s="3" t="s">
        <v>1534</v>
      </c>
      <c r="AK283" s="3" t="s">
        <v>77</v>
      </c>
      <c r="AL283" s="4"/>
      <c r="AM283" s="4"/>
      <c r="AN283" s="2">
        <v>2</v>
      </c>
      <c r="AO283" s="4"/>
      <c r="AP283" s="3" t="s">
        <v>77</v>
      </c>
      <c r="AQ283" s="11">
        <v>1504</v>
      </c>
      <c r="AR283" s="2">
        <f>VLOOKUP(A283,Cap!B:G,6,FALSE)</f>
        <v>2530</v>
      </c>
      <c r="AS283" s="2">
        <f>VLOOKUP(A283,Cap!B:H,7,FALSE)</f>
        <v>1</v>
      </c>
      <c r="AT283" s="3" t="s">
        <v>274</v>
      </c>
      <c r="AU283" s="2">
        <v>2020</v>
      </c>
      <c r="AV283" s="3" t="s">
        <v>77</v>
      </c>
      <c r="AW283" s="4"/>
      <c r="AX283" s="4"/>
      <c r="AY283" s="4"/>
      <c r="AZ283" s="4"/>
      <c r="BA283" s="4"/>
      <c r="BB283" s="4"/>
      <c r="BC283" s="4"/>
      <c r="BD283" s="4"/>
      <c r="BE283" s="2">
        <f>VLOOKUP(A283,Cap!B:T,19,FALSE)</f>
        <v>1.6875</v>
      </c>
      <c r="BF283" s="3" t="s">
        <v>543</v>
      </c>
      <c r="BG283" s="5">
        <v>43946.782766203702</v>
      </c>
      <c r="BH283" s="3" t="s">
        <v>77</v>
      </c>
      <c r="BI283" s="4"/>
      <c r="BJ283" s="3" t="s">
        <v>77</v>
      </c>
      <c r="BK283" s="4"/>
      <c r="BL283" s="3" t="s">
        <v>77</v>
      </c>
      <c r="BM283" s="4"/>
      <c r="BN283" s="3" t="s">
        <v>221</v>
      </c>
      <c r="BO283" s="3" t="s">
        <v>222</v>
      </c>
      <c r="BP283" s="10"/>
      <c r="BQ283" s="3" t="s">
        <v>180</v>
      </c>
      <c r="BR283" s="3" t="s">
        <v>77</v>
      </c>
      <c r="BS283" s="3" t="s">
        <v>77</v>
      </c>
      <c r="BT283" s="3"/>
      <c r="BU283" s="4"/>
      <c r="BV283" s="4"/>
      <c r="BW283" s="3" t="s">
        <v>77</v>
      </c>
      <c r="BX283" s="3" t="s">
        <v>1535</v>
      </c>
      <c r="BY283" s="3" t="s">
        <v>1536</v>
      </c>
    </row>
    <row r="284" spans="1:77" ht="57.6" x14ac:dyDescent="0.3">
      <c r="A284" s="2">
        <v>925</v>
      </c>
      <c r="B284" s="3" t="s">
        <v>77</v>
      </c>
      <c r="C284" s="3" t="s">
        <v>77</v>
      </c>
      <c r="D284" s="3" t="s">
        <v>77</v>
      </c>
      <c r="E284" s="2">
        <v>1</v>
      </c>
      <c r="F284" s="18"/>
      <c r="G284" s="18"/>
      <c r="H284" s="18"/>
      <c r="I284" s="18"/>
      <c r="J284" s="2">
        <v>0</v>
      </c>
      <c r="K284" s="3" t="s">
        <v>77</v>
      </c>
      <c r="L284" s="3" t="s">
        <v>77</v>
      </c>
      <c r="M284" s="2" t="b">
        <v>0</v>
      </c>
      <c r="N284" s="2" t="b">
        <v>0</v>
      </c>
      <c r="O284" s="2" t="b">
        <v>0</v>
      </c>
      <c r="P284" s="2" t="b">
        <v>0</v>
      </c>
      <c r="Q284" s="4"/>
      <c r="R284" s="3" t="s">
        <v>1542</v>
      </c>
      <c r="S284" s="3" t="s">
        <v>1490</v>
      </c>
      <c r="T284" s="3" t="s">
        <v>81</v>
      </c>
      <c r="U284" s="3" t="s">
        <v>77</v>
      </c>
      <c r="V284" s="3" t="s">
        <v>83</v>
      </c>
      <c r="W284" s="3" t="s">
        <v>84</v>
      </c>
      <c r="X284" s="3" t="s">
        <v>85</v>
      </c>
      <c r="Y284" s="3" t="s">
        <v>537</v>
      </c>
      <c r="Z284" s="3" t="s">
        <v>77</v>
      </c>
      <c r="AA284" s="3" t="s">
        <v>605</v>
      </c>
      <c r="AB284" s="3" t="s">
        <v>539</v>
      </c>
      <c r="AC284" s="3" t="s">
        <v>97</v>
      </c>
      <c r="AD284" s="3" t="s">
        <v>97</v>
      </c>
      <c r="AE284" s="3" t="s">
        <v>77</v>
      </c>
      <c r="AF284" s="4"/>
      <c r="AG284" s="2">
        <v>1994</v>
      </c>
      <c r="AH284" s="4"/>
      <c r="AI284" s="4"/>
      <c r="AJ284" s="3" t="s">
        <v>1543</v>
      </c>
      <c r="AK284" s="3" t="s">
        <v>77</v>
      </c>
      <c r="AL284" s="4"/>
      <c r="AM284" s="4"/>
      <c r="AN284" s="2">
        <v>2</v>
      </c>
      <c r="AO284" s="4"/>
      <c r="AP284" s="3" t="s">
        <v>77</v>
      </c>
      <c r="AQ284" s="2">
        <v>1504</v>
      </c>
      <c r="AR284" s="2">
        <f>VLOOKUP(A284,Cap!B:G,6,FALSE)</f>
        <v>2530</v>
      </c>
      <c r="AS284" s="2">
        <f>VLOOKUP(A284,Cap!B:H,7,FALSE)</f>
        <v>1</v>
      </c>
      <c r="AT284" s="3" t="s">
        <v>274</v>
      </c>
      <c r="AU284" s="2">
        <v>2020</v>
      </c>
      <c r="AV284" s="3" t="s">
        <v>77</v>
      </c>
      <c r="AW284" s="4"/>
      <c r="AX284" s="4"/>
      <c r="AY284" s="4"/>
      <c r="AZ284" s="4"/>
      <c r="BA284" s="4"/>
      <c r="BB284" s="4"/>
      <c r="BC284" s="4"/>
      <c r="BD284" s="4"/>
      <c r="BE284" s="2">
        <f>VLOOKUP(A284,Cap!B:T,19,FALSE)</f>
        <v>1.6875</v>
      </c>
      <c r="BF284" s="3" t="s">
        <v>543</v>
      </c>
      <c r="BG284" s="5">
        <v>43946.769560185188</v>
      </c>
      <c r="BH284" s="3" t="s">
        <v>77</v>
      </c>
      <c r="BI284" s="4"/>
      <c r="BJ284" s="3" t="s">
        <v>77</v>
      </c>
      <c r="BK284" s="4"/>
      <c r="BL284" s="3" t="s">
        <v>77</v>
      </c>
      <c r="BM284" s="4"/>
      <c r="BN284" s="3" t="s">
        <v>257</v>
      </c>
      <c r="BO284" s="3" t="s">
        <v>258</v>
      </c>
      <c r="BP284" s="10"/>
      <c r="BQ284" s="3" t="s">
        <v>180</v>
      </c>
      <c r="BR284" s="3" t="s">
        <v>77</v>
      </c>
      <c r="BS284" s="3" t="s">
        <v>77</v>
      </c>
      <c r="BT284" s="3"/>
      <c r="BU284" s="4"/>
      <c r="BV284" s="4"/>
      <c r="BW284" s="3" t="s">
        <v>77</v>
      </c>
      <c r="BX284" s="3" t="s">
        <v>1544</v>
      </c>
      <c r="BY284" s="3" t="s">
        <v>1545</v>
      </c>
    </row>
    <row r="285" spans="1:77" ht="43.2" x14ac:dyDescent="0.3">
      <c r="A285" s="2">
        <v>929</v>
      </c>
      <c r="B285" s="3" t="s">
        <v>77</v>
      </c>
      <c r="C285" s="3" t="s">
        <v>77</v>
      </c>
      <c r="D285" s="3" t="s">
        <v>77</v>
      </c>
      <c r="E285" s="2">
        <v>1</v>
      </c>
      <c r="F285" s="10"/>
      <c r="G285" s="10"/>
      <c r="H285" s="10"/>
      <c r="I285" s="10"/>
      <c r="J285" s="2">
        <v>0</v>
      </c>
      <c r="K285" s="3" t="s">
        <v>77</v>
      </c>
      <c r="L285" s="3" t="s">
        <v>77</v>
      </c>
      <c r="M285" s="2" t="b">
        <v>0</v>
      </c>
      <c r="N285" s="2" t="b">
        <v>0</v>
      </c>
      <c r="O285" s="2" t="b">
        <v>0</v>
      </c>
      <c r="P285" s="2" t="b">
        <v>0</v>
      </c>
      <c r="Q285" s="4"/>
      <c r="R285" s="3" t="s">
        <v>1553</v>
      </c>
      <c r="S285" s="3" t="s">
        <v>1490</v>
      </c>
      <c r="T285" s="3" t="s">
        <v>81</v>
      </c>
      <c r="U285" s="3" t="s">
        <v>77</v>
      </c>
      <c r="V285" s="3" t="s">
        <v>83</v>
      </c>
      <c r="W285" s="3" t="s">
        <v>84</v>
      </c>
      <c r="X285" s="3" t="s">
        <v>85</v>
      </c>
      <c r="Y285" s="3" t="s">
        <v>537</v>
      </c>
      <c r="Z285" s="3" t="s">
        <v>77</v>
      </c>
      <c r="AA285" s="3" t="s">
        <v>605</v>
      </c>
      <c r="AB285" s="3" t="s">
        <v>539</v>
      </c>
      <c r="AC285" s="3" t="s">
        <v>97</v>
      </c>
      <c r="AD285" s="3" t="s">
        <v>1554</v>
      </c>
      <c r="AE285" s="3" t="s">
        <v>77</v>
      </c>
      <c r="AF285" s="4"/>
      <c r="AG285" s="2">
        <v>1994</v>
      </c>
      <c r="AH285" s="4"/>
      <c r="AI285" s="4"/>
      <c r="AJ285" s="3" t="s">
        <v>1555</v>
      </c>
      <c r="AK285" s="3" t="s">
        <v>77</v>
      </c>
      <c r="AL285" s="4"/>
      <c r="AM285" s="4"/>
      <c r="AN285" s="11">
        <v>2</v>
      </c>
      <c r="AO285" s="4"/>
      <c r="AP285" s="3" t="s">
        <v>77</v>
      </c>
      <c r="AQ285" s="2">
        <v>1504</v>
      </c>
      <c r="AR285" s="2">
        <f>VLOOKUP(A285,Cap!B:G,6,FALSE)</f>
        <v>2530</v>
      </c>
      <c r="AS285" s="2">
        <f>VLOOKUP(A285,Cap!B:H,7,FALSE)</f>
        <v>1</v>
      </c>
      <c r="AT285" s="3" t="s">
        <v>274</v>
      </c>
      <c r="AU285" s="2">
        <v>2020</v>
      </c>
      <c r="AV285" s="3" t="s">
        <v>77</v>
      </c>
      <c r="AW285" s="4"/>
      <c r="AX285" s="4"/>
      <c r="AY285" s="4"/>
      <c r="AZ285" s="4"/>
      <c r="BA285" s="4"/>
      <c r="BB285" s="4"/>
      <c r="BC285" s="4"/>
      <c r="BD285" s="4"/>
      <c r="BE285" s="2">
        <f>VLOOKUP(A285,Cap!B:T,19,FALSE)</f>
        <v>1.6875</v>
      </c>
      <c r="BF285" s="3" t="s">
        <v>543</v>
      </c>
      <c r="BG285" s="5">
        <v>43946.782592592594</v>
      </c>
      <c r="BH285" s="3" t="s">
        <v>77</v>
      </c>
      <c r="BI285" s="10"/>
      <c r="BJ285" s="3" t="s">
        <v>77</v>
      </c>
      <c r="BK285" s="4"/>
      <c r="BL285" s="3" t="s">
        <v>77</v>
      </c>
      <c r="BM285" s="4"/>
      <c r="BN285" s="3" t="s">
        <v>117</v>
      </c>
      <c r="BO285" s="3" t="s">
        <v>227</v>
      </c>
      <c r="BP285" s="18"/>
      <c r="BQ285" s="3" t="s">
        <v>180</v>
      </c>
      <c r="BR285" s="3" t="s">
        <v>77</v>
      </c>
      <c r="BS285" s="3" t="s">
        <v>77</v>
      </c>
      <c r="BT285" s="3"/>
      <c r="BU285" s="4"/>
      <c r="BV285" s="4"/>
      <c r="BW285" s="3" t="s">
        <v>77</v>
      </c>
      <c r="BX285" s="3" t="s">
        <v>1556</v>
      </c>
      <c r="BY285" s="3" t="s">
        <v>1557</v>
      </c>
    </row>
    <row r="286" spans="1:77" ht="43.2" x14ac:dyDescent="0.3">
      <c r="A286" s="2">
        <v>933</v>
      </c>
      <c r="B286" s="3" t="s">
        <v>77</v>
      </c>
      <c r="C286" s="3" t="s">
        <v>77</v>
      </c>
      <c r="D286" s="3" t="s">
        <v>77</v>
      </c>
      <c r="E286" s="2">
        <v>1</v>
      </c>
      <c r="F286" s="18"/>
      <c r="G286" s="18"/>
      <c r="H286" s="18"/>
      <c r="I286" s="18"/>
      <c r="J286" s="2">
        <v>0</v>
      </c>
      <c r="K286" s="3" t="s">
        <v>77</v>
      </c>
      <c r="L286" s="3" t="s">
        <v>77</v>
      </c>
      <c r="M286" s="2" t="b">
        <v>0</v>
      </c>
      <c r="N286" s="2" t="b">
        <v>0</v>
      </c>
      <c r="O286" s="2" t="b">
        <v>0</v>
      </c>
      <c r="P286" s="2" t="b">
        <v>0</v>
      </c>
      <c r="Q286" s="4"/>
      <c r="R286" s="3" t="s">
        <v>1564</v>
      </c>
      <c r="S286" s="3" t="s">
        <v>1490</v>
      </c>
      <c r="T286" s="3" t="s">
        <v>81</v>
      </c>
      <c r="U286" s="3" t="s">
        <v>77</v>
      </c>
      <c r="V286" s="3" t="s">
        <v>83</v>
      </c>
      <c r="W286" s="3" t="s">
        <v>84</v>
      </c>
      <c r="X286" s="3" t="s">
        <v>85</v>
      </c>
      <c r="Y286" s="3" t="s">
        <v>537</v>
      </c>
      <c r="Z286" s="3" t="s">
        <v>77</v>
      </c>
      <c r="AA286" s="3" t="s">
        <v>605</v>
      </c>
      <c r="AB286" s="3" t="s">
        <v>539</v>
      </c>
      <c r="AC286" s="3" t="s">
        <v>97</v>
      </c>
      <c r="AD286" s="3" t="s">
        <v>97</v>
      </c>
      <c r="AE286" s="3" t="s">
        <v>77</v>
      </c>
      <c r="AF286" s="4"/>
      <c r="AG286" s="2">
        <v>1994</v>
      </c>
      <c r="AH286" s="4"/>
      <c r="AI286" s="4"/>
      <c r="AJ286" s="3" t="s">
        <v>1565</v>
      </c>
      <c r="AK286" s="3" t="s">
        <v>77</v>
      </c>
      <c r="AL286" s="4"/>
      <c r="AM286" s="4"/>
      <c r="AN286" s="11">
        <v>2</v>
      </c>
      <c r="AO286" s="4"/>
      <c r="AP286" s="3" t="s">
        <v>77</v>
      </c>
      <c r="AQ286" s="2">
        <v>1504</v>
      </c>
      <c r="AR286" s="2">
        <f>VLOOKUP(A286,Cap!B:G,6,FALSE)</f>
        <v>2530</v>
      </c>
      <c r="AS286" s="2">
        <f>VLOOKUP(A286,Cap!B:H,7,FALSE)</f>
        <v>1</v>
      </c>
      <c r="AT286" s="3" t="s">
        <v>274</v>
      </c>
      <c r="AU286" s="2">
        <v>2020</v>
      </c>
      <c r="AV286" s="3" t="s">
        <v>77</v>
      </c>
      <c r="AW286" s="4"/>
      <c r="AX286" s="4"/>
      <c r="AY286" s="4"/>
      <c r="AZ286" s="4"/>
      <c r="BA286" s="4"/>
      <c r="BB286" s="4"/>
      <c r="BC286" s="4"/>
      <c r="BD286" s="4"/>
      <c r="BE286" s="2">
        <f>VLOOKUP(A286,Cap!B:T,19,FALSE)</f>
        <v>1.6875</v>
      </c>
      <c r="BF286" s="3" t="s">
        <v>543</v>
      </c>
      <c r="BG286" s="5">
        <v>43946.782407407409</v>
      </c>
      <c r="BH286" s="3" t="s">
        <v>77</v>
      </c>
      <c r="BI286" s="18"/>
      <c r="BJ286" s="3" t="s">
        <v>77</v>
      </c>
      <c r="BK286" s="4"/>
      <c r="BL286" s="3" t="s">
        <v>77</v>
      </c>
      <c r="BM286" s="4"/>
      <c r="BN286" s="3" t="s">
        <v>77</v>
      </c>
      <c r="BO286" s="3" t="s">
        <v>77</v>
      </c>
      <c r="BP286" s="10"/>
      <c r="BQ286" s="3" t="s">
        <v>180</v>
      </c>
      <c r="BR286" s="3" t="s">
        <v>77</v>
      </c>
      <c r="BS286" s="3" t="s">
        <v>77</v>
      </c>
      <c r="BT286" s="3"/>
      <c r="BU286" s="4"/>
      <c r="BV286" s="4"/>
      <c r="BW286" s="3" t="s">
        <v>77</v>
      </c>
      <c r="BX286" s="3" t="s">
        <v>1566</v>
      </c>
      <c r="BY286" s="3" t="s">
        <v>1567</v>
      </c>
    </row>
    <row r="287" spans="1:77" ht="43.2" x14ac:dyDescent="0.3">
      <c r="A287" s="2">
        <v>936</v>
      </c>
      <c r="B287" s="3" t="s">
        <v>77</v>
      </c>
      <c r="C287" s="3" t="s">
        <v>77</v>
      </c>
      <c r="D287" s="3" t="s">
        <v>77</v>
      </c>
      <c r="E287" s="2">
        <v>1</v>
      </c>
      <c r="F287" s="10"/>
      <c r="G287" s="10"/>
      <c r="H287" s="10"/>
      <c r="I287" s="10"/>
      <c r="J287" s="2">
        <v>0</v>
      </c>
      <c r="K287" s="3" t="s">
        <v>77</v>
      </c>
      <c r="L287" s="3" t="s">
        <v>77</v>
      </c>
      <c r="M287" s="2" t="b">
        <v>0</v>
      </c>
      <c r="N287" s="2" t="b">
        <v>0</v>
      </c>
      <c r="O287" s="2" t="b">
        <v>0</v>
      </c>
      <c r="P287" s="2" t="b">
        <v>0</v>
      </c>
      <c r="Q287" s="4"/>
      <c r="R287" s="3" t="s">
        <v>1575</v>
      </c>
      <c r="S287" s="3" t="s">
        <v>1490</v>
      </c>
      <c r="T287" s="3" t="s">
        <v>81</v>
      </c>
      <c r="U287" s="3" t="s">
        <v>77</v>
      </c>
      <c r="V287" s="3" t="s">
        <v>83</v>
      </c>
      <c r="W287" s="3" t="s">
        <v>84</v>
      </c>
      <c r="X287" s="3" t="s">
        <v>85</v>
      </c>
      <c r="Y287" s="3" t="s">
        <v>537</v>
      </c>
      <c r="Z287" s="3" t="s">
        <v>77</v>
      </c>
      <c r="AA287" s="3" t="s">
        <v>605</v>
      </c>
      <c r="AB287" s="3" t="s">
        <v>539</v>
      </c>
      <c r="AC287" s="3" t="s">
        <v>97</v>
      </c>
      <c r="AD287" s="3" t="s">
        <v>97</v>
      </c>
      <c r="AE287" s="3" t="s">
        <v>77</v>
      </c>
      <c r="AF287" s="4"/>
      <c r="AG287" s="2">
        <v>1994</v>
      </c>
      <c r="AH287" s="4"/>
      <c r="AI287" s="4"/>
      <c r="AJ287" s="3" t="s">
        <v>1576</v>
      </c>
      <c r="AK287" s="3" t="s">
        <v>77</v>
      </c>
      <c r="AL287" s="4"/>
      <c r="AM287" s="4"/>
      <c r="AN287" s="2">
        <v>2</v>
      </c>
      <c r="AO287" s="4"/>
      <c r="AP287" s="3" t="s">
        <v>77</v>
      </c>
      <c r="AQ287" s="11">
        <v>1504</v>
      </c>
      <c r="AR287" s="2">
        <f>VLOOKUP(A287,Cap!B:G,6,FALSE)</f>
        <v>2530</v>
      </c>
      <c r="AS287" s="2">
        <f>VLOOKUP(A287,Cap!B:H,7,FALSE)</f>
        <v>1</v>
      </c>
      <c r="AT287" s="3" t="s">
        <v>274</v>
      </c>
      <c r="AU287" s="2">
        <v>2020</v>
      </c>
      <c r="AV287" s="3" t="s">
        <v>77</v>
      </c>
      <c r="AW287" s="4"/>
      <c r="AX287" s="4"/>
      <c r="AY287" s="4"/>
      <c r="AZ287" s="4"/>
      <c r="BA287" s="4"/>
      <c r="BB287" s="4"/>
      <c r="BC287" s="4"/>
      <c r="BD287" s="4"/>
      <c r="BE287" s="2">
        <f>VLOOKUP(A287,Cap!B:T,19,FALSE)</f>
        <v>1.6875</v>
      </c>
      <c r="BF287" s="3" t="s">
        <v>543</v>
      </c>
      <c r="BG287" s="5">
        <v>43946.78229166667</v>
      </c>
      <c r="BH287" s="3" t="s">
        <v>77</v>
      </c>
      <c r="BI287" s="18"/>
      <c r="BJ287" s="3" t="s">
        <v>77</v>
      </c>
      <c r="BK287" s="4"/>
      <c r="BL287" s="3" t="s">
        <v>77</v>
      </c>
      <c r="BM287" s="4"/>
      <c r="BN287" s="3" t="s">
        <v>77</v>
      </c>
      <c r="BO287" s="3" t="s">
        <v>77</v>
      </c>
      <c r="BP287" s="10"/>
      <c r="BQ287" s="3" t="s">
        <v>180</v>
      </c>
      <c r="BR287" s="3" t="s">
        <v>77</v>
      </c>
      <c r="BS287" s="3" t="s">
        <v>77</v>
      </c>
      <c r="BT287" s="3"/>
      <c r="BU287" s="4"/>
      <c r="BV287" s="4"/>
      <c r="BW287" s="3" t="s">
        <v>77</v>
      </c>
      <c r="BX287" s="3" t="s">
        <v>1566</v>
      </c>
      <c r="BY287" s="3" t="s">
        <v>1577</v>
      </c>
    </row>
    <row r="288" spans="1:77" ht="43.2" x14ac:dyDescent="0.3">
      <c r="A288" s="2">
        <v>940</v>
      </c>
      <c r="B288" s="3" t="s">
        <v>77</v>
      </c>
      <c r="C288" s="3" t="s">
        <v>77</v>
      </c>
      <c r="D288" s="3" t="s">
        <v>77</v>
      </c>
      <c r="E288" s="2">
        <v>1</v>
      </c>
      <c r="F288" s="18"/>
      <c r="G288" s="18"/>
      <c r="H288" s="18"/>
      <c r="I288" s="18"/>
      <c r="J288" s="2">
        <v>0</v>
      </c>
      <c r="K288" s="3" t="s">
        <v>77</v>
      </c>
      <c r="L288" s="3" t="s">
        <v>77</v>
      </c>
      <c r="M288" s="2" t="b">
        <v>0</v>
      </c>
      <c r="N288" s="2" t="b">
        <v>0</v>
      </c>
      <c r="O288" s="2" t="b">
        <v>0</v>
      </c>
      <c r="P288" s="2" t="b">
        <v>0</v>
      </c>
      <c r="Q288" s="4"/>
      <c r="R288" s="3" t="s">
        <v>1588</v>
      </c>
      <c r="S288" s="3" t="s">
        <v>1490</v>
      </c>
      <c r="T288" s="3" t="s">
        <v>81</v>
      </c>
      <c r="U288" s="3" t="s">
        <v>77</v>
      </c>
      <c r="V288" s="3" t="s">
        <v>83</v>
      </c>
      <c r="W288" s="3" t="s">
        <v>84</v>
      </c>
      <c r="X288" s="3" t="s">
        <v>85</v>
      </c>
      <c r="Y288" s="3" t="s">
        <v>537</v>
      </c>
      <c r="Z288" s="3" t="s">
        <v>77</v>
      </c>
      <c r="AA288" s="3" t="s">
        <v>605</v>
      </c>
      <c r="AB288" s="3" t="s">
        <v>539</v>
      </c>
      <c r="AC288" s="3" t="s">
        <v>97</v>
      </c>
      <c r="AD288" s="3" t="s">
        <v>1589</v>
      </c>
      <c r="AE288" s="3" t="s">
        <v>77</v>
      </c>
      <c r="AF288" s="4"/>
      <c r="AG288" s="2">
        <v>1994</v>
      </c>
      <c r="AH288" s="4"/>
      <c r="AI288" s="4"/>
      <c r="AJ288" s="3" t="s">
        <v>1590</v>
      </c>
      <c r="AK288" s="3" t="s">
        <v>77</v>
      </c>
      <c r="AL288" s="4"/>
      <c r="AM288" s="4"/>
      <c r="AN288" s="2">
        <v>2</v>
      </c>
      <c r="AO288" s="4"/>
      <c r="AP288" s="3" t="s">
        <v>77</v>
      </c>
      <c r="AQ288" s="2">
        <v>1504</v>
      </c>
      <c r="AR288" s="2">
        <f>VLOOKUP(A288,Cap!B:G,6,FALSE)</f>
        <v>2530</v>
      </c>
      <c r="AS288" s="2">
        <f>VLOOKUP(A288,Cap!B:H,7,FALSE)</f>
        <v>1</v>
      </c>
      <c r="AT288" s="3" t="s">
        <v>274</v>
      </c>
      <c r="AU288" s="2">
        <v>2020</v>
      </c>
      <c r="AV288" s="3" t="s">
        <v>77</v>
      </c>
      <c r="AW288" s="4"/>
      <c r="AX288" s="4"/>
      <c r="AY288" s="4"/>
      <c r="AZ288" s="4"/>
      <c r="BA288" s="4"/>
      <c r="BB288" s="4"/>
      <c r="BC288" s="4"/>
      <c r="BD288" s="4"/>
      <c r="BE288" s="2">
        <f>VLOOKUP(A288,Cap!B:T,19,FALSE)</f>
        <v>1.6875</v>
      </c>
      <c r="BF288" s="3" t="s">
        <v>543</v>
      </c>
      <c r="BG288" s="5">
        <v>43946.782222222224</v>
      </c>
      <c r="BH288" s="3" t="s">
        <v>77</v>
      </c>
      <c r="BI288" s="4"/>
      <c r="BJ288" s="3" t="s">
        <v>77</v>
      </c>
      <c r="BK288" s="4"/>
      <c r="BL288" s="3" t="s">
        <v>77</v>
      </c>
      <c r="BM288" s="4"/>
      <c r="BN288" s="3" t="s">
        <v>710</v>
      </c>
      <c r="BO288" s="3" t="s">
        <v>711</v>
      </c>
      <c r="BP288" s="10"/>
      <c r="BQ288" s="3" t="s">
        <v>180</v>
      </c>
      <c r="BR288" s="3" t="s">
        <v>77</v>
      </c>
      <c r="BS288" s="3" t="s">
        <v>77</v>
      </c>
      <c r="BT288" s="3"/>
      <c r="BU288" s="4"/>
      <c r="BV288" s="4"/>
      <c r="BW288" s="3" t="s">
        <v>77</v>
      </c>
      <c r="BX288" s="3" t="s">
        <v>1566</v>
      </c>
      <c r="BY288" s="3" t="s">
        <v>1591</v>
      </c>
    </row>
    <row r="289" spans="1:77" ht="43.2" x14ac:dyDescent="0.3">
      <c r="A289" s="2">
        <v>945</v>
      </c>
      <c r="B289" s="3" t="s">
        <v>77</v>
      </c>
      <c r="C289" s="3" t="s">
        <v>77</v>
      </c>
      <c r="D289" s="3" t="s">
        <v>77</v>
      </c>
      <c r="E289" s="2">
        <v>1</v>
      </c>
      <c r="F289" s="10"/>
      <c r="G289" s="10"/>
      <c r="H289" s="10"/>
      <c r="I289" s="10"/>
      <c r="J289" s="2">
        <v>0</v>
      </c>
      <c r="K289" s="3" t="s">
        <v>77</v>
      </c>
      <c r="L289" s="3" t="s">
        <v>77</v>
      </c>
      <c r="M289" s="2" t="b">
        <v>0</v>
      </c>
      <c r="N289" s="2" t="b">
        <v>0</v>
      </c>
      <c r="O289" s="2" t="b">
        <v>0</v>
      </c>
      <c r="P289" s="2" t="b">
        <v>0</v>
      </c>
      <c r="Q289" s="4"/>
      <c r="R289" s="3" t="s">
        <v>1599</v>
      </c>
      <c r="S289" s="3" t="s">
        <v>1490</v>
      </c>
      <c r="T289" s="3" t="s">
        <v>81</v>
      </c>
      <c r="U289" s="3" t="s">
        <v>77</v>
      </c>
      <c r="V289" s="3" t="s">
        <v>83</v>
      </c>
      <c r="W289" s="3" t="s">
        <v>84</v>
      </c>
      <c r="X289" s="3" t="s">
        <v>85</v>
      </c>
      <c r="Y289" s="3" t="s">
        <v>537</v>
      </c>
      <c r="Z289" s="3" t="s">
        <v>77</v>
      </c>
      <c r="AA289" s="3" t="s">
        <v>605</v>
      </c>
      <c r="AB289" s="3" t="s">
        <v>539</v>
      </c>
      <c r="AC289" s="3" t="s">
        <v>97</v>
      </c>
      <c r="AD289" s="3" t="s">
        <v>1600</v>
      </c>
      <c r="AE289" s="3" t="s">
        <v>77</v>
      </c>
      <c r="AF289" s="4"/>
      <c r="AG289" s="2">
        <v>1994</v>
      </c>
      <c r="AH289" s="4"/>
      <c r="AI289" s="4"/>
      <c r="AJ289" s="3" t="s">
        <v>1601</v>
      </c>
      <c r="AK289" s="3" t="s">
        <v>77</v>
      </c>
      <c r="AL289" s="4"/>
      <c r="AM289" s="4"/>
      <c r="AN289" s="11">
        <v>2</v>
      </c>
      <c r="AO289" s="4"/>
      <c r="AP289" s="3" t="s">
        <v>77</v>
      </c>
      <c r="AQ289" s="2">
        <v>1504</v>
      </c>
      <c r="AR289" s="2">
        <f>VLOOKUP(A289,Cap!B:G,6,FALSE)</f>
        <v>2530</v>
      </c>
      <c r="AS289" s="2">
        <f>VLOOKUP(A289,Cap!B:H,7,FALSE)</f>
        <v>1</v>
      </c>
      <c r="AT289" s="3" t="s">
        <v>274</v>
      </c>
      <c r="AU289" s="2">
        <v>2020</v>
      </c>
      <c r="AV289" s="3" t="s">
        <v>77</v>
      </c>
      <c r="AW289" s="4"/>
      <c r="AX289" s="4"/>
      <c r="AY289" s="4"/>
      <c r="AZ289" s="4"/>
      <c r="BA289" s="4"/>
      <c r="BB289" s="4"/>
      <c r="BC289" s="4"/>
      <c r="BD289" s="4"/>
      <c r="BE289" s="2">
        <f>VLOOKUP(A289,Cap!B:T,19,FALSE)</f>
        <v>1.6875</v>
      </c>
      <c r="BF289" s="3" t="s">
        <v>543</v>
      </c>
      <c r="BG289" s="5">
        <v>43947.494710648149</v>
      </c>
      <c r="BH289" s="3" t="s">
        <v>77</v>
      </c>
      <c r="BI289" s="10"/>
      <c r="BJ289" s="3" t="s">
        <v>77</v>
      </c>
      <c r="BK289" s="4"/>
      <c r="BL289" s="3" t="s">
        <v>77</v>
      </c>
      <c r="BM289" s="4"/>
      <c r="BN289" s="3" t="s">
        <v>221</v>
      </c>
      <c r="BO289" s="3" t="s">
        <v>282</v>
      </c>
      <c r="BP289" s="18"/>
      <c r="BQ289" s="3" t="s">
        <v>180</v>
      </c>
      <c r="BR289" s="3" t="s">
        <v>77</v>
      </c>
      <c r="BS289" s="3" t="s">
        <v>77</v>
      </c>
      <c r="BT289" s="3"/>
      <c r="BU289" s="4"/>
      <c r="BV289" s="4"/>
      <c r="BW289" s="3" t="s">
        <v>77</v>
      </c>
      <c r="BX289" s="3" t="s">
        <v>1566</v>
      </c>
      <c r="BY289" s="3" t="s">
        <v>1602</v>
      </c>
    </row>
    <row r="290" spans="1:77" ht="28.8" x14ac:dyDescent="0.3">
      <c r="A290" s="2">
        <v>950</v>
      </c>
      <c r="B290" s="3" t="s">
        <v>77</v>
      </c>
      <c r="C290" s="3" t="s">
        <v>77</v>
      </c>
      <c r="D290" s="3" t="s">
        <v>77</v>
      </c>
      <c r="E290" s="2">
        <v>1</v>
      </c>
      <c r="F290" s="10"/>
      <c r="G290" s="10"/>
      <c r="H290" s="10"/>
      <c r="I290" s="10"/>
      <c r="J290" s="2">
        <v>0</v>
      </c>
      <c r="K290" s="3" t="s">
        <v>77</v>
      </c>
      <c r="L290" s="3" t="s">
        <v>77</v>
      </c>
      <c r="M290" s="2" t="b">
        <v>0</v>
      </c>
      <c r="N290" s="2" t="b">
        <v>0</v>
      </c>
      <c r="O290" s="2" t="b">
        <v>0</v>
      </c>
      <c r="P290" s="2" t="b">
        <v>0</v>
      </c>
      <c r="Q290" s="4"/>
      <c r="R290" s="3" t="s">
        <v>1613</v>
      </c>
      <c r="S290" s="3" t="s">
        <v>1490</v>
      </c>
      <c r="T290" s="3" t="s">
        <v>81</v>
      </c>
      <c r="U290" s="3" t="s">
        <v>77</v>
      </c>
      <c r="V290" s="3" t="s">
        <v>83</v>
      </c>
      <c r="W290" s="3" t="s">
        <v>84</v>
      </c>
      <c r="X290" s="3" t="s">
        <v>85</v>
      </c>
      <c r="Y290" s="3" t="s">
        <v>537</v>
      </c>
      <c r="Z290" s="3" t="s">
        <v>77</v>
      </c>
      <c r="AA290" s="3" t="s">
        <v>605</v>
      </c>
      <c r="AB290" s="3" t="s">
        <v>539</v>
      </c>
      <c r="AC290" s="3" t="s">
        <v>97</v>
      </c>
      <c r="AD290" s="3" t="s">
        <v>97</v>
      </c>
      <c r="AE290" s="3" t="s">
        <v>77</v>
      </c>
      <c r="AF290" s="4"/>
      <c r="AG290" s="2">
        <v>1994</v>
      </c>
      <c r="AH290" s="4"/>
      <c r="AI290" s="4"/>
      <c r="AJ290" s="3" t="s">
        <v>1614</v>
      </c>
      <c r="AK290" s="3" t="s">
        <v>77</v>
      </c>
      <c r="AL290" s="4"/>
      <c r="AM290" s="4"/>
      <c r="AN290" s="2">
        <v>2</v>
      </c>
      <c r="AO290" s="4"/>
      <c r="AP290" s="3" t="s">
        <v>77</v>
      </c>
      <c r="AQ290" s="11">
        <v>1504</v>
      </c>
      <c r="AR290" s="2">
        <f>VLOOKUP(A290,Cap!B:G,6,FALSE)</f>
        <v>2530</v>
      </c>
      <c r="AS290" s="2">
        <f>VLOOKUP(A290,Cap!B:H,7,FALSE)</f>
        <v>1</v>
      </c>
      <c r="AT290" s="3" t="s">
        <v>274</v>
      </c>
      <c r="AU290" s="2">
        <v>2020</v>
      </c>
      <c r="AV290" s="3" t="s">
        <v>77</v>
      </c>
      <c r="AW290" s="4"/>
      <c r="AX290" s="4"/>
      <c r="AY290" s="4"/>
      <c r="AZ290" s="4"/>
      <c r="BA290" s="4"/>
      <c r="BB290" s="4"/>
      <c r="BC290" s="4"/>
      <c r="BD290" s="4"/>
      <c r="BE290" s="2">
        <f>VLOOKUP(A290,Cap!B:T,19,FALSE)</f>
        <v>1.6875</v>
      </c>
      <c r="BF290" s="3" t="s">
        <v>543</v>
      </c>
      <c r="BG290" s="5">
        <v>43946.785578703704</v>
      </c>
      <c r="BH290" s="3" t="s">
        <v>77</v>
      </c>
      <c r="BI290" s="18"/>
      <c r="BJ290" s="3" t="s">
        <v>77</v>
      </c>
      <c r="BK290" s="4"/>
      <c r="BL290" s="3" t="s">
        <v>77</v>
      </c>
      <c r="BM290" s="4"/>
      <c r="BN290" s="3" t="s">
        <v>77</v>
      </c>
      <c r="BO290" s="3" t="s">
        <v>77</v>
      </c>
      <c r="BP290" s="10"/>
      <c r="BQ290" s="3" t="s">
        <v>180</v>
      </c>
      <c r="BR290" s="20" t="s">
        <v>77</v>
      </c>
      <c r="BS290" s="3" t="s">
        <v>77</v>
      </c>
      <c r="BT290" s="3"/>
      <c r="BU290" s="4"/>
      <c r="BV290" s="4"/>
      <c r="BW290" s="3" t="s">
        <v>77</v>
      </c>
      <c r="BX290" s="3" t="s">
        <v>1615</v>
      </c>
      <c r="BY290" s="3" t="s">
        <v>1616</v>
      </c>
    </row>
    <row r="291" spans="1:77" ht="43.2" x14ac:dyDescent="0.3">
      <c r="A291" s="2">
        <v>955</v>
      </c>
      <c r="B291" s="3" t="s">
        <v>77</v>
      </c>
      <c r="C291" s="3" t="s">
        <v>77</v>
      </c>
      <c r="D291" s="3" t="s">
        <v>77</v>
      </c>
      <c r="E291" s="2">
        <v>1</v>
      </c>
      <c r="F291" s="10"/>
      <c r="G291" s="10"/>
      <c r="H291" s="10"/>
      <c r="I291" s="10"/>
      <c r="J291" s="2">
        <v>0</v>
      </c>
      <c r="K291" s="3" t="s">
        <v>77</v>
      </c>
      <c r="L291" s="3" t="s">
        <v>77</v>
      </c>
      <c r="M291" s="2" t="b">
        <v>0</v>
      </c>
      <c r="N291" s="2" t="b">
        <v>0</v>
      </c>
      <c r="O291" s="2" t="b">
        <v>0</v>
      </c>
      <c r="P291" s="2" t="b">
        <v>0</v>
      </c>
      <c r="Q291" s="4"/>
      <c r="R291" s="3" t="s">
        <v>1624</v>
      </c>
      <c r="S291" s="3" t="s">
        <v>1474</v>
      </c>
      <c r="T291" s="3" t="s">
        <v>81</v>
      </c>
      <c r="U291" s="3" t="s">
        <v>77</v>
      </c>
      <c r="V291" s="3" t="s">
        <v>83</v>
      </c>
      <c r="W291" s="3" t="s">
        <v>84</v>
      </c>
      <c r="X291" s="3" t="s">
        <v>85</v>
      </c>
      <c r="Y291" s="3" t="s">
        <v>537</v>
      </c>
      <c r="Z291" s="3" t="s">
        <v>77</v>
      </c>
      <c r="AA291" s="3" t="s">
        <v>605</v>
      </c>
      <c r="AB291" s="3" t="s">
        <v>539</v>
      </c>
      <c r="AC291" s="3" t="s">
        <v>97</v>
      </c>
      <c r="AD291" s="3" t="s">
        <v>97</v>
      </c>
      <c r="AE291" s="3" t="s">
        <v>77</v>
      </c>
      <c r="AF291" s="4"/>
      <c r="AG291" s="2">
        <v>1994</v>
      </c>
      <c r="AH291" s="4"/>
      <c r="AI291" s="4"/>
      <c r="AJ291" s="3" t="s">
        <v>1625</v>
      </c>
      <c r="AK291" s="3" t="s">
        <v>77</v>
      </c>
      <c r="AL291" s="4"/>
      <c r="AM291" s="4"/>
      <c r="AN291" s="2">
        <v>3</v>
      </c>
      <c r="AO291" s="4"/>
      <c r="AP291" s="3" t="s">
        <v>77</v>
      </c>
      <c r="AQ291" s="2">
        <v>1481</v>
      </c>
      <c r="AR291" s="2">
        <f>VLOOKUP(A291,Cap!B:G,6,FALSE)</f>
        <v>55740</v>
      </c>
      <c r="AS291" s="2">
        <f>VLOOKUP(A291,Cap!B:H,7,FALSE)</f>
        <v>1</v>
      </c>
      <c r="AT291" s="3" t="s">
        <v>274</v>
      </c>
      <c r="AU291" s="2">
        <v>2020</v>
      </c>
      <c r="AV291" s="3" t="s">
        <v>77</v>
      </c>
      <c r="AW291" s="4"/>
      <c r="AX291" s="4"/>
      <c r="AY291" s="4"/>
      <c r="AZ291" s="4"/>
      <c r="BA291" s="4"/>
      <c r="BB291" s="4"/>
      <c r="BC291" s="4"/>
      <c r="BD291" s="4"/>
      <c r="BE291" s="2">
        <f>VLOOKUP(A291,Cap!B:T,19,FALSE)</f>
        <v>1.6875</v>
      </c>
      <c r="BF291" s="3" t="s">
        <v>543</v>
      </c>
      <c r="BG291" s="5">
        <v>43946.789965277778</v>
      </c>
      <c r="BH291" s="3" t="s">
        <v>77</v>
      </c>
      <c r="BI291" s="18"/>
      <c r="BJ291" s="3" t="s">
        <v>77</v>
      </c>
      <c r="BK291" s="4"/>
      <c r="BL291" s="3" t="s">
        <v>77</v>
      </c>
      <c r="BM291" s="4"/>
      <c r="BN291" s="3" t="s">
        <v>77</v>
      </c>
      <c r="BO291" s="3" t="s">
        <v>77</v>
      </c>
      <c r="BP291" s="10"/>
      <c r="BQ291" s="3" t="s">
        <v>180</v>
      </c>
      <c r="BR291" s="3" t="s">
        <v>77</v>
      </c>
      <c r="BS291" s="3" t="s">
        <v>77</v>
      </c>
      <c r="BT291" s="3"/>
      <c r="BU291" s="4"/>
      <c r="BV291" s="4"/>
      <c r="BW291" s="3" t="s">
        <v>77</v>
      </c>
      <c r="BX291" s="3" t="s">
        <v>1626</v>
      </c>
      <c r="BY291" s="3" t="s">
        <v>1627</v>
      </c>
    </row>
    <row r="292" spans="1:77" ht="28.8" x14ac:dyDescent="0.3">
      <c r="A292" s="2">
        <v>960</v>
      </c>
      <c r="B292" s="3" t="s">
        <v>77</v>
      </c>
      <c r="C292" s="3" t="s">
        <v>77</v>
      </c>
      <c r="D292" s="3" t="s">
        <v>77</v>
      </c>
      <c r="E292" s="2">
        <v>1</v>
      </c>
      <c r="F292" s="10"/>
      <c r="G292" s="10"/>
      <c r="H292" s="10"/>
      <c r="I292" s="10"/>
      <c r="J292" s="2">
        <v>0</v>
      </c>
      <c r="K292" s="3" t="s">
        <v>77</v>
      </c>
      <c r="L292" s="3" t="s">
        <v>77</v>
      </c>
      <c r="M292" s="2" t="b">
        <v>0</v>
      </c>
      <c r="N292" s="2" t="b">
        <v>0</v>
      </c>
      <c r="O292" s="2" t="b">
        <v>0</v>
      </c>
      <c r="P292" s="2" t="b">
        <v>0</v>
      </c>
      <c r="Q292" s="4"/>
      <c r="R292" s="3" t="s">
        <v>1634</v>
      </c>
      <c r="S292" s="3" t="s">
        <v>1635</v>
      </c>
      <c r="T292" s="3" t="s">
        <v>81</v>
      </c>
      <c r="U292" s="3" t="s">
        <v>77</v>
      </c>
      <c r="V292" s="3" t="s">
        <v>83</v>
      </c>
      <c r="W292" s="3" t="s">
        <v>84</v>
      </c>
      <c r="X292" s="3" t="s">
        <v>85</v>
      </c>
      <c r="Y292" s="3" t="s">
        <v>537</v>
      </c>
      <c r="Z292" s="3" t="s">
        <v>77</v>
      </c>
      <c r="AA292" s="3" t="s">
        <v>1636</v>
      </c>
      <c r="AB292" s="3" t="s">
        <v>539</v>
      </c>
      <c r="AC292" s="3" t="s">
        <v>97</v>
      </c>
      <c r="AD292" s="3" t="s">
        <v>97</v>
      </c>
      <c r="AE292" s="3" t="s">
        <v>77</v>
      </c>
      <c r="AF292" s="4"/>
      <c r="AG292" s="2">
        <v>1994</v>
      </c>
      <c r="AH292" s="4"/>
      <c r="AI292" s="4"/>
      <c r="AJ292" s="3" t="s">
        <v>1637</v>
      </c>
      <c r="AK292" s="3" t="s">
        <v>77</v>
      </c>
      <c r="AL292" s="4"/>
      <c r="AM292" s="4"/>
      <c r="AN292" s="11">
        <v>3</v>
      </c>
      <c r="AO292" s="4"/>
      <c r="AP292" s="3" t="s">
        <v>77</v>
      </c>
      <c r="AQ292" s="2">
        <v>1403</v>
      </c>
      <c r="AR292" s="2">
        <f>VLOOKUP(A292,Cap!B:G,6,FALSE)</f>
        <v>7600</v>
      </c>
      <c r="AS292" s="2">
        <f>VLOOKUP(A292,Cap!B:H,7,FALSE)</f>
        <v>1</v>
      </c>
      <c r="AT292" s="3" t="s">
        <v>274</v>
      </c>
      <c r="AU292" s="2">
        <v>2020</v>
      </c>
      <c r="AV292" s="3" t="s">
        <v>77</v>
      </c>
      <c r="AW292" s="4"/>
      <c r="AX292" s="4"/>
      <c r="AY292" s="4"/>
      <c r="AZ292" s="4"/>
      <c r="BA292" s="4"/>
      <c r="BB292" s="4"/>
      <c r="BC292" s="4"/>
      <c r="BD292" s="4"/>
      <c r="BE292" s="2">
        <f>VLOOKUP(A292,Cap!B:T,19,FALSE)</f>
        <v>3.125</v>
      </c>
      <c r="BF292" s="3" t="s">
        <v>543</v>
      </c>
      <c r="BG292" s="5">
        <v>43947.495625000003</v>
      </c>
      <c r="BH292" s="3" t="s">
        <v>77</v>
      </c>
      <c r="BI292" s="10"/>
      <c r="BJ292" s="3" t="s">
        <v>77</v>
      </c>
      <c r="BK292" s="4"/>
      <c r="BL292" s="3" t="s">
        <v>77</v>
      </c>
      <c r="BM292" s="4"/>
      <c r="BN292" s="3" t="s">
        <v>537</v>
      </c>
      <c r="BO292" s="3" t="s">
        <v>544</v>
      </c>
      <c r="BP292" s="18"/>
      <c r="BQ292" s="3" t="s">
        <v>180</v>
      </c>
      <c r="BR292" s="3" t="s">
        <v>77</v>
      </c>
      <c r="BS292" s="3" t="s">
        <v>77</v>
      </c>
      <c r="BT292" s="3"/>
      <c r="BU292" s="4"/>
      <c r="BV292" s="4"/>
      <c r="BW292" s="3" t="s">
        <v>77</v>
      </c>
      <c r="BX292" s="3" t="s">
        <v>1638</v>
      </c>
      <c r="BY292" s="3" t="s">
        <v>1639</v>
      </c>
    </row>
    <row r="293" spans="1:77" ht="28.8" x14ac:dyDescent="0.3">
      <c r="A293" s="2">
        <v>964</v>
      </c>
      <c r="B293" s="3" t="s">
        <v>77</v>
      </c>
      <c r="C293" s="3" t="s">
        <v>77</v>
      </c>
      <c r="D293" s="3" t="s">
        <v>77</v>
      </c>
      <c r="E293" s="2">
        <v>1</v>
      </c>
      <c r="F293" s="10"/>
      <c r="G293" s="10"/>
      <c r="H293" s="10"/>
      <c r="I293" s="10"/>
      <c r="J293" s="2">
        <v>0</v>
      </c>
      <c r="K293" s="3" t="s">
        <v>77</v>
      </c>
      <c r="L293" s="3" t="s">
        <v>77</v>
      </c>
      <c r="M293" s="2" t="b">
        <v>0</v>
      </c>
      <c r="N293" s="2" t="b">
        <v>0</v>
      </c>
      <c r="O293" s="2" t="b">
        <v>0</v>
      </c>
      <c r="P293" s="2" t="b">
        <v>0</v>
      </c>
      <c r="Q293" s="4"/>
      <c r="R293" s="3" t="s">
        <v>1644</v>
      </c>
      <c r="S293" s="3" t="s">
        <v>1644</v>
      </c>
      <c r="T293" s="3" t="s">
        <v>81</v>
      </c>
      <c r="U293" s="3" t="s">
        <v>77</v>
      </c>
      <c r="V293" s="3" t="s">
        <v>83</v>
      </c>
      <c r="W293" s="3" t="s">
        <v>84</v>
      </c>
      <c r="X293" s="3" t="s">
        <v>85</v>
      </c>
      <c r="Y293" s="3" t="s">
        <v>537</v>
      </c>
      <c r="Z293" s="3" t="s">
        <v>77</v>
      </c>
      <c r="AA293" s="3" t="s">
        <v>1645</v>
      </c>
      <c r="AB293" s="3" t="s">
        <v>539</v>
      </c>
      <c r="AC293" s="3" t="s">
        <v>97</v>
      </c>
      <c r="AD293" s="3" t="s">
        <v>97</v>
      </c>
      <c r="AE293" s="3" t="s">
        <v>77</v>
      </c>
      <c r="AF293" s="4"/>
      <c r="AG293" s="2">
        <v>1994</v>
      </c>
      <c r="AH293" s="4"/>
      <c r="AI293" s="4"/>
      <c r="AJ293" s="3" t="s">
        <v>1625</v>
      </c>
      <c r="AK293" s="3" t="s">
        <v>77</v>
      </c>
      <c r="AL293" s="4"/>
      <c r="AM293" s="4"/>
      <c r="AN293" s="2">
        <v>3</v>
      </c>
      <c r="AO293" s="4"/>
      <c r="AP293" s="3" t="s">
        <v>77</v>
      </c>
      <c r="AQ293" s="11">
        <v>1397</v>
      </c>
      <c r="AR293" s="2">
        <f>VLOOKUP(A293,Cap!B:G,6,FALSE)</f>
        <v>5070</v>
      </c>
      <c r="AS293" s="2">
        <f>VLOOKUP(A293,Cap!B:H,7,FALSE)</f>
        <v>1</v>
      </c>
      <c r="AT293" s="3" t="s">
        <v>274</v>
      </c>
      <c r="AU293" s="2">
        <v>2020</v>
      </c>
      <c r="AV293" s="3" t="s">
        <v>77</v>
      </c>
      <c r="AW293" s="4"/>
      <c r="AX293" s="4"/>
      <c r="AY293" s="4"/>
      <c r="AZ293" s="4"/>
      <c r="BA293" s="4"/>
      <c r="BB293" s="4"/>
      <c r="BC293" s="4"/>
      <c r="BD293" s="4"/>
      <c r="BE293" s="2">
        <f>VLOOKUP(A293,Cap!B:T,19,FALSE)</f>
        <v>3.125</v>
      </c>
      <c r="BF293" s="3" t="s">
        <v>543</v>
      </c>
      <c r="BG293" s="5">
        <v>43946.793136574073</v>
      </c>
      <c r="BH293" s="3" t="s">
        <v>77</v>
      </c>
      <c r="BI293" s="4"/>
      <c r="BJ293" s="3" t="s">
        <v>77</v>
      </c>
      <c r="BK293" s="4"/>
      <c r="BL293" s="3" t="s">
        <v>77</v>
      </c>
      <c r="BM293" s="4"/>
      <c r="BN293" s="3" t="s">
        <v>537</v>
      </c>
      <c r="BO293" s="3" t="s">
        <v>544</v>
      </c>
      <c r="BP293" s="10"/>
      <c r="BQ293" s="3" t="s">
        <v>180</v>
      </c>
      <c r="BR293" s="3" t="s">
        <v>77</v>
      </c>
      <c r="BS293" s="3" t="s">
        <v>77</v>
      </c>
      <c r="BT293" s="3"/>
      <c r="BU293" s="4"/>
      <c r="BV293" s="4"/>
      <c r="BW293" s="3" t="s">
        <v>77</v>
      </c>
      <c r="BX293" s="3" t="s">
        <v>1646</v>
      </c>
      <c r="BY293" s="3" t="s">
        <v>1647</v>
      </c>
    </row>
    <row r="294" spans="1:77" ht="43.2" x14ac:dyDescent="0.3">
      <c r="A294" s="2">
        <v>967</v>
      </c>
      <c r="B294" s="3" t="s">
        <v>77</v>
      </c>
      <c r="C294" s="3" t="s">
        <v>77</v>
      </c>
      <c r="D294" s="3" t="s">
        <v>77</v>
      </c>
      <c r="E294" s="2">
        <v>1</v>
      </c>
      <c r="F294" s="18"/>
      <c r="G294" s="18"/>
      <c r="H294" s="18"/>
      <c r="I294" s="18"/>
      <c r="J294" s="2">
        <v>0</v>
      </c>
      <c r="K294" s="3" t="s">
        <v>77</v>
      </c>
      <c r="L294" s="3" t="s">
        <v>77</v>
      </c>
      <c r="M294" s="2" t="b">
        <v>0</v>
      </c>
      <c r="N294" s="2" t="b">
        <v>0</v>
      </c>
      <c r="O294" s="2" t="b">
        <v>0</v>
      </c>
      <c r="P294" s="2" t="b">
        <v>0</v>
      </c>
      <c r="Q294" s="4"/>
      <c r="R294" s="3" t="s">
        <v>1648</v>
      </c>
      <c r="S294" s="3" t="s">
        <v>1649</v>
      </c>
      <c r="T294" s="3" t="s">
        <v>81</v>
      </c>
      <c r="U294" s="3" t="s">
        <v>77</v>
      </c>
      <c r="V294" s="3" t="s">
        <v>83</v>
      </c>
      <c r="W294" s="3" t="s">
        <v>84</v>
      </c>
      <c r="X294" s="3" t="s">
        <v>550</v>
      </c>
      <c r="Y294" s="3" t="s">
        <v>537</v>
      </c>
      <c r="Z294" s="3" t="s">
        <v>77</v>
      </c>
      <c r="AA294" s="3" t="s">
        <v>1339</v>
      </c>
      <c r="AB294" s="3" t="s">
        <v>1650</v>
      </c>
      <c r="AC294" s="3" t="s">
        <v>1651</v>
      </c>
      <c r="AD294" s="3" t="s">
        <v>97</v>
      </c>
      <c r="AE294" s="3" t="s">
        <v>77</v>
      </c>
      <c r="AF294" s="4"/>
      <c r="AG294" s="2">
        <v>2017</v>
      </c>
      <c r="AH294" s="4"/>
      <c r="AI294" s="4"/>
      <c r="AJ294" s="3" t="s">
        <v>1652</v>
      </c>
      <c r="AK294" s="3" t="s">
        <v>77</v>
      </c>
      <c r="AL294" s="4"/>
      <c r="AM294" s="4"/>
      <c r="AN294" s="2">
        <v>2</v>
      </c>
      <c r="AO294" s="4"/>
      <c r="AP294" s="3" t="s">
        <v>77</v>
      </c>
      <c r="AQ294" s="2">
        <v>1537</v>
      </c>
      <c r="AR294" s="2">
        <f>VLOOKUP(A294,Cap!B:G,6,FALSE)</f>
        <v>3000</v>
      </c>
      <c r="AS294" s="2">
        <f>VLOOKUP(A294,Cap!B:H,7,FALSE)</f>
        <v>1</v>
      </c>
      <c r="AT294" s="3" t="s">
        <v>274</v>
      </c>
      <c r="AU294" s="2">
        <v>2020</v>
      </c>
      <c r="AV294" s="3" t="s">
        <v>77</v>
      </c>
      <c r="AW294" s="4"/>
      <c r="AX294" s="4"/>
      <c r="AY294" s="4"/>
      <c r="AZ294" s="4"/>
      <c r="BA294" s="4"/>
      <c r="BB294" s="4"/>
      <c r="BC294" s="4"/>
      <c r="BD294" s="4"/>
      <c r="BE294" s="2">
        <f>VLOOKUP(A294,Cap!B:T,19,FALSE)</f>
        <v>3</v>
      </c>
      <c r="BF294" s="3" t="s">
        <v>543</v>
      </c>
      <c r="BG294" s="5">
        <v>43946.795289351852</v>
      </c>
      <c r="BH294" s="3" t="s">
        <v>77</v>
      </c>
      <c r="BI294" s="10"/>
      <c r="BJ294" s="3" t="s">
        <v>77</v>
      </c>
      <c r="BK294" s="4"/>
      <c r="BL294" s="3" t="s">
        <v>77</v>
      </c>
      <c r="BM294" s="4"/>
      <c r="BN294" s="3" t="s">
        <v>537</v>
      </c>
      <c r="BO294" s="3" t="s">
        <v>544</v>
      </c>
      <c r="BP294" s="2">
        <v>1</v>
      </c>
      <c r="BQ294" s="3" t="s">
        <v>180</v>
      </c>
      <c r="BR294" s="20" t="s">
        <v>77</v>
      </c>
      <c r="BS294" s="3" t="s">
        <v>77</v>
      </c>
      <c r="BT294" s="3"/>
      <c r="BU294" s="4"/>
      <c r="BV294" s="4"/>
      <c r="BW294" s="3" t="s">
        <v>77</v>
      </c>
      <c r="BX294" s="3" t="s">
        <v>1344</v>
      </c>
      <c r="BY294" s="3" t="s">
        <v>1653</v>
      </c>
    </row>
    <row r="295" spans="1:77" ht="28.8" x14ac:dyDescent="0.3">
      <c r="A295" s="2">
        <v>971</v>
      </c>
      <c r="B295" s="3" t="s">
        <v>77</v>
      </c>
      <c r="C295" s="3" t="s">
        <v>77</v>
      </c>
      <c r="D295" s="3" t="s">
        <v>77</v>
      </c>
      <c r="E295" s="2">
        <v>1</v>
      </c>
      <c r="F295" s="4"/>
      <c r="G295" s="4"/>
      <c r="H295" s="4"/>
      <c r="I295" s="4"/>
      <c r="J295" s="2">
        <v>0</v>
      </c>
      <c r="K295" s="3" t="s">
        <v>77</v>
      </c>
      <c r="L295" s="3" t="s">
        <v>77</v>
      </c>
      <c r="M295" s="2" t="b">
        <v>0</v>
      </c>
      <c r="N295" s="2" t="b">
        <v>0</v>
      </c>
      <c r="O295" s="2" t="b">
        <v>0</v>
      </c>
      <c r="P295" s="2" t="b">
        <v>0</v>
      </c>
      <c r="Q295" s="4"/>
      <c r="R295" s="3" t="s">
        <v>1658</v>
      </c>
      <c r="S295" s="3" t="s">
        <v>1659</v>
      </c>
      <c r="T295" s="3" t="s">
        <v>81</v>
      </c>
      <c r="U295" s="3" t="s">
        <v>77</v>
      </c>
      <c r="V295" s="3" t="s">
        <v>83</v>
      </c>
      <c r="W295" s="3" t="s">
        <v>165</v>
      </c>
      <c r="X295" s="3" t="s">
        <v>232</v>
      </c>
      <c r="Y295" s="3" t="s">
        <v>537</v>
      </c>
      <c r="Z295" s="3" t="s">
        <v>77</v>
      </c>
      <c r="AA295" s="3" t="s">
        <v>1270</v>
      </c>
      <c r="AB295" s="3" t="s">
        <v>1660</v>
      </c>
      <c r="AC295" s="3" t="s">
        <v>1651</v>
      </c>
      <c r="AD295" s="3" t="s">
        <v>97</v>
      </c>
      <c r="AE295" s="3" t="s">
        <v>77</v>
      </c>
      <c r="AF295" s="4"/>
      <c r="AG295" s="2">
        <v>1994</v>
      </c>
      <c r="AH295" s="4"/>
      <c r="AI295" s="4"/>
      <c r="AJ295" s="3" t="s">
        <v>1661</v>
      </c>
      <c r="AK295" s="3" t="s">
        <v>77</v>
      </c>
      <c r="AL295" s="4"/>
      <c r="AM295" s="4"/>
      <c r="AN295" s="11">
        <v>3</v>
      </c>
      <c r="AO295" s="4"/>
      <c r="AP295" s="3" t="s">
        <v>77</v>
      </c>
      <c r="AQ295" s="11">
        <v>1135</v>
      </c>
      <c r="AR295" s="2">
        <f>VLOOKUP(A295,Cap!B:G,6,FALSE)</f>
        <v>4750</v>
      </c>
      <c r="AS295" s="2">
        <f>VLOOKUP(A295,Cap!B:H,7,FALSE)</f>
        <v>1</v>
      </c>
      <c r="AT295" s="3" t="s">
        <v>274</v>
      </c>
      <c r="AU295" s="2">
        <v>2020</v>
      </c>
      <c r="AV295" s="3" t="s">
        <v>77</v>
      </c>
      <c r="AW295" s="4"/>
      <c r="AX295" s="4"/>
      <c r="AY295" s="4"/>
      <c r="AZ295" s="4"/>
      <c r="BA295" s="4"/>
      <c r="BB295" s="4"/>
      <c r="BC295" s="4"/>
      <c r="BD295" s="4"/>
      <c r="BE295" s="2">
        <f>VLOOKUP(A295,Cap!B:T,19,FALSE)</f>
        <v>3.125</v>
      </c>
      <c r="BF295" s="3" t="s">
        <v>543</v>
      </c>
      <c r="BG295" s="5">
        <v>43947.497627314813</v>
      </c>
      <c r="BH295" s="3" t="s">
        <v>77</v>
      </c>
      <c r="BI295" s="10"/>
      <c r="BJ295" s="3" t="s">
        <v>77</v>
      </c>
      <c r="BK295" s="4"/>
      <c r="BL295" s="3" t="s">
        <v>77</v>
      </c>
      <c r="BM295" s="4"/>
      <c r="BN295" s="3" t="s">
        <v>221</v>
      </c>
      <c r="BO295" s="3" t="s">
        <v>222</v>
      </c>
      <c r="BP295" s="2">
        <v>1</v>
      </c>
      <c r="BQ295" s="3" t="s">
        <v>2842</v>
      </c>
      <c r="BR295" s="3"/>
      <c r="BS295" s="3" t="s">
        <v>77</v>
      </c>
      <c r="BT295" s="3"/>
      <c r="BU295" s="4"/>
      <c r="BV295" s="4"/>
      <c r="BW295" s="3" t="s">
        <v>77</v>
      </c>
      <c r="BX295" s="3" t="s">
        <v>1663</v>
      </c>
      <c r="BY295" s="3" t="s">
        <v>1664</v>
      </c>
    </row>
    <row r="296" spans="1:77" ht="43.2" x14ac:dyDescent="0.3">
      <c r="A296" s="2">
        <v>973</v>
      </c>
      <c r="B296" s="3" t="s">
        <v>77</v>
      </c>
      <c r="C296" s="3" t="s">
        <v>77</v>
      </c>
      <c r="D296" s="3" t="s">
        <v>77</v>
      </c>
      <c r="E296" s="2">
        <v>1</v>
      </c>
      <c r="F296" s="10"/>
      <c r="G296" s="10"/>
      <c r="H296" s="10"/>
      <c r="I296" s="10"/>
      <c r="J296" s="2">
        <v>0</v>
      </c>
      <c r="K296" s="3" t="s">
        <v>77</v>
      </c>
      <c r="L296" s="3" t="s">
        <v>77</v>
      </c>
      <c r="M296" s="2" t="b">
        <v>0</v>
      </c>
      <c r="N296" s="2" t="b">
        <v>0</v>
      </c>
      <c r="O296" s="2" t="b">
        <v>0</v>
      </c>
      <c r="P296" s="2" t="b">
        <v>0</v>
      </c>
      <c r="Q296" s="4"/>
      <c r="R296" s="3" t="s">
        <v>1665</v>
      </c>
      <c r="S296" s="3" t="s">
        <v>1666</v>
      </c>
      <c r="T296" s="3" t="s">
        <v>81</v>
      </c>
      <c r="U296" s="3" t="s">
        <v>77</v>
      </c>
      <c r="V296" s="3" t="s">
        <v>83</v>
      </c>
      <c r="W296" s="3" t="s">
        <v>165</v>
      </c>
      <c r="X296" s="3" t="s">
        <v>232</v>
      </c>
      <c r="Y296" s="3" t="s">
        <v>537</v>
      </c>
      <c r="Z296" s="3" t="s">
        <v>77</v>
      </c>
      <c r="AA296" s="3" t="s">
        <v>1030</v>
      </c>
      <c r="AB296" s="3" t="s">
        <v>1660</v>
      </c>
      <c r="AC296" s="3" t="s">
        <v>1651</v>
      </c>
      <c r="AD296" s="3" t="s">
        <v>97</v>
      </c>
      <c r="AE296" s="3" t="s">
        <v>77</v>
      </c>
      <c r="AF296" s="4"/>
      <c r="AG296" s="2">
        <v>1994</v>
      </c>
      <c r="AH296" s="4"/>
      <c r="AI296" s="4"/>
      <c r="AJ296" s="3" t="s">
        <v>1667</v>
      </c>
      <c r="AK296" s="3" t="s">
        <v>77</v>
      </c>
      <c r="AL296" s="4"/>
      <c r="AM296" s="4"/>
      <c r="AN296" s="11">
        <v>3</v>
      </c>
      <c r="AO296" s="4"/>
      <c r="AP296" s="3" t="s">
        <v>77</v>
      </c>
      <c r="AQ296" s="2">
        <v>1551</v>
      </c>
      <c r="AR296" s="2">
        <f>VLOOKUP(A296,Cap!B:G,6,FALSE)</f>
        <v>6000</v>
      </c>
      <c r="AS296" s="2">
        <f>VLOOKUP(A296,Cap!B:H,7,FALSE)</f>
        <v>1</v>
      </c>
      <c r="AT296" s="3" t="s">
        <v>274</v>
      </c>
      <c r="AU296" s="2">
        <v>2020</v>
      </c>
      <c r="AV296" s="3" t="s">
        <v>77</v>
      </c>
      <c r="AW296" s="4"/>
      <c r="AX296" s="4"/>
      <c r="AY296" s="4"/>
      <c r="AZ296" s="4"/>
      <c r="BA296" s="4"/>
      <c r="BB296" s="4"/>
      <c r="BC296" s="4"/>
      <c r="BD296" s="4"/>
      <c r="BE296" s="2">
        <f>VLOOKUP(A296,Cap!B:T,19,FALSE)</f>
        <v>3.125</v>
      </c>
      <c r="BF296" s="3" t="s">
        <v>543</v>
      </c>
      <c r="BG296" s="5">
        <v>43946.804108796299</v>
      </c>
      <c r="BH296" s="3" t="s">
        <v>77</v>
      </c>
      <c r="BI296" s="10"/>
      <c r="BJ296" s="3" t="s">
        <v>77</v>
      </c>
      <c r="BK296" s="4"/>
      <c r="BL296" s="3" t="s">
        <v>77</v>
      </c>
      <c r="BM296" s="4"/>
      <c r="BN296" s="3" t="s">
        <v>221</v>
      </c>
      <c r="BO296" s="3" t="s">
        <v>282</v>
      </c>
      <c r="BP296" s="11">
        <v>1</v>
      </c>
      <c r="BQ296" s="3" t="s">
        <v>180</v>
      </c>
      <c r="BR296" s="3" t="s">
        <v>77</v>
      </c>
      <c r="BS296" s="3" t="s">
        <v>77</v>
      </c>
      <c r="BT296" s="3"/>
      <c r="BU296" s="4"/>
      <c r="BV296" s="4"/>
      <c r="BW296" s="3" t="s">
        <v>77</v>
      </c>
      <c r="BX296" s="3" t="s">
        <v>77</v>
      </c>
      <c r="BY296" s="3" t="s">
        <v>1668</v>
      </c>
    </row>
    <row r="297" spans="1:77" ht="43.2" x14ac:dyDescent="0.3">
      <c r="A297" s="2">
        <v>976</v>
      </c>
      <c r="B297" s="3" t="s">
        <v>77</v>
      </c>
      <c r="C297" s="3" t="s">
        <v>77</v>
      </c>
      <c r="D297" s="3" t="s">
        <v>77</v>
      </c>
      <c r="E297" s="2">
        <v>1</v>
      </c>
      <c r="F297" s="10"/>
      <c r="G297" s="10"/>
      <c r="H297" s="10"/>
      <c r="I297" s="10"/>
      <c r="J297" s="2">
        <v>0</v>
      </c>
      <c r="K297" s="3" t="s">
        <v>77</v>
      </c>
      <c r="L297" s="3" t="s">
        <v>77</v>
      </c>
      <c r="M297" s="2" t="b">
        <v>0</v>
      </c>
      <c r="N297" s="2" t="b">
        <v>0</v>
      </c>
      <c r="O297" s="2" t="b">
        <v>0</v>
      </c>
      <c r="P297" s="2" t="b">
        <v>0</v>
      </c>
      <c r="Q297" s="4"/>
      <c r="R297" s="3" t="s">
        <v>1677</v>
      </c>
      <c r="S297" s="3" t="s">
        <v>1659</v>
      </c>
      <c r="T297" s="3" t="s">
        <v>81</v>
      </c>
      <c r="U297" s="3" t="s">
        <v>77</v>
      </c>
      <c r="V297" s="3" t="s">
        <v>83</v>
      </c>
      <c r="W297" s="3" t="s">
        <v>112</v>
      </c>
      <c r="X297" s="3" t="s">
        <v>112</v>
      </c>
      <c r="Y297" s="3" t="s">
        <v>537</v>
      </c>
      <c r="Z297" s="3" t="s">
        <v>77</v>
      </c>
      <c r="AA297" s="3" t="s">
        <v>1030</v>
      </c>
      <c r="AB297" s="3" t="s">
        <v>97</v>
      </c>
      <c r="AC297" s="3" t="s">
        <v>97</v>
      </c>
      <c r="AD297" s="3" t="s">
        <v>97</v>
      </c>
      <c r="AE297" s="3" t="s">
        <v>77</v>
      </c>
      <c r="AF297" s="4"/>
      <c r="AG297" s="2">
        <v>1994</v>
      </c>
      <c r="AH297" s="4"/>
      <c r="AI297" s="4"/>
      <c r="AJ297" s="3" t="s">
        <v>1678</v>
      </c>
      <c r="AK297" s="3" t="s">
        <v>77</v>
      </c>
      <c r="AL297" s="4"/>
      <c r="AM297" s="4"/>
      <c r="AN297" s="2">
        <v>3</v>
      </c>
      <c r="AO297" s="4"/>
      <c r="AP297" s="3" t="s">
        <v>77</v>
      </c>
      <c r="AQ297" s="11">
        <v>1551</v>
      </c>
      <c r="AR297" s="2"/>
      <c r="AS297" s="2"/>
      <c r="AT297" s="3" t="s">
        <v>274</v>
      </c>
      <c r="AU297" s="2">
        <v>2020</v>
      </c>
      <c r="AV297" s="3" t="s">
        <v>77</v>
      </c>
      <c r="AW297" s="4"/>
      <c r="AX297" s="4"/>
      <c r="AY297" s="4"/>
      <c r="AZ297" s="4"/>
      <c r="BA297" s="4"/>
      <c r="BB297" s="4"/>
      <c r="BC297" s="4"/>
      <c r="BD297" s="4"/>
      <c r="BE297" s="2"/>
      <c r="BF297" s="3" t="s">
        <v>543</v>
      </c>
      <c r="BG297" s="5">
        <v>43946.807962962965</v>
      </c>
      <c r="BH297" s="3" t="s">
        <v>77</v>
      </c>
      <c r="BI297" s="18"/>
      <c r="BJ297" s="3" t="s">
        <v>77</v>
      </c>
      <c r="BK297" s="4"/>
      <c r="BL297" s="3" t="s">
        <v>77</v>
      </c>
      <c r="BM297" s="4"/>
      <c r="BN297" s="3" t="s">
        <v>117</v>
      </c>
      <c r="BO297" s="3" t="s">
        <v>118</v>
      </c>
      <c r="BP297" s="2">
        <v>1</v>
      </c>
      <c r="BQ297" s="3" t="s">
        <v>180</v>
      </c>
      <c r="BR297" s="20" t="s">
        <v>77</v>
      </c>
      <c r="BS297" s="3" t="s">
        <v>77</v>
      </c>
      <c r="BT297" s="3"/>
      <c r="BU297" s="4"/>
      <c r="BV297" s="4"/>
      <c r="BW297" s="3" t="s">
        <v>77</v>
      </c>
      <c r="BX297" s="3" t="s">
        <v>77</v>
      </c>
      <c r="BY297" s="3" t="s">
        <v>1679</v>
      </c>
    </row>
    <row r="298" spans="1:77" ht="43.2" x14ac:dyDescent="0.3">
      <c r="A298" s="2">
        <v>980</v>
      </c>
      <c r="B298" s="3" t="s">
        <v>77</v>
      </c>
      <c r="C298" s="3" t="s">
        <v>77</v>
      </c>
      <c r="D298" s="3" t="s">
        <v>77</v>
      </c>
      <c r="E298" s="2">
        <v>1</v>
      </c>
      <c r="F298" s="10"/>
      <c r="G298" s="10"/>
      <c r="H298" s="10"/>
      <c r="I298" s="10"/>
      <c r="J298" s="2">
        <v>0</v>
      </c>
      <c r="K298" s="3" t="s">
        <v>77</v>
      </c>
      <c r="L298" s="3" t="s">
        <v>77</v>
      </c>
      <c r="M298" s="2" t="b">
        <v>0</v>
      </c>
      <c r="N298" s="2" t="b">
        <v>0</v>
      </c>
      <c r="O298" s="2" t="b">
        <v>0</v>
      </c>
      <c r="P298" s="2" t="b">
        <v>0</v>
      </c>
      <c r="Q298" s="4"/>
      <c r="R298" s="3" t="s">
        <v>1022</v>
      </c>
      <c r="S298" s="3" t="s">
        <v>1022</v>
      </c>
      <c r="T298" s="3" t="s">
        <v>81</v>
      </c>
      <c r="U298" s="3" t="s">
        <v>77</v>
      </c>
      <c r="V298" s="3" t="s">
        <v>83</v>
      </c>
      <c r="W298" s="3" t="s">
        <v>112</v>
      </c>
      <c r="X298" s="3" t="s">
        <v>112</v>
      </c>
      <c r="Y298" s="3" t="s">
        <v>537</v>
      </c>
      <c r="Z298" s="3" t="s">
        <v>77</v>
      </c>
      <c r="AA298" s="3" t="s">
        <v>1023</v>
      </c>
      <c r="AB298" s="3" t="s">
        <v>1024</v>
      </c>
      <c r="AC298" s="3" t="s">
        <v>97</v>
      </c>
      <c r="AD298" s="3" t="s">
        <v>97</v>
      </c>
      <c r="AE298" s="3" t="s">
        <v>77</v>
      </c>
      <c r="AF298" s="4"/>
      <c r="AG298" s="2">
        <v>1994</v>
      </c>
      <c r="AH298" s="4"/>
      <c r="AI298" s="4"/>
      <c r="AJ298" s="3" t="s">
        <v>1685</v>
      </c>
      <c r="AK298" s="3" t="s">
        <v>77</v>
      </c>
      <c r="AL298" s="4"/>
      <c r="AM298" s="4"/>
      <c r="AN298" s="2">
        <v>2</v>
      </c>
      <c r="AO298" s="4"/>
      <c r="AP298" s="3" t="s">
        <v>77</v>
      </c>
      <c r="AQ298" s="2">
        <v>1517</v>
      </c>
      <c r="AR298" s="2">
        <f>VLOOKUP(A298,Cap!B:G,6,FALSE)</f>
        <v>190</v>
      </c>
      <c r="AS298" s="2">
        <f>VLOOKUP(A298,Cap!B:H,7,FALSE)</f>
        <v>1</v>
      </c>
      <c r="AT298" s="3" t="s">
        <v>274</v>
      </c>
      <c r="AU298" s="2">
        <v>2020</v>
      </c>
      <c r="AV298" s="3" t="s">
        <v>77</v>
      </c>
      <c r="AW298" s="4"/>
      <c r="AX298" s="4"/>
      <c r="AY298" s="4"/>
      <c r="AZ298" s="4"/>
      <c r="BA298" s="4"/>
      <c r="BB298" s="4"/>
      <c r="BC298" s="4"/>
      <c r="BD298" s="4"/>
      <c r="BE298" s="2">
        <f>VLOOKUP(A298,Cap!B:T,19,FALSE)</f>
        <v>3.125</v>
      </c>
      <c r="BF298" s="3" t="s">
        <v>543</v>
      </c>
      <c r="BG298" s="5">
        <v>43947.508668981478</v>
      </c>
      <c r="BH298" s="3" t="s">
        <v>77</v>
      </c>
      <c r="BI298" s="4"/>
      <c r="BJ298" s="3" t="s">
        <v>77</v>
      </c>
      <c r="BK298" s="4"/>
      <c r="BL298" s="3" t="s">
        <v>77</v>
      </c>
      <c r="BM298" s="4"/>
      <c r="BN298" s="3" t="s">
        <v>77</v>
      </c>
      <c r="BO298" s="3" t="s">
        <v>77</v>
      </c>
      <c r="BP298" s="2">
        <v>1</v>
      </c>
      <c r="BQ298" s="3" t="s">
        <v>180</v>
      </c>
      <c r="BR298" s="3" t="s">
        <v>77</v>
      </c>
      <c r="BS298" s="3" t="s">
        <v>77</v>
      </c>
      <c r="BT298" s="3"/>
      <c r="BU298" s="4"/>
      <c r="BV298" s="4"/>
      <c r="BW298" s="3" t="s">
        <v>77</v>
      </c>
      <c r="BX298" s="3" t="s">
        <v>1026</v>
      </c>
      <c r="BY298" s="3" t="s">
        <v>1686</v>
      </c>
    </row>
    <row r="299" spans="1:77" ht="28.8" x14ac:dyDescent="0.3">
      <c r="A299" s="2">
        <v>981</v>
      </c>
      <c r="B299" s="3" t="s">
        <v>77</v>
      </c>
      <c r="C299" s="3" t="s">
        <v>77</v>
      </c>
      <c r="D299" s="3" t="s">
        <v>77</v>
      </c>
      <c r="E299" s="2">
        <v>1</v>
      </c>
      <c r="F299" s="10"/>
      <c r="G299" s="10"/>
      <c r="H299" s="10"/>
      <c r="I299" s="10"/>
      <c r="J299" s="2">
        <v>0</v>
      </c>
      <c r="K299" s="3" t="s">
        <v>77</v>
      </c>
      <c r="L299" s="3" t="s">
        <v>77</v>
      </c>
      <c r="M299" s="2" t="b">
        <v>0</v>
      </c>
      <c r="N299" s="2" t="b">
        <v>0</v>
      </c>
      <c r="O299" s="2" t="b">
        <v>0</v>
      </c>
      <c r="P299" s="2" t="b">
        <v>0</v>
      </c>
      <c r="Q299" s="4"/>
      <c r="R299" s="3" t="s">
        <v>1687</v>
      </c>
      <c r="S299" s="3" t="s">
        <v>1270</v>
      </c>
      <c r="T299" s="3" t="s">
        <v>81</v>
      </c>
      <c r="U299" s="3" t="s">
        <v>77</v>
      </c>
      <c r="V299" s="3" t="s">
        <v>83</v>
      </c>
      <c r="W299" s="3" t="s">
        <v>112</v>
      </c>
      <c r="X299" s="3" t="s">
        <v>112</v>
      </c>
      <c r="Y299" s="3" t="s">
        <v>537</v>
      </c>
      <c r="Z299" s="3" t="s">
        <v>77</v>
      </c>
      <c r="AA299" s="3" t="s">
        <v>1270</v>
      </c>
      <c r="AB299" s="3" t="s">
        <v>97</v>
      </c>
      <c r="AC299" s="3" t="s">
        <v>97</v>
      </c>
      <c r="AD299" s="3" t="s">
        <v>97</v>
      </c>
      <c r="AE299" s="3" t="s">
        <v>77</v>
      </c>
      <c r="AF299" s="4"/>
      <c r="AG299" s="2">
        <v>1994</v>
      </c>
      <c r="AH299" s="4"/>
      <c r="AI299" s="4"/>
      <c r="AJ299" s="3" t="s">
        <v>1688</v>
      </c>
      <c r="AK299" s="3" t="s">
        <v>77</v>
      </c>
      <c r="AL299" s="4"/>
      <c r="AM299" s="4"/>
      <c r="AN299" s="11">
        <v>3</v>
      </c>
      <c r="AO299" s="4"/>
      <c r="AP299" s="3" t="s">
        <v>77</v>
      </c>
      <c r="AQ299" s="2">
        <v>1140</v>
      </c>
      <c r="AR299" s="2">
        <f>VLOOKUP(A299,Cap!B:G,6,FALSE)</f>
        <v>3800</v>
      </c>
      <c r="AS299" s="2">
        <f>VLOOKUP(A299,Cap!B:H,7,FALSE)</f>
        <v>1</v>
      </c>
      <c r="AT299" s="3" t="s">
        <v>274</v>
      </c>
      <c r="AU299" s="2">
        <v>2020</v>
      </c>
      <c r="AV299" s="3" t="s">
        <v>77</v>
      </c>
      <c r="AW299" s="4"/>
      <c r="AX299" s="4"/>
      <c r="AY299" s="4"/>
      <c r="AZ299" s="4"/>
      <c r="BA299" s="4"/>
      <c r="BB299" s="4"/>
      <c r="BC299" s="4"/>
      <c r="BD299" s="4"/>
      <c r="BE299" s="2">
        <f>VLOOKUP(A299,Cap!B:T,19,FALSE)</f>
        <v>3.125</v>
      </c>
      <c r="BF299" s="3" t="s">
        <v>543</v>
      </c>
      <c r="BG299" s="5">
        <v>43947.514479166668</v>
      </c>
      <c r="BH299" s="3" t="s">
        <v>77</v>
      </c>
      <c r="BI299" s="10"/>
      <c r="BJ299" s="3" t="s">
        <v>77</v>
      </c>
      <c r="BK299" s="4"/>
      <c r="BL299" s="3" t="s">
        <v>77</v>
      </c>
      <c r="BM299" s="4"/>
      <c r="BN299" s="3" t="s">
        <v>221</v>
      </c>
      <c r="BO299" s="3" t="s">
        <v>431</v>
      </c>
      <c r="BP299" s="11">
        <v>1</v>
      </c>
      <c r="BQ299" s="3" t="s">
        <v>180</v>
      </c>
      <c r="BR299" s="3" t="s">
        <v>77</v>
      </c>
      <c r="BS299" s="3" t="s">
        <v>77</v>
      </c>
      <c r="BT299" s="3"/>
      <c r="BU299" s="4"/>
      <c r="BV299" s="4"/>
      <c r="BW299" s="3" t="s">
        <v>77</v>
      </c>
      <c r="BX299" s="3" t="s">
        <v>1689</v>
      </c>
      <c r="BY299" s="3" t="s">
        <v>1690</v>
      </c>
    </row>
    <row r="300" spans="1:77" ht="28.8" x14ac:dyDescent="0.3">
      <c r="A300" s="2">
        <v>983</v>
      </c>
      <c r="B300" s="3" t="s">
        <v>77</v>
      </c>
      <c r="C300" s="3" t="s">
        <v>77</v>
      </c>
      <c r="D300" s="3" t="s">
        <v>77</v>
      </c>
      <c r="E300" s="2">
        <v>1</v>
      </c>
      <c r="F300" s="10"/>
      <c r="G300" s="10"/>
      <c r="H300" s="10"/>
      <c r="I300" s="10"/>
      <c r="J300" s="2">
        <v>0</v>
      </c>
      <c r="K300" s="3" t="s">
        <v>77</v>
      </c>
      <c r="L300" s="3" t="s">
        <v>77</v>
      </c>
      <c r="M300" s="2" t="b">
        <v>0</v>
      </c>
      <c r="N300" s="2" t="b">
        <v>0</v>
      </c>
      <c r="O300" s="2" t="b">
        <v>0</v>
      </c>
      <c r="P300" s="2" t="b">
        <v>0</v>
      </c>
      <c r="Q300" s="4"/>
      <c r="R300" s="3" t="s">
        <v>1691</v>
      </c>
      <c r="S300" s="3" t="s">
        <v>1270</v>
      </c>
      <c r="T300" s="3" t="s">
        <v>81</v>
      </c>
      <c r="U300" s="3" t="s">
        <v>77</v>
      </c>
      <c r="V300" s="3" t="s">
        <v>83</v>
      </c>
      <c r="W300" s="3" t="s">
        <v>112</v>
      </c>
      <c r="X300" s="3" t="s">
        <v>112</v>
      </c>
      <c r="Y300" s="3" t="s">
        <v>537</v>
      </c>
      <c r="Z300" s="3" t="s">
        <v>77</v>
      </c>
      <c r="AA300" s="3" t="s">
        <v>1270</v>
      </c>
      <c r="AB300" s="3" t="s">
        <v>97</v>
      </c>
      <c r="AC300" s="3" t="s">
        <v>97</v>
      </c>
      <c r="AD300" s="3" t="s">
        <v>97</v>
      </c>
      <c r="AE300" s="3" t="s">
        <v>77</v>
      </c>
      <c r="AF300" s="4"/>
      <c r="AG300" s="2">
        <v>1994</v>
      </c>
      <c r="AH300" s="4"/>
      <c r="AI300" s="4"/>
      <c r="AJ300" s="3" t="s">
        <v>1692</v>
      </c>
      <c r="AK300" s="3" t="s">
        <v>77</v>
      </c>
      <c r="AL300" s="4"/>
      <c r="AM300" s="4"/>
      <c r="AN300" s="2">
        <v>3</v>
      </c>
      <c r="AO300" s="4"/>
      <c r="AP300" s="3" t="s">
        <v>77</v>
      </c>
      <c r="AQ300" s="11">
        <v>1139</v>
      </c>
      <c r="AR300" s="2">
        <f>VLOOKUP(A300,Cap!B:G,6,FALSE)</f>
        <v>6330</v>
      </c>
      <c r="AS300" s="2">
        <f>VLOOKUP(A300,Cap!B:H,7,FALSE)</f>
        <v>1</v>
      </c>
      <c r="AT300" s="3" t="s">
        <v>274</v>
      </c>
      <c r="AU300" s="2">
        <v>2020</v>
      </c>
      <c r="AV300" s="3" t="s">
        <v>77</v>
      </c>
      <c r="AW300" s="4"/>
      <c r="AX300" s="4"/>
      <c r="AY300" s="4"/>
      <c r="AZ300" s="4"/>
      <c r="BA300" s="4"/>
      <c r="BB300" s="4"/>
      <c r="BC300" s="4"/>
      <c r="BD300" s="4"/>
      <c r="BE300" s="2">
        <f>VLOOKUP(A300,Cap!B:T,19,FALSE)</f>
        <v>3.125</v>
      </c>
      <c r="BF300" s="3" t="s">
        <v>543</v>
      </c>
      <c r="BG300" s="5">
        <v>43947.515486111108</v>
      </c>
      <c r="BH300" s="3" t="s">
        <v>77</v>
      </c>
      <c r="BI300" s="4"/>
      <c r="BJ300" s="3" t="s">
        <v>77</v>
      </c>
      <c r="BK300" s="4"/>
      <c r="BL300" s="3" t="s">
        <v>77</v>
      </c>
      <c r="BM300" s="4"/>
      <c r="BN300" s="3" t="s">
        <v>178</v>
      </c>
      <c r="BO300" s="3" t="s">
        <v>655</v>
      </c>
      <c r="BP300" s="2">
        <v>1</v>
      </c>
      <c r="BQ300" s="3" t="s">
        <v>180</v>
      </c>
      <c r="BR300" s="3" t="s">
        <v>77</v>
      </c>
      <c r="BS300" s="3" t="s">
        <v>77</v>
      </c>
      <c r="BT300" s="3"/>
      <c r="BU300" s="4"/>
      <c r="BV300" s="4"/>
      <c r="BW300" s="3" t="s">
        <v>77</v>
      </c>
      <c r="BX300" s="3" t="s">
        <v>1693</v>
      </c>
      <c r="BY300" s="3" t="s">
        <v>1694</v>
      </c>
    </row>
    <row r="301" spans="1:77" ht="43.2" x14ac:dyDescent="0.3">
      <c r="A301" s="2">
        <v>985</v>
      </c>
      <c r="B301" s="3" t="s">
        <v>77</v>
      </c>
      <c r="C301" s="3" t="s">
        <v>77</v>
      </c>
      <c r="D301" s="3" t="s">
        <v>77</v>
      </c>
      <c r="E301" s="2">
        <v>1</v>
      </c>
      <c r="F301" s="10"/>
      <c r="G301" s="10"/>
      <c r="H301" s="10"/>
      <c r="I301" s="10"/>
      <c r="J301" s="2">
        <v>0</v>
      </c>
      <c r="K301" s="3" t="s">
        <v>77</v>
      </c>
      <c r="L301" s="3" t="s">
        <v>77</v>
      </c>
      <c r="M301" s="2" t="b">
        <v>0</v>
      </c>
      <c r="N301" s="2" t="b">
        <v>0</v>
      </c>
      <c r="O301" s="2" t="b">
        <v>0</v>
      </c>
      <c r="P301" s="2" t="b">
        <v>0</v>
      </c>
      <c r="Q301" s="4"/>
      <c r="R301" s="3" t="s">
        <v>1021</v>
      </c>
      <c r="S301" s="3" t="s">
        <v>1022</v>
      </c>
      <c r="T301" s="3" t="s">
        <v>81</v>
      </c>
      <c r="U301" s="3" t="s">
        <v>77</v>
      </c>
      <c r="V301" s="3" t="s">
        <v>83</v>
      </c>
      <c r="W301" s="3" t="s">
        <v>112</v>
      </c>
      <c r="X301" s="3" t="s">
        <v>112</v>
      </c>
      <c r="Y301" s="3" t="s">
        <v>537</v>
      </c>
      <c r="Z301" s="3" t="s">
        <v>77</v>
      </c>
      <c r="AA301" s="3" t="s">
        <v>1023</v>
      </c>
      <c r="AB301" s="3" t="s">
        <v>1024</v>
      </c>
      <c r="AC301" s="3" t="s">
        <v>97</v>
      </c>
      <c r="AD301" s="3" t="s">
        <v>97</v>
      </c>
      <c r="AE301" s="3" t="s">
        <v>77</v>
      </c>
      <c r="AF301" s="4"/>
      <c r="AG301" s="2">
        <v>1994</v>
      </c>
      <c r="AH301" s="4"/>
      <c r="AI301" s="4"/>
      <c r="AJ301" s="3" t="s">
        <v>1025</v>
      </c>
      <c r="AK301" s="3" t="s">
        <v>77</v>
      </c>
      <c r="AL301" s="4"/>
      <c r="AM301" s="4"/>
      <c r="AN301" s="2">
        <v>2</v>
      </c>
      <c r="AO301" s="4"/>
      <c r="AP301" s="3" t="s">
        <v>77</v>
      </c>
      <c r="AQ301" s="2">
        <v>1517</v>
      </c>
      <c r="AR301" s="2">
        <f>VLOOKUP(A301,Cap!B:G,6,FALSE)</f>
        <v>190</v>
      </c>
      <c r="AS301" s="2">
        <f>VLOOKUP(A301,Cap!B:H,7,FALSE)</f>
        <v>1</v>
      </c>
      <c r="AT301" s="3" t="s">
        <v>274</v>
      </c>
      <c r="AU301" s="2">
        <v>2020</v>
      </c>
      <c r="AV301" s="3" t="s">
        <v>77</v>
      </c>
      <c r="AW301" s="4"/>
      <c r="AX301" s="4"/>
      <c r="AY301" s="4"/>
      <c r="AZ301" s="4"/>
      <c r="BA301" s="4"/>
      <c r="BB301" s="4"/>
      <c r="BC301" s="4"/>
      <c r="BD301" s="4"/>
      <c r="BE301" s="2">
        <f>VLOOKUP(A301,Cap!B:T,19,FALSE)</f>
        <v>3.125</v>
      </c>
      <c r="BF301" s="3" t="s">
        <v>543</v>
      </c>
      <c r="BG301" s="5">
        <v>43947.516574074078</v>
      </c>
      <c r="BH301" s="3" t="s">
        <v>107</v>
      </c>
      <c r="BI301" s="12">
        <v>44018.827939814815</v>
      </c>
      <c r="BJ301" s="3" t="s">
        <v>77</v>
      </c>
      <c r="BK301" s="4"/>
      <c r="BL301" s="3" t="s">
        <v>77</v>
      </c>
      <c r="BM301" s="4"/>
      <c r="BN301" s="3" t="s">
        <v>178</v>
      </c>
      <c r="BO301" s="3" t="s">
        <v>655</v>
      </c>
      <c r="BP301" s="2">
        <v>1</v>
      </c>
      <c r="BQ301" s="3" t="s">
        <v>180</v>
      </c>
      <c r="BR301" s="3" t="s">
        <v>77</v>
      </c>
      <c r="BS301" s="3" t="s">
        <v>77</v>
      </c>
      <c r="BT301" s="3"/>
      <c r="BU301" s="4"/>
      <c r="BV301" s="4"/>
      <c r="BW301" s="3" t="s">
        <v>77</v>
      </c>
      <c r="BX301" s="3" t="s">
        <v>1026</v>
      </c>
      <c r="BY301" s="3" t="s">
        <v>1027</v>
      </c>
    </row>
    <row r="302" spans="1:77" ht="129.6" x14ac:dyDescent="0.3">
      <c r="A302" s="2">
        <v>1055</v>
      </c>
      <c r="B302" s="3" t="s">
        <v>77</v>
      </c>
      <c r="C302" s="3" t="s">
        <v>77</v>
      </c>
      <c r="D302" s="3" t="s">
        <v>77</v>
      </c>
      <c r="E302" s="2">
        <v>1</v>
      </c>
      <c r="F302" s="10"/>
      <c r="G302" s="10"/>
      <c r="H302" s="10"/>
      <c r="I302" s="10"/>
      <c r="J302" s="2">
        <v>0</v>
      </c>
      <c r="K302" s="3" t="s">
        <v>77</v>
      </c>
      <c r="L302" s="3" t="s">
        <v>77</v>
      </c>
      <c r="M302" s="2" t="b">
        <v>0</v>
      </c>
      <c r="N302" s="2" t="b">
        <v>0</v>
      </c>
      <c r="O302" s="2" t="b">
        <v>0</v>
      </c>
      <c r="P302" s="2" t="b">
        <v>0</v>
      </c>
      <c r="Q302" s="4"/>
      <c r="R302" s="3" t="s">
        <v>536</v>
      </c>
      <c r="S302" s="3" t="s">
        <v>536</v>
      </c>
      <c r="T302" s="3" t="s">
        <v>81</v>
      </c>
      <c r="U302" s="3" t="s">
        <v>77</v>
      </c>
      <c r="V302" s="3" t="s">
        <v>446</v>
      </c>
      <c r="W302" s="3" t="s">
        <v>447</v>
      </c>
      <c r="X302" s="3" t="s">
        <v>446</v>
      </c>
      <c r="Y302" s="3" t="s">
        <v>537</v>
      </c>
      <c r="Z302" s="3" t="s">
        <v>77</v>
      </c>
      <c r="AA302" s="3" t="s">
        <v>538</v>
      </c>
      <c r="AB302" s="3" t="s">
        <v>1418</v>
      </c>
      <c r="AC302" s="3" t="s">
        <v>1787</v>
      </c>
      <c r="AD302" s="3" t="s">
        <v>97</v>
      </c>
      <c r="AE302" s="3" t="s">
        <v>77</v>
      </c>
      <c r="AF302" s="4"/>
      <c r="AG302" s="2">
        <v>1995</v>
      </c>
      <c r="AH302" s="4"/>
      <c r="AI302" s="4"/>
      <c r="AJ302" s="3" t="s">
        <v>1788</v>
      </c>
      <c r="AK302" s="3" t="s">
        <v>77</v>
      </c>
      <c r="AL302" s="4"/>
      <c r="AM302" s="4"/>
      <c r="AN302" s="11">
        <v>3</v>
      </c>
      <c r="AO302" s="4"/>
      <c r="AP302" s="3" t="s">
        <v>77</v>
      </c>
      <c r="AQ302" s="2">
        <v>1407</v>
      </c>
      <c r="AR302" s="2">
        <f>VLOOKUP(A302,Cap!B:G,6,FALSE)</f>
        <v>8500</v>
      </c>
      <c r="AS302" s="2">
        <f>VLOOKUP(A302,Cap!B:H,7,FALSE)</f>
        <v>1</v>
      </c>
      <c r="AT302" s="3" t="s">
        <v>274</v>
      </c>
      <c r="AU302" s="2">
        <v>2020</v>
      </c>
      <c r="AV302" s="3" t="s">
        <v>77</v>
      </c>
      <c r="AW302" s="4"/>
      <c r="AX302" s="4"/>
      <c r="AY302" s="4"/>
      <c r="AZ302" s="4"/>
      <c r="BA302" s="4"/>
      <c r="BB302" s="4"/>
      <c r="BC302" s="4"/>
      <c r="BD302" s="4"/>
      <c r="BE302" s="2">
        <f>VLOOKUP(A302,Cap!B:T,19,FALSE)</f>
        <v>3.125</v>
      </c>
      <c r="BF302" s="3" t="s">
        <v>543</v>
      </c>
      <c r="BG302" s="5">
        <v>43947.675717592596</v>
      </c>
      <c r="BH302" s="3" t="s">
        <v>77</v>
      </c>
      <c r="BI302" s="10"/>
      <c r="BJ302" s="3" t="s">
        <v>77</v>
      </c>
      <c r="BK302" s="4"/>
      <c r="BL302" s="3" t="s">
        <v>77</v>
      </c>
      <c r="BM302" s="4"/>
      <c r="BN302" s="3" t="s">
        <v>537</v>
      </c>
      <c r="BO302" s="3" t="s">
        <v>544</v>
      </c>
      <c r="BP302" s="11">
        <v>1</v>
      </c>
      <c r="BQ302" s="3" t="s">
        <v>180</v>
      </c>
      <c r="BR302" s="3" t="s">
        <v>77</v>
      </c>
      <c r="BS302" s="3" t="s">
        <v>77</v>
      </c>
      <c r="BT302" s="3"/>
      <c r="BU302" s="4"/>
      <c r="BV302" s="4"/>
      <c r="BW302" s="3" t="s">
        <v>77</v>
      </c>
      <c r="BX302" s="3" t="s">
        <v>1789</v>
      </c>
      <c r="BY302" s="3" t="s">
        <v>1790</v>
      </c>
    </row>
    <row r="303" spans="1:77" ht="43.2" x14ac:dyDescent="0.3">
      <c r="A303" s="2">
        <v>1060</v>
      </c>
      <c r="B303" s="3" t="s">
        <v>77</v>
      </c>
      <c r="C303" s="3" t="s">
        <v>77</v>
      </c>
      <c r="D303" s="3" t="s">
        <v>77</v>
      </c>
      <c r="E303" s="2">
        <v>1</v>
      </c>
      <c r="F303" s="4"/>
      <c r="G303" s="4"/>
      <c r="H303" s="4"/>
      <c r="I303" s="4"/>
      <c r="J303" s="2">
        <v>0</v>
      </c>
      <c r="K303" s="3" t="s">
        <v>77</v>
      </c>
      <c r="L303" s="3" t="s">
        <v>77</v>
      </c>
      <c r="M303" s="2" t="b">
        <v>0</v>
      </c>
      <c r="N303" s="2" t="b">
        <v>0</v>
      </c>
      <c r="O303" s="2" t="b">
        <v>0</v>
      </c>
      <c r="P303" s="2" t="b">
        <v>0</v>
      </c>
      <c r="Q303" s="4"/>
      <c r="R303" s="3" t="s">
        <v>1795</v>
      </c>
      <c r="S303" s="3" t="s">
        <v>1796</v>
      </c>
      <c r="T303" s="3" t="s">
        <v>81</v>
      </c>
      <c r="U303" s="3" t="s">
        <v>77</v>
      </c>
      <c r="V303" s="3" t="s">
        <v>446</v>
      </c>
      <c r="W303" s="3" t="s">
        <v>447</v>
      </c>
      <c r="X303" s="3" t="s">
        <v>446</v>
      </c>
      <c r="Y303" s="3" t="s">
        <v>537</v>
      </c>
      <c r="Z303" s="3" t="s">
        <v>77</v>
      </c>
      <c r="AA303" s="3" t="s">
        <v>1797</v>
      </c>
      <c r="AB303" s="3" t="s">
        <v>1024</v>
      </c>
      <c r="AC303" s="3" t="s">
        <v>1787</v>
      </c>
      <c r="AD303" s="3" t="s">
        <v>97</v>
      </c>
      <c r="AE303" s="3" t="s">
        <v>77</v>
      </c>
      <c r="AF303" s="4"/>
      <c r="AG303" s="2">
        <v>1995</v>
      </c>
      <c r="AH303" s="4"/>
      <c r="AI303" s="4"/>
      <c r="AJ303" s="3" t="s">
        <v>1798</v>
      </c>
      <c r="AK303" s="3" t="s">
        <v>77</v>
      </c>
      <c r="AL303" s="4"/>
      <c r="AM303" s="4"/>
      <c r="AN303" s="11">
        <v>3</v>
      </c>
      <c r="AO303" s="4"/>
      <c r="AP303" s="3" t="s">
        <v>77</v>
      </c>
      <c r="AQ303" s="2">
        <v>1473</v>
      </c>
      <c r="AR303" s="2">
        <f>VLOOKUP(A303,Cap!B:G,6,FALSE)</f>
        <v>82340</v>
      </c>
      <c r="AS303" s="2">
        <f>VLOOKUP(A303,Cap!B:H,7,FALSE)</f>
        <v>1</v>
      </c>
      <c r="AT303" s="3" t="s">
        <v>274</v>
      </c>
      <c r="AU303" s="2">
        <v>2020</v>
      </c>
      <c r="AV303" s="3" t="s">
        <v>77</v>
      </c>
      <c r="AW303" s="4"/>
      <c r="AX303" s="4"/>
      <c r="AY303" s="4"/>
      <c r="AZ303" s="4"/>
      <c r="BA303" s="4"/>
      <c r="BB303" s="4"/>
      <c r="BC303" s="4"/>
      <c r="BD303" s="4"/>
      <c r="BE303" s="2">
        <f>VLOOKUP(A303,Cap!B:T,19,FALSE)</f>
        <v>2.25</v>
      </c>
      <c r="BF303" s="3" t="s">
        <v>543</v>
      </c>
      <c r="BG303" s="5">
        <v>43947.661898148152</v>
      </c>
      <c r="BH303" s="3" t="s">
        <v>77</v>
      </c>
      <c r="BI303" s="18"/>
      <c r="BJ303" s="3" t="s">
        <v>77</v>
      </c>
      <c r="BK303" s="4"/>
      <c r="BL303" s="3" t="s">
        <v>77</v>
      </c>
      <c r="BM303" s="4"/>
      <c r="BN303" s="3" t="s">
        <v>537</v>
      </c>
      <c r="BO303" s="3" t="s">
        <v>544</v>
      </c>
      <c r="BP303" s="2">
        <v>1</v>
      </c>
      <c r="BQ303" s="3" t="s">
        <v>180</v>
      </c>
      <c r="BR303" s="20" t="s">
        <v>77</v>
      </c>
      <c r="BS303" s="3" t="s">
        <v>77</v>
      </c>
      <c r="BT303" s="3"/>
      <c r="BU303" s="4"/>
      <c r="BV303" s="4"/>
      <c r="BW303" s="3" t="s">
        <v>77</v>
      </c>
      <c r="BX303" s="3" t="s">
        <v>1799</v>
      </c>
      <c r="BY303" s="3" t="s">
        <v>1800</v>
      </c>
    </row>
    <row r="304" spans="1:77" ht="43.2" x14ac:dyDescent="0.3">
      <c r="A304" s="2">
        <v>1063</v>
      </c>
      <c r="B304" s="3" t="s">
        <v>77</v>
      </c>
      <c r="C304" s="3" t="s">
        <v>77</v>
      </c>
      <c r="D304" s="3" t="s">
        <v>77</v>
      </c>
      <c r="E304" s="2">
        <v>1</v>
      </c>
      <c r="F304" s="10"/>
      <c r="G304" s="10"/>
      <c r="H304" s="10"/>
      <c r="I304" s="10"/>
      <c r="J304" s="2">
        <v>0</v>
      </c>
      <c r="K304" s="3" t="s">
        <v>77</v>
      </c>
      <c r="L304" s="3" t="s">
        <v>77</v>
      </c>
      <c r="M304" s="2" t="b">
        <v>0</v>
      </c>
      <c r="N304" s="2" t="b">
        <v>0</v>
      </c>
      <c r="O304" s="2" t="b">
        <v>0</v>
      </c>
      <c r="P304" s="2" t="b">
        <v>0</v>
      </c>
      <c r="Q304" s="4"/>
      <c r="R304" s="3" t="s">
        <v>1635</v>
      </c>
      <c r="S304" s="3" t="s">
        <v>1803</v>
      </c>
      <c r="T304" s="3" t="s">
        <v>81</v>
      </c>
      <c r="U304" s="3" t="s">
        <v>77</v>
      </c>
      <c r="V304" s="3" t="s">
        <v>446</v>
      </c>
      <c r="W304" s="3" t="s">
        <v>447</v>
      </c>
      <c r="X304" s="3" t="s">
        <v>446</v>
      </c>
      <c r="Y304" s="3" t="s">
        <v>537</v>
      </c>
      <c r="Z304" s="3" t="s">
        <v>77</v>
      </c>
      <c r="AA304" s="3" t="s">
        <v>1636</v>
      </c>
      <c r="AB304" s="3" t="s">
        <v>1418</v>
      </c>
      <c r="AC304" s="3" t="s">
        <v>1804</v>
      </c>
      <c r="AD304" s="3" t="s">
        <v>97</v>
      </c>
      <c r="AE304" s="3" t="s">
        <v>77</v>
      </c>
      <c r="AF304" s="4"/>
      <c r="AG304" s="2">
        <v>1995</v>
      </c>
      <c r="AH304" s="4"/>
      <c r="AI304" s="4"/>
      <c r="AJ304" s="3" t="s">
        <v>1805</v>
      </c>
      <c r="AK304" s="3" t="s">
        <v>77</v>
      </c>
      <c r="AL304" s="4"/>
      <c r="AM304" s="4"/>
      <c r="AN304" s="2">
        <v>3</v>
      </c>
      <c r="AO304" s="4"/>
      <c r="AP304" s="3" t="s">
        <v>77</v>
      </c>
      <c r="AQ304" s="11">
        <v>1405</v>
      </c>
      <c r="AR304" s="2">
        <f>VLOOKUP(A304,Cap!B:G,6,FALSE)</f>
        <v>12670</v>
      </c>
      <c r="AS304" s="2">
        <f>VLOOKUP(A304,Cap!B:H,7,FALSE)</f>
        <v>1</v>
      </c>
      <c r="AT304" s="3" t="s">
        <v>274</v>
      </c>
      <c r="AU304" s="2">
        <v>2020</v>
      </c>
      <c r="AV304" s="3" t="s">
        <v>77</v>
      </c>
      <c r="AW304" s="4"/>
      <c r="AX304" s="4"/>
      <c r="AY304" s="4"/>
      <c r="AZ304" s="4"/>
      <c r="BA304" s="4"/>
      <c r="BB304" s="4"/>
      <c r="BC304" s="4"/>
      <c r="BD304" s="4"/>
      <c r="BE304" s="2">
        <f>VLOOKUP(A304,Cap!B:T,19,FALSE)</f>
        <v>2.25</v>
      </c>
      <c r="BF304" s="3" t="s">
        <v>543</v>
      </c>
      <c r="BG304" s="5">
        <v>43947.664247685185</v>
      </c>
      <c r="BH304" s="3" t="s">
        <v>77</v>
      </c>
      <c r="BI304" s="4"/>
      <c r="BJ304" s="3" t="s">
        <v>77</v>
      </c>
      <c r="BK304" s="4"/>
      <c r="BL304" s="3" t="s">
        <v>77</v>
      </c>
      <c r="BM304" s="4"/>
      <c r="BN304" s="3" t="s">
        <v>537</v>
      </c>
      <c r="BO304" s="3" t="s">
        <v>544</v>
      </c>
      <c r="BP304" s="2">
        <v>1</v>
      </c>
      <c r="BQ304" s="3" t="s">
        <v>180</v>
      </c>
      <c r="BR304" s="20" t="s">
        <v>77</v>
      </c>
      <c r="BS304" s="3" t="s">
        <v>77</v>
      </c>
      <c r="BT304" s="3"/>
      <c r="BU304" s="4"/>
      <c r="BV304" s="4"/>
      <c r="BW304" s="3" t="s">
        <v>77</v>
      </c>
      <c r="BX304" s="3" t="s">
        <v>1806</v>
      </c>
      <c r="BY304" s="3" t="s">
        <v>1807</v>
      </c>
    </row>
    <row r="305" spans="1:77" ht="43.2" x14ac:dyDescent="0.3">
      <c r="A305" s="2">
        <v>1066</v>
      </c>
      <c r="B305" s="3" t="s">
        <v>77</v>
      </c>
      <c r="C305" s="3" t="s">
        <v>77</v>
      </c>
      <c r="D305" s="3" t="s">
        <v>77</v>
      </c>
      <c r="E305" s="2">
        <v>1</v>
      </c>
      <c r="F305" s="4"/>
      <c r="G305" s="4"/>
      <c r="H305" s="4"/>
      <c r="I305" s="4"/>
      <c r="J305" s="2">
        <v>0</v>
      </c>
      <c r="K305" s="3" t="s">
        <v>77</v>
      </c>
      <c r="L305" s="3" t="s">
        <v>77</v>
      </c>
      <c r="M305" s="2" t="b">
        <v>0</v>
      </c>
      <c r="N305" s="2" t="b">
        <v>0</v>
      </c>
      <c r="O305" s="2" t="b">
        <v>0</v>
      </c>
      <c r="P305" s="2" t="b">
        <v>0</v>
      </c>
      <c r="Q305" s="4"/>
      <c r="R305" s="3" t="s">
        <v>1810</v>
      </c>
      <c r="S305" s="3" t="s">
        <v>1811</v>
      </c>
      <c r="T305" s="3" t="s">
        <v>81</v>
      </c>
      <c r="U305" s="3" t="s">
        <v>77</v>
      </c>
      <c r="V305" s="3" t="s">
        <v>446</v>
      </c>
      <c r="W305" s="3" t="s">
        <v>447</v>
      </c>
      <c r="X305" s="3" t="s">
        <v>446</v>
      </c>
      <c r="Y305" s="3" t="s">
        <v>537</v>
      </c>
      <c r="Z305" s="3" t="s">
        <v>77</v>
      </c>
      <c r="AA305" s="3" t="s">
        <v>1645</v>
      </c>
      <c r="AB305" s="3" t="s">
        <v>1418</v>
      </c>
      <c r="AC305" s="3" t="s">
        <v>97</v>
      </c>
      <c r="AD305" s="3" t="s">
        <v>97</v>
      </c>
      <c r="AE305" s="3" t="s">
        <v>77</v>
      </c>
      <c r="AF305" s="4"/>
      <c r="AG305" s="2">
        <v>1995</v>
      </c>
      <c r="AH305" s="4"/>
      <c r="AI305" s="4"/>
      <c r="AJ305" s="3" t="s">
        <v>1812</v>
      </c>
      <c r="AK305" s="3" t="s">
        <v>77</v>
      </c>
      <c r="AL305" s="4"/>
      <c r="AM305" s="4"/>
      <c r="AN305" s="2">
        <v>3</v>
      </c>
      <c r="AO305" s="4"/>
      <c r="AP305" s="3" t="s">
        <v>77</v>
      </c>
      <c r="AQ305" s="2">
        <v>1396</v>
      </c>
      <c r="AR305" s="2">
        <f>VLOOKUP(A305,Cap!B:G,6,FALSE)</f>
        <v>3800</v>
      </c>
      <c r="AS305" s="2">
        <f>VLOOKUP(A305,Cap!B:H,7,FALSE)</f>
        <v>1</v>
      </c>
      <c r="AT305" s="3" t="s">
        <v>274</v>
      </c>
      <c r="AU305" s="2">
        <v>2020</v>
      </c>
      <c r="AV305" s="3" t="s">
        <v>77</v>
      </c>
      <c r="AW305" s="4"/>
      <c r="AX305" s="4"/>
      <c r="AY305" s="4"/>
      <c r="AZ305" s="4"/>
      <c r="BA305" s="4"/>
      <c r="BB305" s="4"/>
      <c r="BC305" s="4"/>
      <c r="BD305" s="4"/>
      <c r="BE305" s="2">
        <f>VLOOKUP(A305,Cap!B:T,19,FALSE)</f>
        <v>3.125</v>
      </c>
      <c r="BF305" s="3" t="s">
        <v>543</v>
      </c>
      <c r="BG305" s="5">
        <v>43947.667349537034</v>
      </c>
      <c r="BH305" s="3" t="s">
        <v>77</v>
      </c>
      <c r="BI305" s="4"/>
      <c r="BJ305" s="3" t="s">
        <v>77</v>
      </c>
      <c r="BK305" s="4"/>
      <c r="BL305" s="3" t="s">
        <v>77</v>
      </c>
      <c r="BM305" s="4"/>
      <c r="BN305" s="3" t="s">
        <v>537</v>
      </c>
      <c r="BO305" s="3" t="s">
        <v>544</v>
      </c>
      <c r="BP305" s="2">
        <v>1</v>
      </c>
      <c r="BQ305" s="3" t="s">
        <v>180</v>
      </c>
      <c r="BR305" s="3" t="s">
        <v>77</v>
      </c>
      <c r="BS305" s="3" t="s">
        <v>77</v>
      </c>
      <c r="BT305" s="3"/>
      <c r="BU305" s="4"/>
      <c r="BV305" s="4"/>
      <c r="BW305" s="3" t="s">
        <v>77</v>
      </c>
      <c r="BX305" s="3" t="s">
        <v>1813</v>
      </c>
      <c r="BY305" s="3" t="s">
        <v>1814</v>
      </c>
    </row>
    <row r="306" spans="1:77" ht="43.2" x14ac:dyDescent="0.3">
      <c r="A306" s="2">
        <v>1070</v>
      </c>
      <c r="B306" s="3" t="s">
        <v>77</v>
      </c>
      <c r="C306" s="3" t="s">
        <v>77</v>
      </c>
      <c r="D306" s="3" t="s">
        <v>77</v>
      </c>
      <c r="E306" s="2">
        <v>1</v>
      </c>
      <c r="F306" s="10"/>
      <c r="G306" s="10"/>
      <c r="H306" s="10"/>
      <c r="I306" s="10"/>
      <c r="J306" s="2">
        <v>0</v>
      </c>
      <c r="K306" s="3" t="s">
        <v>77</v>
      </c>
      <c r="L306" s="3" t="s">
        <v>77</v>
      </c>
      <c r="M306" s="2" t="b">
        <v>0</v>
      </c>
      <c r="N306" s="2" t="b">
        <v>0</v>
      </c>
      <c r="O306" s="2" t="b">
        <v>0</v>
      </c>
      <c r="P306" s="2" t="b">
        <v>0</v>
      </c>
      <c r="Q306" s="4"/>
      <c r="R306" s="3" t="s">
        <v>1819</v>
      </c>
      <c r="S306" s="3" t="s">
        <v>1820</v>
      </c>
      <c r="T306" s="3" t="s">
        <v>81</v>
      </c>
      <c r="U306" s="3" t="s">
        <v>77</v>
      </c>
      <c r="V306" s="3" t="s">
        <v>446</v>
      </c>
      <c r="W306" s="3" t="s">
        <v>447</v>
      </c>
      <c r="X306" s="3" t="s">
        <v>446</v>
      </c>
      <c r="Y306" s="3" t="s">
        <v>537</v>
      </c>
      <c r="Z306" s="3" t="s">
        <v>77</v>
      </c>
      <c r="AA306" s="3" t="s">
        <v>605</v>
      </c>
      <c r="AB306" s="3" t="s">
        <v>1418</v>
      </c>
      <c r="AC306" s="3" t="s">
        <v>97</v>
      </c>
      <c r="AD306" s="3" t="s">
        <v>97</v>
      </c>
      <c r="AE306" s="3" t="s">
        <v>77</v>
      </c>
      <c r="AF306" s="4"/>
      <c r="AG306" s="2">
        <v>1995</v>
      </c>
      <c r="AH306" s="4"/>
      <c r="AI306" s="4"/>
      <c r="AJ306" s="3" t="s">
        <v>1821</v>
      </c>
      <c r="AK306" s="3" t="s">
        <v>77</v>
      </c>
      <c r="AL306" s="4"/>
      <c r="AM306" s="4"/>
      <c r="AN306" s="11">
        <v>2</v>
      </c>
      <c r="AO306" s="4"/>
      <c r="AP306" s="3" t="s">
        <v>77</v>
      </c>
      <c r="AQ306" s="2">
        <v>1505</v>
      </c>
      <c r="AR306" s="2">
        <f>VLOOKUP(A306,Cap!B:G,6,FALSE)</f>
        <v>3800</v>
      </c>
      <c r="AS306" s="2">
        <f>VLOOKUP(A306,Cap!B:H,7,FALSE)</f>
        <v>1</v>
      </c>
      <c r="AT306" s="3" t="s">
        <v>274</v>
      </c>
      <c r="AU306" s="2">
        <v>2020</v>
      </c>
      <c r="AV306" s="3" t="s">
        <v>77</v>
      </c>
      <c r="AW306" s="4"/>
      <c r="AX306" s="4"/>
      <c r="AY306" s="4"/>
      <c r="AZ306" s="4"/>
      <c r="BA306" s="4"/>
      <c r="BB306" s="4"/>
      <c r="BC306" s="4"/>
      <c r="BD306" s="4"/>
      <c r="BE306" s="2">
        <f>VLOOKUP(A306,Cap!B:T,19,FALSE)</f>
        <v>1.6875</v>
      </c>
      <c r="BF306" s="3" t="s">
        <v>543</v>
      </c>
      <c r="BG306" s="5">
        <v>43947.670590277776</v>
      </c>
      <c r="BH306" s="3" t="s">
        <v>107</v>
      </c>
      <c r="BI306" s="5">
        <v>44019.340879629628</v>
      </c>
      <c r="BJ306" s="3" t="s">
        <v>77</v>
      </c>
      <c r="BK306" s="4"/>
      <c r="BL306" s="3" t="s">
        <v>77</v>
      </c>
      <c r="BM306" s="4"/>
      <c r="BN306" s="3" t="s">
        <v>537</v>
      </c>
      <c r="BO306" s="3" t="s">
        <v>544</v>
      </c>
      <c r="BP306" s="11">
        <v>1</v>
      </c>
      <c r="BQ306" s="3" t="s">
        <v>180</v>
      </c>
      <c r="BR306" s="3" t="s">
        <v>77</v>
      </c>
      <c r="BS306" s="3" t="s">
        <v>77</v>
      </c>
      <c r="BT306" s="3"/>
      <c r="BU306" s="4"/>
      <c r="BV306" s="4"/>
      <c r="BW306" s="3" t="s">
        <v>77</v>
      </c>
      <c r="BX306" s="3" t="s">
        <v>1822</v>
      </c>
      <c r="BY306" s="3" t="s">
        <v>1823</v>
      </c>
    </row>
    <row r="307" spans="1:77" ht="43.2" x14ac:dyDescent="0.3">
      <c r="A307" s="2">
        <v>1072</v>
      </c>
      <c r="B307" s="3" t="s">
        <v>77</v>
      </c>
      <c r="C307" s="3" t="s">
        <v>77</v>
      </c>
      <c r="D307" s="3" t="s">
        <v>77</v>
      </c>
      <c r="E307" s="2">
        <v>1</v>
      </c>
      <c r="F307" s="10"/>
      <c r="G307" s="10"/>
      <c r="H307" s="10"/>
      <c r="I307" s="10"/>
      <c r="J307" s="2">
        <v>0</v>
      </c>
      <c r="K307" s="3" t="s">
        <v>77</v>
      </c>
      <c r="L307" s="3" t="s">
        <v>77</v>
      </c>
      <c r="M307" s="2" t="b">
        <v>0</v>
      </c>
      <c r="N307" s="2" t="b">
        <v>0</v>
      </c>
      <c r="O307" s="2" t="b">
        <v>0</v>
      </c>
      <c r="P307" s="2" t="b">
        <v>0</v>
      </c>
      <c r="Q307" s="4"/>
      <c r="R307" s="3" t="s">
        <v>1829</v>
      </c>
      <c r="S307" s="3" t="s">
        <v>1820</v>
      </c>
      <c r="T307" s="3" t="s">
        <v>81</v>
      </c>
      <c r="U307" s="3" t="s">
        <v>77</v>
      </c>
      <c r="V307" s="3" t="s">
        <v>446</v>
      </c>
      <c r="W307" s="3" t="s">
        <v>447</v>
      </c>
      <c r="X307" s="3" t="s">
        <v>446</v>
      </c>
      <c r="Y307" s="3" t="s">
        <v>537</v>
      </c>
      <c r="Z307" s="3" t="s">
        <v>77</v>
      </c>
      <c r="AA307" s="3" t="s">
        <v>605</v>
      </c>
      <c r="AB307" s="3" t="s">
        <v>1418</v>
      </c>
      <c r="AC307" s="3" t="s">
        <v>97</v>
      </c>
      <c r="AD307" s="3" t="s">
        <v>97</v>
      </c>
      <c r="AE307" s="3" t="s">
        <v>77</v>
      </c>
      <c r="AF307" s="4"/>
      <c r="AG307" s="2">
        <v>1995</v>
      </c>
      <c r="AH307" s="4"/>
      <c r="AI307" s="4"/>
      <c r="AJ307" s="3" t="s">
        <v>1830</v>
      </c>
      <c r="AK307" s="3" t="s">
        <v>77</v>
      </c>
      <c r="AL307" s="4"/>
      <c r="AM307" s="4"/>
      <c r="AN307" s="2">
        <v>2</v>
      </c>
      <c r="AO307" s="4"/>
      <c r="AP307" s="3" t="s">
        <v>77</v>
      </c>
      <c r="AQ307" s="11">
        <v>1505</v>
      </c>
      <c r="AR307" s="2">
        <f>VLOOKUP(A307,Cap!B:G,6,FALSE)</f>
        <v>3800</v>
      </c>
      <c r="AS307" s="2">
        <f>VLOOKUP(A307,Cap!B:H,7,FALSE)</f>
        <v>1</v>
      </c>
      <c r="AT307" s="3" t="s">
        <v>274</v>
      </c>
      <c r="AU307" s="2">
        <v>2020</v>
      </c>
      <c r="AV307" s="3" t="s">
        <v>77</v>
      </c>
      <c r="AW307" s="4"/>
      <c r="AX307" s="4"/>
      <c r="AY307" s="4"/>
      <c r="AZ307" s="4"/>
      <c r="BA307" s="4"/>
      <c r="BB307" s="4"/>
      <c r="BC307" s="4"/>
      <c r="BD307" s="4"/>
      <c r="BE307" s="2">
        <f>VLOOKUP(A307,Cap!B:T,19,FALSE)</f>
        <v>1.6875</v>
      </c>
      <c r="BF307" s="3" t="s">
        <v>543</v>
      </c>
      <c r="BG307" s="5">
        <v>43947.671215277776</v>
      </c>
      <c r="BH307" s="3" t="s">
        <v>77</v>
      </c>
      <c r="BI307" s="18"/>
      <c r="BJ307" s="3" t="s">
        <v>77</v>
      </c>
      <c r="BK307" s="4"/>
      <c r="BL307" s="3" t="s">
        <v>77</v>
      </c>
      <c r="BM307" s="4"/>
      <c r="BN307" s="3" t="s">
        <v>537</v>
      </c>
      <c r="BO307" s="3" t="s">
        <v>544</v>
      </c>
      <c r="BP307" s="2">
        <v>1</v>
      </c>
      <c r="BQ307" s="3" t="s">
        <v>180</v>
      </c>
      <c r="BR307" s="3" t="s">
        <v>77</v>
      </c>
      <c r="BS307" s="3" t="s">
        <v>77</v>
      </c>
      <c r="BT307" s="3"/>
      <c r="BU307" s="4"/>
      <c r="BV307" s="4"/>
      <c r="BW307" s="3" t="s">
        <v>77</v>
      </c>
      <c r="BX307" s="3" t="s">
        <v>1822</v>
      </c>
      <c r="BY307" s="3" t="s">
        <v>1831</v>
      </c>
    </row>
    <row r="308" spans="1:77" ht="43.2" x14ac:dyDescent="0.3">
      <c r="A308" s="2">
        <v>1074</v>
      </c>
      <c r="B308" s="3" t="s">
        <v>77</v>
      </c>
      <c r="C308" s="3" t="s">
        <v>77</v>
      </c>
      <c r="D308" s="3" t="s">
        <v>77</v>
      </c>
      <c r="E308" s="2">
        <v>1</v>
      </c>
      <c r="F308" s="10"/>
      <c r="G308" s="10"/>
      <c r="H308" s="10"/>
      <c r="I308" s="10"/>
      <c r="J308" s="2">
        <v>0</v>
      </c>
      <c r="K308" s="3" t="s">
        <v>77</v>
      </c>
      <c r="L308" s="3" t="s">
        <v>77</v>
      </c>
      <c r="M308" s="2" t="b">
        <v>0</v>
      </c>
      <c r="N308" s="2" t="b">
        <v>0</v>
      </c>
      <c r="O308" s="2" t="b">
        <v>0</v>
      </c>
      <c r="P308" s="2" t="b">
        <v>0</v>
      </c>
      <c r="Q308" s="4"/>
      <c r="R308" s="3" t="s">
        <v>1835</v>
      </c>
      <c r="S308" s="3" t="s">
        <v>1820</v>
      </c>
      <c r="T308" s="3" t="s">
        <v>81</v>
      </c>
      <c r="U308" s="3" t="s">
        <v>77</v>
      </c>
      <c r="V308" s="3" t="s">
        <v>446</v>
      </c>
      <c r="W308" s="3" t="s">
        <v>447</v>
      </c>
      <c r="X308" s="3" t="s">
        <v>446</v>
      </c>
      <c r="Y308" s="3" t="s">
        <v>537</v>
      </c>
      <c r="Z308" s="3" t="s">
        <v>77</v>
      </c>
      <c r="AA308" s="3" t="s">
        <v>605</v>
      </c>
      <c r="AB308" s="3" t="s">
        <v>1418</v>
      </c>
      <c r="AC308" s="3" t="s">
        <v>97</v>
      </c>
      <c r="AD308" s="3" t="s">
        <v>97</v>
      </c>
      <c r="AE308" s="3" t="s">
        <v>77</v>
      </c>
      <c r="AF308" s="4"/>
      <c r="AG308" s="2">
        <v>1995</v>
      </c>
      <c r="AH308" s="4"/>
      <c r="AI308" s="4"/>
      <c r="AJ308" s="3" t="s">
        <v>1830</v>
      </c>
      <c r="AK308" s="3" t="s">
        <v>77</v>
      </c>
      <c r="AL308" s="4"/>
      <c r="AM308" s="4"/>
      <c r="AN308" s="2">
        <v>2</v>
      </c>
      <c r="AO308" s="4"/>
      <c r="AP308" s="3" t="s">
        <v>77</v>
      </c>
      <c r="AQ308" s="2">
        <v>1504</v>
      </c>
      <c r="AR308" s="2">
        <f>VLOOKUP(A308,Cap!B:G,6,FALSE)</f>
        <v>2530</v>
      </c>
      <c r="AS308" s="2">
        <f>VLOOKUP(A308,Cap!B:H,7,FALSE)</f>
        <v>1</v>
      </c>
      <c r="AT308" s="3" t="s">
        <v>274</v>
      </c>
      <c r="AU308" s="2">
        <v>2020</v>
      </c>
      <c r="AV308" s="3" t="s">
        <v>77</v>
      </c>
      <c r="AW308" s="4"/>
      <c r="AX308" s="4"/>
      <c r="AY308" s="4"/>
      <c r="AZ308" s="4"/>
      <c r="BA308" s="4"/>
      <c r="BB308" s="4"/>
      <c r="BC308" s="4"/>
      <c r="BD308" s="4"/>
      <c r="BE308" s="2">
        <f>VLOOKUP(A308,Cap!B:T,19,FALSE)</f>
        <v>1.6875</v>
      </c>
      <c r="BF308" s="3" t="s">
        <v>543</v>
      </c>
      <c r="BG308" s="5">
        <v>43947.671875</v>
      </c>
      <c r="BH308" s="3" t="s">
        <v>77</v>
      </c>
      <c r="BI308" s="4"/>
      <c r="BJ308" s="3" t="s">
        <v>77</v>
      </c>
      <c r="BK308" s="4"/>
      <c r="BL308" s="3" t="s">
        <v>77</v>
      </c>
      <c r="BM308" s="4"/>
      <c r="BN308" s="3" t="s">
        <v>537</v>
      </c>
      <c r="BO308" s="3" t="s">
        <v>544</v>
      </c>
      <c r="BP308" s="2">
        <v>1</v>
      </c>
      <c r="BQ308" s="3" t="s">
        <v>180</v>
      </c>
      <c r="BR308" s="3" t="s">
        <v>77</v>
      </c>
      <c r="BS308" s="3" t="s">
        <v>77</v>
      </c>
      <c r="BT308" s="3"/>
      <c r="BU308" s="4"/>
      <c r="BV308" s="4"/>
      <c r="BW308" s="3" t="s">
        <v>77</v>
      </c>
      <c r="BX308" s="3" t="s">
        <v>1836</v>
      </c>
      <c r="BY308" s="3" t="s">
        <v>1837</v>
      </c>
    </row>
    <row r="309" spans="1:77" ht="57.6" x14ac:dyDescent="0.3">
      <c r="A309" s="2">
        <v>1080</v>
      </c>
      <c r="B309" s="3" t="s">
        <v>77</v>
      </c>
      <c r="C309" s="3" t="s">
        <v>77</v>
      </c>
      <c r="D309" s="3" t="s">
        <v>77</v>
      </c>
      <c r="E309" s="2">
        <v>1</v>
      </c>
      <c r="F309" s="10"/>
      <c r="G309" s="10"/>
      <c r="H309" s="10"/>
      <c r="I309" s="10"/>
      <c r="J309" s="2">
        <v>0</v>
      </c>
      <c r="K309" s="3" t="s">
        <v>77</v>
      </c>
      <c r="L309" s="3" t="s">
        <v>77</v>
      </c>
      <c r="M309" s="2" t="b">
        <v>0</v>
      </c>
      <c r="N309" s="2" t="b">
        <v>0</v>
      </c>
      <c r="O309" s="2" t="b">
        <v>0</v>
      </c>
      <c r="P309" s="2" t="b">
        <v>0</v>
      </c>
      <c r="Q309" s="4"/>
      <c r="R309" s="3" t="s">
        <v>1852</v>
      </c>
      <c r="S309" s="3" t="s">
        <v>1853</v>
      </c>
      <c r="T309" s="3" t="s">
        <v>81</v>
      </c>
      <c r="U309" s="3" t="s">
        <v>77</v>
      </c>
      <c r="V309" s="3" t="s">
        <v>446</v>
      </c>
      <c r="W309" s="3" t="s">
        <v>447</v>
      </c>
      <c r="X309" s="3" t="s">
        <v>446</v>
      </c>
      <c r="Y309" s="3" t="s">
        <v>537</v>
      </c>
      <c r="Z309" s="3" t="s">
        <v>77</v>
      </c>
      <c r="AA309" s="3" t="s">
        <v>1270</v>
      </c>
      <c r="AB309" s="3" t="s">
        <v>1854</v>
      </c>
      <c r="AC309" s="3" t="s">
        <v>1855</v>
      </c>
      <c r="AD309" s="3" t="s">
        <v>1856</v>
      </c>
      <c r="AE309" s="3" t="s">
        <v>77</v>
      </c>
      <c r="AF309" s="4"/>
      <c r="AG309" s="2">
        <v>1995</v>
      </c>
      <c r="AH309" s="4"/>
      <c r="AI309" s="4"/>
      <c r="AJ309" s="3" t="s">
        <v>1857</v>
      </c>
      <c r="AK309" s="3" t="s">
        <v>77</v>
      </c>
      <c r="AL309" s="4"/>
      <c r="AM309" s="4"/>
      <c r="AN309" s="11">
        <v>3</v>
      </c>
      <c r="AO309" s="4"/>
      <c r="AP309" s="3" t="s">
        <v>77</v>
      </c>
      <c r="AQ309" s="2">
        <v>1134</v>
      </c>
      <c r="AR309" s="2">
        <f>VLOOKUP(A309,Cap!B:G,6,FALSE)</f>
        <v>6650</v>
      </c>
      <c r="AS309" s="2">
        <f>VLOOKUP(A309,Cap!B:H,7,FALSE)</f>
        <v>1</v>
      </c>
      <c r="AT309" s="3" t="s">
        <v>274</v>
      </c>
      <c r="AU309" s="2">
        <v>2020</v>
      </c>
      <c r="AV309" s="3" t="s">
        <v>77</v>
      </c>
      <c r="AW309" s="4"/>
      <c r="AX309" s="4"/>
      <c r="AY309" s="4"/>
      <c r="AZ309" s="4"/>
      <c r="BA309" s="4"/>
      <c r="BB309" s="4"/>
      <c r="BC309" s="4"/>
      <c r="BD309" s="4"/>
      <c r="BE309" s="2">
        <f>VLOOKUP(A309,Cap!B:T,19,FALSE)</f>
        <v>3.125</v>
      </c>
      <c r="BF309" s="3" t="s">
        <v>543</v>
      </c>
      <c r="BG309" s="5">
        <v>43947.67864583333</v>
      </c>
      <c r="BH309" s="3" t="s">
        <v>107</v>
      </c>
      <c r="BI309" s="5">
        <v>44019.342210648145</v>
      </c>
      <c r="BJ309" s="3" t="s">
        <v>77</v>
      </c>
      <c r="BK309" s="4"/>
      <c r="BL309" s="3" t="s">
        <v>77</v>
      </c>
      <c r="BM309" s="4"/>
      <c r="BN309" s="3" t="s">
        <v>77</v>
      </c>
      <c r="BO309" s="3" t="s">
        <v>77</v>
      </c>
      <c r="BP309" s="11">
        <v>1</v>
      </c>
      <c r="BQ309" s="3" t="s">
        <v>180</v>
      </c>
      <c r="BR309" s="3" t="s">
        <v>77</v>
      </c>
      <c r="BS309" s="3" t="s">
        <v>77</v>
      </c>
      <c r="BT309" s="3"/>
      <c r="BU309" s="4"/>
      <c r="BV309" s="4"/>
      <c r="BW309" s="3" t="s">
        <v>77</v>
      </c>
      <c r="BX309" s="3" t="s">
        <v>1858</v>
      </c>
      <c r="BY309" s="3" t="s">
        <v>1859</v>
      </c>
    </row>
    <row r="310" spans="1:77" ht="43.2" x14ac:dyDescent="0.3">
      <c r="A310" s="2">
        <v>1086</v>
      </c>
      <c r="B310" s="3" t="s">
        <v>77</v>
      </c>
      <c r="C310" s="3" t="s">
        <v>77</v>
      </c>
      <c r="D310" s="3" t="s">
        <v>77</v>
      </c>
      <c r="E310" s="2">
        <v>1</v>
      </c>
      <c r="F310" s="10"/>
      <c r="G310" s="10"/>
      <c r="H310" s="10"/>
      <c r="I310" s="10"/>
      <c r="J310" s="2">
        <v>0</v>
      </c>
      <c r="K310" s="3" t="s">
        <v>77</v>
      </c>
      <c r="L310" s="3" t="s">
        <v>77</v>
      </c>
      <c r="M310" s="2" t="b">
        <v>0</v>
      </c>
      <c r="N310" s="2" t="b">
        <v>0</v>
      </c>
      <c r="O310" s="2" t="b">
        <v>0</v>
      </c>
      <c r="P310" s="2" t="b">
        <v>0</v>
      </c>
      <c r="Q310" s="4"/>
      <c r="R310" s="3" t="s">
        <v>1867</v>
      </c>
      <c r="S310" s="3" t="s">
        <v>1853</v>
      </c>
      <c r="T310" s="3" t="s">
        <v>81</v>
      </c>
      <c r="U310" s="3" t="s">
        <v>77</v>
      </c>
      <c r="V310" s="3" t="s">
        <v>446</v>
      </c>
      <c r="W310" s="3" t="s">
        <v>447</v>
      </c>
      <c r="X310" s="3" t="s">
        <v>446</v>
      </c>
      <c r="Y310" s="3" t="s">
        <v>537</v>
      </c>
      <c r="Z310" s="3" t="s">
        <v>77</v>
      </c>
      <c r="AA310" s="3" t="s">
        <v>1270</v>
      </c>
      <c r="AB310" s="3" t="s">
        <v>97</v>
      </c>
      <c r="AC310" s="3" t="s">
        <v>97</v>
      </c>
      <c r="AD310" s="3" t="s">
        <v>1868</v>
      </c>
      <c r="AE310" s="3" t="s">
        <v>77</v>
      </c>
      <c r="AF310" s="4"/>
      <c r="AG310" s="2">
        <v>1995</v>
      </c>
      <c r="AH310" s="4"/>
      <c r="AI310" s="4"/>
      <c r="AJ310" s="3" t="s">
        <v>1869</v>
      </c>
      <c r="AK310" s="3" t="s">
        <v>77</v>
      </c>
      <c r="AL310" s="4"/>
      <c r="AM310" s="4"/>
      <c r="AN310" s="2">
        <v>3</v>
      </c>
      <c r="AO310" s="4"/>
      <c r="AP310" s="3" t="s">
        <v>77</v>
      </c>
      <c r="AQ310" s="11">
        <v>1140</v>
      </c>
      <c r="AR310" s="2">
        <f>VLOOKUP(A310,Cap!B:G,6,FALSE)</f>
        <v>3800</v>
      </c>
      <c r="AS310" s="2">
        <f>VLOOKUP(A310,Cap!B:H,7,FALSE)</f>
        <v>1</v>
      </c>
      <c r="AT310" s="3" t="s">
        <v>274</v>
      </c>
      <c r="AU310" s="2">
        <v>2020</v>
      </c>
      <c r="AV310" s="3" t="s">
        <v>77</v>
      </c>
      <c r="AW310" s="4"/>
      <c r="AX310" s="4"/>
      <c r="AY310" s="4"/>
      <c r="AZ310" s="4"/>
      <c r="BA310" s="4"/>
      <c r="BB310" s="4"/>
      <c r="BC310" s="4"/>
      <c r="BD310" s="4"/>
      <c r="BE310" s="2">
        <f>VLOOKUP(A310,Cap!B:T,19,FALSE)</f>
        <v>3.125</v>
      </c>
      <c r="BF310" s="3" t="s">
        <v>543</v>
      </c>
      <c r="BG310" s="5">
        <v>43947.681354166663</v>
      </c>
      <c r="BH310" s="3" t="s">
        <v>77</v>
      </c>
      <c r="BI310" s="4"/>
      <c r="BJ310" s="3" t="s">
        <v>77</v>
      </c>
      <c r="BK310" s="4"/>
      <c r="BL310" s="3" t="s">
        <v>77</v>
      </c>
      <c r="BM310" s="4"/>
      <c r="BN310" s="3" t="s">
        <v>77</v>
      </c>
      <c r="BO310" s="3" t="s">
        <v>77</v>
      </c>
      <c r="BP310" s="2">
        <v>1</v>
      </c>
      <c r="BQ310" s="3" t="s">
        <v>180</v>
      </c>
      <c r="BR310" s="3" t="s">
        <v>77</v>
      </c>
      <c r="BS310" s="3" t="s">
        <v>77</v>
      </c>
      <c r="BT310" s="3"/>
      <c r="BU310" s="4"/>
      <c r="BV310" s="4"/>
      <c r="BW310" s="3" t="s">
        <v>77</v>
      </c>
      <c r="BX310" s="3" t="s">
        <v>77</v>
      </c>
      <c r="BY310" s="3" t="s">
        <v>1870</v>
      </c>
    </row>
    <row r="311" spans="1:77" ht="100.8" x14ac:dyDescent="0.3">
      <c r="A311" s="2">
        <v>1089</v>
      </c>
      <c r="B311" s="3" t="s">
        <v>77</v>
      </c>
      <c r="C311" s="3" t="s">
        <v>77</v>
      </c>
      <c r="D311" s="3" t="s">
        <v>1873</v>
      </c>
      <c r="E311" s="2">
        <v>1</v>
      </c>
      <c r="F311" s="10"/>
      <c r="G311" s="10"/>
      <c r="H311" s="10"/>
      <c r="I311" s="10"/>
      <c r="J311" s="2">
        <v>0</v>
      </c>
      <c r="K311" s="3" t="s">
        <v>77</v>
      </c>
      <c r="L311" s="3" t="s">
        <v>77</v>
      </c>
      <c r="M311" s="2" t="b">
        <v>0</v>
      </c>
      <c r="N311" s="2" t="b">
        <v>0</v>
      </c>
      <c r="O311" s="2" t="b">
        <v>0</v>
      </c>
      <c r="P311" s="2" t="b">
        <v>0</v>
      </c>
      <c r="Q311" s="4"/>
      <c r="R311" s="3" t="s">
        <v>1874</v>
      </c>
      <c r="S311" s="3" t="s">
        <v>1875</v>
      </c>
      <c r="T311" s="3" t="s">
        <v>81</v>
      </c>
      <c r="U311" s="3" t="s">
        <v>77</v>
      </c>
      <c r="V311" s="3" t="s">
        <v>446</v>
      </c>
      <c r="W311" s="3" t="s">
        <v>447</v>
      </c>
      <c r="X311" s="3" t="s">
        <v>446</v>
      </c>
      <c r="Y311" s="3" t="s">
        <v>537</v>
      </c>
      <c r="Z311" s="3" t="s">
        <v>77</v>
      </c>
      <c r="AA311" s="3" t="s">
        <v>697</v>
      </c>
      <c r="AB311" s="3" t="s">
        <v>1876</v>
      </c>
      <c r="AC311" s="3" t="s">
        <v>97</v>
      </c>
      <c r="AD311" s="3" t="s">
        <v>97</v>
      </c>
      <c r="AE311" s="3" t="s">
        <v>77</v>
      </c>
      <c r="AF311" s="4"/>
      <c r="AG311" s="2">
        <v>1995</v>
      </c>
      <c r="AH311" s="4"/>
      <c r="AI311" s="4"/>
      <c r="AJ311" s="3" t="s">
        <v>1877</v>
      </c>
      <c r="AK311" s="3" t="s">
        <v>77</v>
      </c>
      <c r="AL311" s="4"/>
      <c r="AM311" s="4"/>
      <c r="AN311" s="2">
        <v>3</v>
      </c>
      <c r="AO311" s="4"/>
      <c r="AP311" s="3" t="s">
        <v>77</v>
      </c>
      <c r="AQ311" s="2">
        <v>1380</v>
      </c>
      <c r="AR311" s="2">
        <f>VLOOKUP(A311,Cap!B:G,6,FALSE)</f>
        <v>38000</v>
      </c>
      <c r="AS311" s="2">
        <f>VLOOKUP(A311,Cap!B:H,7,FALSE)</f>
        <v>1</v>
      </c>
      <c r="AT311" s="3" t="s">
        <v>274</v>
      </c>
      <c r="AU311" s="2">
        <v>2020</v>
      </c>
      <c r="AV311" s="3" t="s">
        <v>77</v>
      </c>
      <c r="AW311" s="4"/>
      <c r="AX311" s="4"/>
      <c r="AY311" s="4"/>
      <c r="AZ311" s="4"/>
      <c r="BA311" s="4"/>
      <c r="BB311" s="4"/>
      <c r="BC311" s="4"/>
      <c r="BD311" s="4"/>
      <c r="BE311" s="2">
        <f>VLOOKUP(A311,Cap!B:T,19,FALSE)</f>
        <v>3.125</v>
      </c>
      <c r="BF311" s="3" t="s">
        <v>543</v>
      </c>
      <c r="BG311" s="5">
        <v>43947.703831018516</v>
      </c>
      <c r="BH311" s="3" t="s">
        <v>107</v>
      </c>
      <c r="BI311" s="12">
        <v>44019.343090277776</v>
      </c>
      <c r="BJ311" s="3" t="s">
        <v>77</v>
      </c>
      <c r="BK311" s="4"/>
      <c r="BL311" s="3" t="s">
        <v>77</v>
      </c>
      <c r="BM311" s="4"/>
      <c r="BN311" s="3" t="s">
        <v>537</v>
      </c>
      <c r="BO311" s="3" t="s">
        <v>702</v>
      </c>
      <c r="BP311" s="2">
        <v>1</v>
      </c>
      <c r="BQ311" s="3" t="s">
        <v>180</v>
      </c>
      <c r="BR311" s="3" t="s">
        <v>77</v>
      </c>
      <c r="BS311" s="3" t="s">
        <v>77</v>
      </c>
      <c r="BT311" s="3"/>
      <c r="BU311" s="4"/>
      <c r="BV311" s="4"/>
      <c r="BW311" s="3" t="s">
        <v>77</v>
      </c>
      <c r="BX311" s="3" t="s">
        <v>1878</v>
      </c>
      <c r="BY311" s="3" t="s">
        <v>1879</v>
      </c>
    </row>
    <row r="312" spans="1:77" ht="43.2" x14ac:dyDescent="0.3">
      <c r="A312" s="2">
        <v>1092</v>
      </c>
      <c r="B312" s="3" t="s">
        <v>77</v>
      </c>
      <c r="C312" s="3" t="s">
        <v>77</v>
      </c>
      <c r="D312" s="3" t="s">
        <v>1882</v>
      </c>
      <c r="E312" s="2">
        <v>1</v>
      </c>
      <c r="F312" s="10"/>
      <c r="G312" s="10"/>
      <c r="H312" s="10"/>
      <c r="I312" s="10"/>
      <c r="J312" s="2">
        <v>0</v>
      </c>
      <c r="K312" s="3" t="s">
        <v>77</v>
      </c>
      <c r="L312" s="3" t="s">
        <v>77</v>
      </c>
      <c r="M312" s="2" t="b">
        <v>0</v>
      </c>
      <c r="N312" s="2" t="b">
        <v>0</v>
      </c>
      <c r="O312" s="2" t="b">
        <v>0</v>
      </c>
      <c r="P312" s="2" t="b">
        <v>0</v>
      </c>
      <c r="Q312" s="4"/>
      <c r="R312" s="3" t="s">
        <v>1883</v>
      </c>
      <c r="S312" s="3" t="s">
        <v>1883</v>
      </c>
      <c r="T312" s="3" t="s">
        <v>81</v>
      </c>
      <c r="U312" s="3" t="s">
        <v>77</v>
      </c>
      <c r="V312" s="3" t="s">
        <v>446</v>
      </c>
      <c r="W312" s="3" t="s">
        <v>447</v>
      </c>
      <c r="X312" s="3" t="s">
        <v>446</v>
      </c>
      <c r="Y312" s="3" t="s">
        <v>537</v>
      </c>
      <c r="Z312" s="3" t="s">
        <v>77</v>
      </c>
      <c r="AA312" s="3" t="s">
        <v>1883</v>
      </c>
      <c r="AB312" s="3" t="s">
        <v>1884</v>
      </c>
      <c r="AC312" s="3" t="s">
        <v>1885</v>
      </c>
      <c r="AD312" s="3" t="s">
        <v>1886</v>
      </c>
      <c r="AE312" s="3" t="s">
        <v>77</v>
      </c>
      <c r="AF312" s="4"/>
      <c r="AG312" s="2">
        <v>1995</v>
      </c>
      <c r="AH312" s="4"/>
      <c r="AI312" s="4"/>
      <c r="AJ312" s="3" t="s">
        <v>1887</v>
      </c>
      <c r="AK312" s="3" t="s">
        <v>77</v>
      </c>
      <c r="AL312" s="4"/>
      <c r="AM312" s="4"/>
      <c r="AN312" s="11">
        <v>2</v>
      </c>
      <c r="AO312" s="4"/>
      <c r="AP312" s="3" t="s">
        <v>77</v>
      </c>
      <c r="AQ312" s="2">
        <v>1515</v>
      </c>
      <c r="AR312" s="2">
        <f>VLOOKUP(A312,Cap!B:G,6,FALSE)</f>
        <v>1900</v>
      </c>
      <c r="AS312" s="2">
        <f>VLOOKUP(A312,Cap!B:H,7,FALSE)</f>
        <v>1</v>
      </c>
      <c r="AT312" s="3" t="s">
        <v>274</v>
      </c>
      <c r="AU312" s="2">
        <v>2020</v>
      </c>
      <c r="AV312" s="3" t="s">
        <v>77</v>
      </c>
      <c r="AW312" s="4"/>
      <c r="AX312" s="4"/>
      <c r="AY312" s="4"/>
      <c r="AZ312" s="4"/>
      <c r="BA312" s="4"/>
      <c r="BB312" s="4"/>
      <c r="BC312" s="4"/>
      <c r="BD312" s="4"/>
      <c r="BE312" s="2">
        <f>VLOOKUP(A312,Cap!B:T,19,FALSE)</f>
        <v>3.125</v>
      </c>
      <c r="BF312" s="3" t="s">
        <v>543</v>
      </c>
      <c r="BG312" s="5">
        <v>43947.687083333331</v>
      </c>
      <c r="BH312" s="3" t="s">
        <v>107</v>
      </c>
      <c r="BI312" s="5">
        <v>44019.343414351853</v>
      </c>
      <c r="BJ312" s="3" t="s">
        <v>77</v>
      </c>
      <c r="BK312" s="4"/>
      <c r="BL312" s="3" t="s">
        <v>77</v>
      </c>
      <c r="BM312" s="4"/>
      <c r="BN312" s="3" t="s">
        <v>537</v>
      </c>
      <c r="BO312" s="3" t="s">
        <v>702</v>
      </c>
      <c r="BP312" s="11">
        <v>1</v>
      </c>
      <c r="BQ312" s="3" t="s">
        <v>180</v>
      </c>
      <c r="BR312" s="3" t="s">
        <v>77</v>
      </c>
      <c r="BS312" s="3" t="s">
        <v>77</v>
      </c>
      <c r="BT312" s="3"/>
      <c r="BU312" s="4"/>
      <c r="BV312" s="4"/>
      <c r="BW312" s="3" t="s">
        <v>77</v>
      </c>
      <c r="BX312" s="3" t="s">
        <v>1888</v>
      </c>
      <c r="BY312" s="3" t="s">
        <v>1889</v>
      </c>
    </row>
    <row r="313" spans="1:77" ht="57.6" x14ac:dyDescent="0.3">
      <c r="A313" s="2">
        <v>1214</v>
      </c>
      <c r="B313" s="3" t="s">
        <v>77</v>
      </c>
      <c r="C313" s="3" t="s">
        <v>77</v>
      </c>
      <c r="D313" s="3" t="s">
        <v>558</v>
      </c>
      <c r="E313" s="2">
        <v>0</v>
      </c>
      <c r="F313" s="10"/>
      <c r="G313" s="10"/>
      <c r="H313" s="10"/>
      <c r="I313" s="10"/>
      <c r="J313" s="2">
        <v>0</v>
      </c>
      <c r="K313" s="3" t="s">
        <v>77</v>
      </c>
      <c r="L313" s="3" t="s">
        <v>77</v>
      </c>
      <c r="M313" s="2" t="b">
        <v>0</v>
      </c>
      <c r="N313" s="2" t="b">
        <v>0</v>
      </c>
      <c r="O313" s="2" t="b">
        <v>0</v>
      </c>
      <c r="P313" s="2" t="b">
        <v>0</v>
      </c>
      <c r="Q313" s="4"/>
      <c r="R313" s="3" t="s">
        <v>1654</v>
      </c>
      <c r="S313" s="3" t="s">
        <v>1338</v>
      </c>
      <c r="T313" s="3" t="s">
        <v>1173</v>
      </c>
      <c r="U313" s="3" t="s">
        <v>77</v>
      </c>
      <c r="V313" s="3" t="s">
        <v>83</v>
      </c>
      <c r="W313" s="3" t="s">
        <v>84</v>
      </c>
      <c r="X313" s="3" t="s">
        <v>550</v>
      </c>
      <c r="Y313" s="3" t="s">
        <v>537</v>
      </c>
      <c r="Z313" s="3" t="s">
        <v>77</v>
      </c>
      <c r="AA313" s="3" t="s">
        <v>1339</v>
      </c>
      <c r="AB313" s="3" t="s">
        <v>1340</v>
      </c>
      <c r="AC313" s="3" t="s">
        <v>1341</v>
      </c>
      <c r="AD313" s="3" t="s">
        <v>1342</v>
      </c>
      <c r="AE313" s="3" t="s">
        <v>77</v>
      </c>
      <c r="AF313" s="4"/>
      <c r="AG313" s="2">
        <v>2017</v>
      </c>
      <c r="AH313" s="4"/>
      <c r="AI313" s="4"/>
      <c r="AJ313" s="3" t="s">
        <v>1655</v>
      </c>
      <c r="AK313" s="3" t="s">
        <v>77</v>
      </c>
      <c r="AL313" s="4"/>
      <c r="AM313" s="4"/>
      <c r="AN313" s="2">
        <v>2</v>
      </c>
      <c r="AO313" s="4"/>
      <c r="AP313" s="3" t="s">
        <v>77</v>
      </c>
      <c r="AQ313" s="4"/>
      <c r="AR313" s="2">
        <f>VLOOKUP(A313,Cap!B:G,6,FALSE)</f>
        <v>4000</v>
      </c>
      <c r="AS313" s="2">
        <f>VLOOKUP(A313,Cap!B:H,7,FALSE)</f>
        <v>1</v>
      </c>
      <c r="AT313" s="3" t="s">
        <v>274</v>
      </c>
      <c r="AU313" s="2">
        <v>2020</v>
      </c>
      <c r="AV313" s="3" t="s">
        <v>77</v>
      </c>
      <c r="AW313" s="4"/>
      <c r="AX313" s="4"/>
      <c r="AY313" s="4"/>
      <c r="AZ313" s="4"/>
      <c r="BA313" s="4"/>
      <c r="BB313" s="4"/>
      <c r="BC313" s="4"/>
      <c r="BD313" s="4"/>
      <c r="BE313" s="2">
        <f>VLOOKUP(A313,Cap!B:T,19,FALSE)</f>
        <v>3</v>
      </c>
      <c r="BF313" s="3" t="s">
        <v>106</v>
      </c>
      <c r="BG313" s="5">
        <v>44018.809618055559</v>
      </c>
      <c r="BH313" s="3" t="s">
        <v>107</v>
      </c>
      <c r="BI313" s="12">
        <v>44021.700046296297</v>
      </c>
      <c r="BJ313" s="3" t="s">
        <v>77</v>
      </c>
      <c r="BK313" s="4"/>
      <c r="BL313" s="3" t="s">
        <v>77</v>
      </c>
      <c r="BM313" s="4"/>
      <c r="BN313" s="3" t="s">
        <v>77</v>
      </c>
      <c r="BO313" s="3" t="s">
        <v>77</v>
      </c>
      <c r="BP313" s="2">
        <v>1</v>
      </c>
      <c r="BQ313" s="3" t="s">
        <v>187</v>
      </c>
      <c r="BR313" s="3" t="s">
        <v>77</v>
      </c>
      <c r="BS313" s="3" t="s">
        <v>77</v>
      </c>
      <c r="BT313" s="3"/>
      <c r="BU313" s="4"/>
      <c r="BV313" s="4"/>
      <c r="BW313" s="3" t="s">
        <v>77</v>
      </c>
      <c r="BX313" s="3" t="s">
        <v>1344</v>
      </c>
      <c r="BY313" s="3" t="s">
        <v>77</v>
      </c>
    </row>
    <row r="314" spans="1:77" ht="28.8" x14ac:dyDescent="0.3">
      <c r="A314" s="2">
        <v>1227</v>
      </c>
      <c r="B314" s="3" t="s">
        <v>77</v>
      </c>
      <c r="C314" s="3" t="s">
        <v>77</v>
      </c>
      <c r="D314" s="3" t="s">
        <v>77</v>
      </c>
      <c r="E314" s="2">
        <v>0</v>
      </c>
      <c r="F314" s="10"/>
      <c r="G314" s="10"/>
      <c r="H314" s="10"/>
      <c r="I314" s="10"/>
      <c r="J314" s="2">
        <v>0</v>
      </c>
      <c r="K314" s="3" t="s">
        <v>77</v>
      </c>
      <c r="L314" s="3" t="s">
        <v>77</v>
      </c>
      <c r="M314" s="2" t="b">
        <v>0</v>
      </c>
      <c r="N314" s="2" t="b">
        <v>0</v>
      </c>
      <c r="O314" s="2" t="b">
        <v>0</v>
      </c>
      <c r="P314" s="2" t="b">
        <v>0</v>
      </c>
      <c r="Q314" s="4"/>
      <c r="R314" s="3" t="s">
        <v>2025</v>
      </c>
      <c r="S314" s="3" t="s">
        <v>77</v>
      </c>
      <c r="T314" s="3" t="s">
        <v>1173</v>
      </c>
      <c r="U314" s="3" t="s">
        <v>77</v>
      </c>
      <c r="V314" s="3" t="s">
        <v>83</v>
      </c>
      <c r="W314" s="3" t="s">
        <v>84</v>
      </c>
      <c r="X314" s="3" t="s">
        <v>77</v>
      </c>
      <c r="Y314" s="3" t="s">
        <v>537</v>
      </c>
      <c r="Z314" s="3" t="s">
        <v>77</v>
      </c>
      <c r="AA314" s="3" t="s">
        <v>1023</v>
      </c>
      <c r="AB314" s="3" t="s">
        <v>77</v>
      </c>
      <c r="AC314" s="3" t="s">
        <v>77</v>
      </c>
      <c r="AD314" s="3" t="s">
        <v>77</v>
      </c>
      <c r="AE314" s="3" t="s">
        <v>77</v>
      </c>
      <c r="AF314" s="4"/>
      <c r="AG314" s="2">
        <v>1994</v>
      </c>
      <c r="AH314" s="4"/>
      <c r="AI314" s="4"/>
      <c r="AJ314" s="3" t="s">
        <v>2026</v>
      </c>
      <c r="AK314" s="3" t="s">
        <v>77</v>
      </c>
      <c r="AL314" s="4"/>
      <c r="AM314" s="4"/>
      <c r="AN314" s="2">
        <v>2</v>
      </c>
      <c r="AO314" s="4"/>
      <c r="AP314" s="3" t="s">
        <v>77</v>
      </c>
      <c r="AQ314" s="10"/>
      <c r="AR314" s="2">
        <f>VLOOKUP(A314,Cap!B:G,6,FALSE)</f>
        <v>200</v>
      </c>
      <c r="AS314" s="2">
        <f>VLOOKUP(A314,Cap!B:H,7,FALSE)</f>
        <v>1</v>
      </c>
      <c r="AT314" s="3" t="s">
        <v>274</v>
      </c>
      <c r="AU314" s="2">
        <v>2020</v>
      </c>
      <c r="AV314" s="3" t="s">
        <v>77</v>
      </c>
      <c r="AW314" s="4"/>
      <c r="AX314" s="4"/>
      <c r="AY314" s="4"/>
      <c r="AZ314" s="4"/>
      <c r="BA314" s="4"/>
      <c r="BB314" s="4"/>
      <c r="BC314" s="4"/>
      <c r="BD314" s="4"/>
      <c r="BE314" s="2">
        <f>VLOOKUP(A314,Cap!B:T,19,FALSE)</f>
        <v>2.5</v>
      </c>
      <c r="BF314" s="3" t="s">
        <v>106</v>
      </c>
      <c r="BG314" s="5">
        <v>44019.496145833335</v>
      </c>
      <c r="BH314" s="3" t="s">
        <v>107</v>
      </c>
      <c r="BI314" s="12">
        <v>44019.497048611112</v>
      </c>
      <c r="BJ314" s="3" t="s">
        <v>77</v>
      </c>
      <c r="BK314" s="4"/>
      <c r="BL314" s="3" t="s">
        <v>77</v>
      </c>
      <c r="BM314" s="4"/>
      <c r="BN314" s="3" t="s">
        <v>257</v>
      </c>
      <c r="BO314" s="3" t="s">
        <v>258</v>
      </c>
      <c r="BP314" s="2">
        <v>1</v>
      </c>
      <c r="BQ314" s="3" t="s">
        <v>187</v>
      </c>
      <c r="BR314" s="3" t="s">
        <v>77</v>
      </c>
      <c r="BS314" s="3" t="s">
        <v>77</v>
      </c>
      <c r="BT314" s="3"/>
      <c r="BU314" s="4"/>
      <c r="BV314" s="4"/>
      <c r="BW314" s="3" t="s">
        <v>77</v>
      </c>
      <c r="BX314" s="3" t="s">
        <v>77</v>
      </c>
      <c r="BY314" s="3" t="s">
        <v>77</v>
      </c>
    </row>
    <row r="315" spans="1:77" ht="43.2" x14ac:dyDescent="0.3">
      <c r="A315" s="2">
        <v>1228</v>
      </c>
      <c r="B315" s="3" t="s">
        <v>77</v>
      </c>
      <c r="C315" s="3" t="s">
        <v>77</v>
      </c>
      <c r="D315" s="3" t="s">
        <v>77</v>
      </c>
      <c r="E315" s="2">
        <v>0</v>
      </c>
      <c r="F315" s="10"/>
      <c r="G315" s="10"/>
      <c r="H315" s="10"/>
      <c r="I315" s="10"/>
      <c r="J315" s="2">
        <v>0</v>
      </c>
      <c r="K315" s="3" t="s">
        <v>77</v>
      </c>
      <c r="L315" s="3" t="s">
        <v>77</v>
      </c>
      <c r="M315" s="2" t="b">
        <v>0</v>
      </c>
      <c r="N315" s="2" t="b">
        <v>0</v>
      </c>
      <c r="O315" s="2" t="b">
        <v>0</v>
      </c>
      <c r="P315" s="2" t="b">
        <v>0</v>
      </c>
      <c r="Q315" s="4"/>
      <c r="R315" s="3" t="s">
        <v>2027</v>
      </c>
      <c r="S315" s="3" t="s">
        <v>77</v>
      </c>
      <c r="T315" s="3" t="s">
        <v>1173</v>
      </c>
      <c r="U315" s="3" t="s">
        <v>77</v>
      </c>
      <c r="V315" s="3" t="s">
        <v>83</v>
      </c>
      <c r="W315" s="3" t="s">
        <v>84</v>
      </c>
      <c r="X315" s="3" t="s">
        <v>77</v>
      </c>
      <c r="Y315" s="3" t="s">
        <v>537</v>
      </c>
      <c r="Z315" s="3" t="s">
        <v>77</v>
      </c>
      <c r="AA315" s="3" t="s">
        <v>1023</v>
      </c>
      <c r="AB315" s="3" t="s">
        <v>77</v>
      </c>
      <c r="AC315" s="3" t="s">
        <v>77</v>
      </c>
      <c r="AD315" s="3" t="s">
        <v>77</v>
      </c>
      <c r="AE315" s="3" t="s">
        <v>77</v>
      </c>
      <c r="AF315" s="4"/>
      <c r="AG315" s="2">
        <v>1994</v>
      </c>
      <c r="AH315" s="4"/>
      <c r="AI315" s="4"/>
      <c r="AJ315" s="3" t="s">
        <v>2026</v>
      </c>
      <c r="AK315" s="3" t="s">
        <v>77</v>
      </c>
      <c r="AL315" s="4"/>
      <c r="AM315" s="4"/>
      <c r="AN315" s="11">
        <v>2</v>
      </c>
      <c r="AO315" s="4"/>
      <c r="AP315" s="3" t="s">
        <v>77</v>
      </c>
      <c r="AQ315" s="10"/>
      <c r="AR315" s="2">
        <f>VLOOKUP(A315,Cap!B:G,6,FALSE)</f>
        <v>200</v>
      </c>
      <c r="AS315" s="2">
        <f>VLOOKUP(A315,Cap!B:H,7,FALSE)</f>
        <v>1</v>
      </c>
      <c r="AT315" s="3" t="s">
        <v>274</v>
      </c>
      <c r="AU315" s="2">
        <v>2020</v>
      </c>
      <c r="AV315" s="3" t="s">
        <v>77</v>
      </c>
      <c r="AW315" s="4"/>
      <c r="AX315" s="4"/>
      <c r="AY315" s="4"/>
      <c r="AZ315" s="4"/>
      <c r="BA315" s="4"/>
      <c r="BB315" s="4"/>
      <c r="BC315" s="4"/>
      <c r="BD315" s="4"/>
      <c r="BE315" s="2">
        <f>VLOOKUP(A315,Cap!B:T,19,FALSE)</f>
        <v>2.5</v>
      </c>
      <c r="BF315" s="3" t="s">
        <v>106</v>
      </c>
      <c r="BG315" s="5">
        <v>44019.499861111108</v>
      </c>
      <c r="BH315" s="3" t="s">
        <v>107</v>
      </c>
      <c r="BI315" s="5">
        <v>44021.699942129628</v>
      </c>
      <c r="BJ315" s="3" t="s">
        <v>77</v>
      </c>
      <c r="BK315" s="4"/>
      <c r="BL315" s="3" t="s">
        <v>77</v>
      </c>
      <c r="BM315" s="4"/>
      <c r="BN315" s="3" t="s">
        <v>248</v>
      </c>
      <c r="BO315" s="3" t="s">
        <v>249</v>
      </c>
      <c r="BP315" s="11">
        <v>1</v>
      </c>
      <c r="BQ315" s="3" t="s">
        <v>187</v>
      </c>
      <c r="BR315" s="3" t="s">
        <v>77</v>
      </c>
      <c r="BS315" s="3" t="s">
        <v>77</v>
      </c>
      <c r="BT315" s="3"/>
      <c r="BU315" s="4"/>
      <c r="BV315" s="4"/>
      <c r="BW315" s="3" t="s">
        <v>77</v>
      </c>
      <c r="BX315" s="3" t="s">
        <v>77</v>
      </c>
      <c r="BY315" s="3" t="s">
        <v>77</v>
      </c>
    </row>
    <row r="316" spans="1:77" ht="28.8" x14ac:dyDescent="0.3">
      <c r="A316" s="2">
        <v>1229</v>
      </c>
      <c r="B316" s="3" t="s">
        <v>77</v>
      </c>
      <c r="C316" s="3" t="s">
        <v>77</v>
      </c>
      <c r="D316" s="3" t="s">
        <v>77</v>
      </c>
      <c r="E316" s="2">
        <v>0</v>
      </c>
      <c r="F316" s="4"/>
      <c r="G316" s="4"/>
      <c r="H316" s="4"/>
      <c r="I316" s="4"/>
      <c r="J316" s="2">
        <v>0</v>
      </c>
      <c r="K316" s="3" t="s">
        <v>77</v>
      </c>
      <c r="L316" s="3" t="s">
        <v>77</v>
      </c>
      <c r="M316" s="2" t="b">
        <v>0</v>
      </c>
      <c r="N316" s="2" t="b">
        <v>0</v>
      </c>
      <c r="O316" s="2" t="b">
        <v>0</v>
      </c>
      <c r="P316" s="2" t="b">
        <v>0</v>
      </c>
      <c r="Q316" s="4"/>
      <c r="R316" s="3" t="s">
        <v>2028</v>
      </c>
      <c r="S316" s="3" t="s">
        <v>77</v>
      </c>
      <c r="T316" s="3" t="s">
        <v>1173</v>
      </c>
      <c r="U316" s="3" t="s">
        <v>77</v>
      </c>
      <c r="V316" s="3" t="s">
        <v>83</v>
      </c>
      <c r="W316" s="3" t="s">
        <v>84</v>
      </c>
      <c r="X316" s="3" t="s">
        <v>577</v>
      </c>
      <c r="Y316" s="3" t="s">
        <v>537</v>
      </c>
      <c r="Z316" s="3" t="s">
        <v>77</v>
      </c>
      <c r="AA316" s="3" t="s">
        <v>1023</v>
      </c>
      <c r="AB316" s="3" t="s">
        <v>77</v>
      </c>
      <c r="AC316" s="3" t="s">
        <v>77</v>
      </c>
      <c r="AD316" s="3" t="s">
        <v>77</v>
      </c>
      <c r="AE316" s="3" t="s">
        <v>77</v>
      </c>
      <c r="AF316" s="4"/>
      <c r="AG316" s="2">
        <v>1994</v>
      </c>
      <c r="AH316" s="4"/>
      <c r="AI316" s="4"/>
      <c r="AJ316" s="3" t="s">
        <v>2026</v>
      </c>
      <c r="AK316" s="3" t="s">
        <v>77</v>
      </c>
      <c r="AL316" s="4"/>
      <c r="AM316" s="4"/>
      <c r="AN316" s="11">
        <v>2</v>
      </c>
      <c r="AO316" s="4"/>
      <c r="AP316" s="3" t="s">
        <v>77</v>
      </c>
      <c r="AQ316" s="10"/>
      <c r="AR316" s="2">
        <f>VLOOKUP(A316,Cap!B:G,6,FALSE)</f>
        <v>250</v>
      </c>
      <c r="AS316" s="2">
        <f>VLOOKUP(A316,Cap!B:H,7,FALSE)</f>
        <v>1</v>
      </c>
      <c r="AT316" s="3" t="s">
        <v>274</v>
      </c>
      <c r="AU316" s="2">
        <v>2020</v>
      </c>
      <c r="AV316" s="3" t="s">
        <v>77</v>
      </c>
      <c r="AW316" s="4"/>
      <c r="AX316" s="4"/>
      <c r="AY316" s="4"/>
      <c r="AZ316" s="4"/>
      <c r="BA316" s="4"/>
      <c r="BB316" s="4"/>
      <c r="BC316" s="4"/>
      <c r="BD316" s="4"/>
      <c r="BE316" s="2">
        <f>VLOOKUP(A316,Cap!B:T,19,FALSE)</f>
        <v>2.5</v>
      </c>
      <c r="BF316" s="3" t="s">
        <v>106</v>
      </c>
      <c r="BG316" s="5">
        <v>44019.501284722224</v>
      </c>
      <c r="BH316" s="3" t="s">
        <v>107</v>
      </c>
      <c r="BI316" s="12">
        <v>44021.699861111112</v>
      </c>
      <c r="BJ316" s="3" t="s">
        <v>77</v>
      </c>
      <c r="BK316" s="4"/>
      <c r="BL316" s="3" t="s">
        <v>77</v>
      </c>
      <c r="BM316" s="4"/>
      <c r="BN316" s="3" t="s">
        <v>537</v>
      </c>
      <c r="BO316" s="3" t="s">
        <v>544</v>
      </c>
      <c r="BP316" s="2">
        <v>1</v>
      </c>
      <c r="BQ316" s="3" t="s">
        <v>2843</v>
      </c>
      <c r="BR316" s="19"/>
      <c r="BS316" s="3" t="s">
        <v>77</v>
      </c>
      <c r="BT316" s="3"/>
      <c r="BU316" s="4"/>
      <c r="BV316" s="4"/>
      <c r="BW316" s="3" t="s">
        <v>77</v>
      </c>
      <c r="BX316" s="3" t="s">
        <v>77</v>
      </c>
      <c r="BY316" s="3" t="s">
        <v>77</v>
      </c>
    </row>
    <row r="317" spans="1:77" ht="28.8" x14ac:dyDescent="0.3">
      <c r="A317" s="2">
        <v>1230</v>
      </c>
      <c r="B317" s="3" t="s">
        <v>77</v>
      </c>
      <c r="C317" s="3" t="s">
        <v>77</v>
      </c>
      <c r="D317" s="3" t="s">
        <v>77</v>
      </c>
      <c r="E317" s="2">
        <v>0</v>
      </c>
      <c r="F317" s="10"/>
      <c r="G317" s="10"/>
      <c r="H317" s="10"/>
      <c r="I317" s="10"/>
      <c r="J317" s="2">
        <v>0</v>
      </c>
      <c r="K317" s="3" t="s">
        <v>77</v>
      </c>
      <c r="L317" s="3" t="s">
        <v>77</v>
      </c>
      <c r="M317" s="2" t="b">
        <v>0</v>
      </c>
      <c r="N317" s="2" t="b">
        <v>0</v>
      </c>
      <c r="O317" s="2" t="b">
        <v>0</v>
      </c>
      <c r="P317" s="2" t="b">
        <v>0</v>
      </c>
      <c r="Q317" s="4"/>
      <c r="R317" s="3" t="s">
        <v>2029</v>
      </c>
      <c r="S317" s="3" t="s">
        <v>77</v>
      </c>
      <c r="T317" s="3" t="s">
        <v>1173</v>
      </c>
      <c r="U317" s="3" t="s">
        <v>77</v>
      </c>
      <c r="V317" s="3" t="s">
        <v>83</v>
      </c>
      <c r="W317" s="3" t="s">
        <v>84</v>
      </c>
      <c r="X317" s="3" t="s">
        <v>577</v>
      </c>
      <c r="Y317" s="3" t="s">
        <v>537</v>
      </c>
      <c r="Z317" s="3" t="s">
        <v>77</v>
      </c>
      <c r="AA317" s="3" t="s">
        <v>1023</v>
      </c>
      <c r="AB317" s="3" t="s">
        <v>77</v>
      </c>
      <c r="AC317" s="3" t="s">
        <v>77</v>
      </c>
      <c r="AD317" s="3" t="s">
        <v>77</v>
      </c>
      <c r="AE317" s="3" t="s">
        <v>77</v>
      </c>
      <c r="AF317" s="4"/>
      <c r="AG317" s="2">
        <v>1994</v>
      </c>
      <c r="AH317" s="4"/>
      <c r="AI317" s="4"/>
      <c r="AJ317" s="3" t="s">
        <v>2030</v>
      </c>
      <c r="AK317" s="3" t="s">
        <v>77</v>
      </c>
      <c r="AL317" s="4"/>
      <c r="AM317" s="4"/>
      <c r="AN317" s="2">
        <v>2</v>
      </c>
      <c r="AO317" s="4"/>
      <c r="AP317" s="3" t="s">
        <v>77</v>
      </c>
      <c r="AQ317" s="4"/>
      <c r="AR317" s="2">
        <f>VLOOKUP(A317,Cap!B:G,6,FALSE)</f>
        <v>200</v>
      </c>
      <c r="AS317" s="2">
        <f>VLOOKUP(A317,Cap!B:H,7,FALSE)</f>
        <v>1</v>
      </c>
      <c r="AT317" s="3" t="s">
        <v>274</v>
      </c>
      <c r="AU317" s="2">
        <v>2020</v>
      </c>
      <c r="AV317" s="3" t="s">
        <v>77</v>
      </c>
      <c r="AW317" s="4"/>
      <c r="AX317" s="4"/>
      <c r="AY317" s="4"/>
      <c r="AZ317" s="4"/>
      <c r="BA317" s="4"/>
      <c r="BB317" s="4"/>
      <c r="BC317" s="4"/>
      <c r="BD317" s="4"/>
      <c r="BE317" s="2">
        <f>VLOOKUP(A317,Cap!B:T,19,FALSE)</f>
        <v>2.5</v>
      </c>
      <c r="BF317" s="3" t="s">
        <v>106</v>
      </c>
      <c r="BG317" s="5">
        <v>44019.503807870373</v>
      </c>
      <c r="BH317" s="3" t="s">
        <v>107</v>
      </c>
      <c r="BI317" s="12">
        <v>44021.698321759257</v>
      </c>
      <c r="BJ317" s="3" t="s">
        <v>77</v>
      </c>
      <c r="BK317" s="4"/>
      <c r="BL317" s="3" t="s">
        <v>77</v>
      </c>
      <c r="BM317" s="4"/>
      <c r="BN317" s="3" t="s">
        <v>537</v>
      </c>
      <c r="BO317" s="3" t="s">
        <v>544</v>
      </c>
      <c r="BP317" s="2">
        <v>1</v>
      </c>
      <c r="BQ317" s="3" t="s">
        <v>187</v>
      </c>
      <c r="BR317" s="3" t="s">
        <v>77</v>
      </c>
      <c r="BS317" s="3" t="s">
        <v>77</v>
      </c>
      <c r="BT317" s="3"/>
      <c r="BU317" s="4"/>
      <c r="BV317" s="4"/>
      <c r="BW317" s="3" t="s">
        <v>77</v>
      </c>
      <c r="BX317" s="3" t="s">
        <v>77</v>
      </c>
      <c r="BY317" s="3" t="s">
        <v>77</v>
      </c>
    </row>
    <row r="318" spans="1:77" ht="28.8" x14ac:dyDescent="0.3">
      <c r="A318" s="2">
        <v>1231</v>
      </c>
      <c r="B318" s="3" t="s">
        <v>77</v>
      </c>
      <c r="C318" s="3" t="s">
        <v>77</v>
      </c>
      <c r="D318" s="3" t="s">
        <v>77</v>
      </c>
      <c r="E318" s="2">
        <v>0</v>
      </c>
      <c r="F318" s="10"/>
      <c r="G318" s="10"/>
      <c r="H318" s="10"/>
      <c r="I318" s="10"/>
      <c r="J318" s="2">
        <v>0</v>
      </c>
      <c r="K318" s="3" t="s">
        <v>77</v>
      </c>
      <c r="L318" s="3" t="s">
        <v>77</v>
      </c>
      <c r="M318" s="2" t="b">
        <v>0</v>
      </c>
      <c r="N318" s="2" t="b">
        <v>0</v>
      </c>
      <c r="O318" s="2" t="b">
        <v>0</v>
      </c>
      <c r="P318" s="2" t="b">
        <v>0</v>
      </c>
      <c r="Q318" s="4"/>
      <c r="R318" s="3" t="s">
        <v>2031</v>
      </c>
      <c r="S318" s="3" t="s">
        <v>77</v>
      </c>
      <c r="T318" s="3" t="s">
        <v>1173</v>
      </c>
      <c r="U318" s="3" t="s">
        <v>77</v>
      </c>
      <c r="V318" s="3" t="s">
        <v>83</v>
      </c>
      <c r="W318" s="3" t="s">
        <v>84</v>
      </c>
      <c r="X318" s="3" t="s">
        <v>577</v>
      </c>
      <c r="Y318" s="3" t="s">
        <v>537</v>
      </c>
      <c r="Z318" s="3" t="s">
        <v>77</v>
      </c>
      <c r="AA318" s="3" t="s">
        <v>1023</v>
      </c>
      <c r="AB318" s="3" t="s">
        <v>77</v>
      </c>
      <c r="AC318" s="3" t="s">
        <v>77</v>
      </c>
      <c r="AD318" s="3" t="s">
        <v>77</v>
      </c>
      <c r="AE318" s="3" t="s">
        <v>77</v>
      </c>
      <c r="AF318" s="4"/>
      <c r="AG318" s="2">
        <v>1994</v>
      </c>
      <c r="AH318" s="4"/>
      <c r="AI318" s="4"/>
      <c r="AJ318" s="3" t="s">
        <v>2030</v>
      </c>
      <c r="AK318" s="3" t="s">
        <v>77</v>
      </c>
      <c r="AL318" s="4"/>
      <c r="AM318" s="4"/>
      <c r="AN318" s="2">
        <v>2</v>
      </c>
      <c r="AO318" s="4"/>
      <c r="AP318" s="3" t="s">
        <v>77</v>
      </c>
      <c r="AQ318" s="10"/>
      <c r="AR318" s="2">
        <f>VLOOKUP(A318,Cap!B:G,6,FALSE)</f>
        <v>200</v>
      </c>
      <c r="AS318" s="2">
        <f>VLOOKUP(A318,Cap!B:H,7,FALSE)</f>
        <v>1</v>
      </c>
      <c r="AT318" s="3" t="s">
        <v>274</v>
      </c>
      <c r="AU318" s="2">
        <v>2020</v>
      </c>
      <c r="AV318" s="3" t="s">
        <v>77</v>
      </c>
      <c r="AW318" s="4"/>
      <c r="AX318" s="4"/>
      <c r="AY318" s="4"/>
      <c r="AZ318" s="4"/>
      <c r="BA318" s="4"/>
      <c r="BB318" s="4"/>
      <c r="BC318" s="4"/>
      <c r="BD318" s="4"/>
      <c r="BE318" s="2">
        <f>VLOOKUP(A318,Cap!B:T,19,FALSE)</f>
        <v>2.5</v>
      </c>
      <c r="BF318" s="3" t="s">
        <v>106</v>
      </c>
      <c r="BG318" s="5">
        <v>44019.51866898148</v>
      </c>
      <c r="BH318" s="3" t="s">
        <v>107</v>
      </c>
      <c r="BI318" s="12">
        <v>44021.698379629626</v>
      </c>
      <c r="BJ318" s="3" t="s">
        <v>77</v>
      </c>
      <c r="BK318" s="4"/>
      <c r="BL318" s="3" t="s">
        <v>77</v>
      </c>
      <c r="BM318" s="4"/>
      <c r="BN318" s="3" t="s">
        <v>537</v>
      </c>
      <c r="BO318" s="3" t="s">
        <v>544</v>
      </c>
      <c r="BP318" s="2">
        <v>1</v>
      </c>
      <c r="BQ318" s="3" t="s">
        <v>187</v>
      </c>
      <c r="BR318" s="3" t="s">
        <v>77</v>
      </c>
      <c r="BS318" s="3" t="s">
        <v>77</v>
      </c>
      <c r="BT318" s="3"/>
      <c r="BU318" s="4"/>
      <c r="BV318" s="4"/>
      <c r="BW318" s="3" t="s">
        <v>77</v>
      </c>
      <c r="BX318" s="3" t="s">
        <v>77</v>
      </c>
      <c r="BY318" s="3" t="s">
        <v>77</v>
      </c>
    </row>
    <row r="319" spans="1:77" ht="28.8" x14ac:dyDescent="0.3">
      <c r="A319" s="2">
        <v>1232</v>
      </c>
      <c r="B319" s="3" t="s">
        <v>77</v>
      </c>
      <c r="C319" s="3" t="s">
        <v>77</v>
      </c>
      <c r="D319" s="3" t="s">
        <v>77</v>
      </c>
      <c r="E319" s="2">
        <v>0</v>
      </c>
      <c r="F319" s="10"/>
      <c r="G319" s="10"/>
      <c r="H319" s="10"/>
      <c r="I319" s="10"/>
      <c r="J319" s="2">
        <v>0</v>
      </c>
      <c r="K319" s="3" t="s">
        <v>77</v>
      </c>
      <c r="L319" s="3" t="s">
        <v>77</v>
      </c>
      <c r="M319" s="2" t="b">
        <v>0</v>
      </c>
      <c r="N319" s="2" t="b">
        <v>0</v>
      </c>
      <c r="O319" s="2" t="b">
        <v>0</v>
      </c>
      <c r="P319" s="2" t="b">
        <v>0</v>
      </c>
      <c r="Q319" s="4"/>
      <c r="R319" s="3" t="s">
        <v>2032</v>
      </c>
      <c r="S319" s="3" t="s">
        <v>77</v>
      </c>
      <c r="T319" s="3" t="s">
        <v>1173</v>
      </c>
      <c r="U319" s="3" t="s">
        <v>77</v>
      </c>
      <c r="V319" s="3" t="s">
        <v>83</v>
      </c>
      <c r="W319" s="3" t="s">
        <v>84</v>
      </c>
      <c r="X319" s="3" t="s">
        <v>577</v>
      </c>
      <c r="Y319" s="3" t="s">
        <v>537</v>
      </c>
      <c r="Z319" s="3" t="s">
        <v>77</v>
      </c>
      <c r="AA319" s="3" t="s">
        <v>1023</v>
      </c>
      <c r="AB319" s="3" t="s">
        <v>77</v>
      </c>
      <c r="AC319" s="3" t="s">
        <v>77</v>
      </c>
      <c r="AD319" s="3" t="s">
        <v>77</v>
      </c>
      <c r="AE319" s="3" t="s">
        <v>77</v>
      </c>
      <c r="AF319" s="4"/>
      <c r="AG319" s="2">
        <v>1994</v>
      </c>
      <c r="AH319" s="4"/>
      <c r="AI319" s="4"/>
      <c r="AJ319" s="3" t="s">
        <v>1667</v>
      </c>
      <c r="AK319" s="3" t="s">
        <v>77</v>
      </c>
      <c r="AL319" s="4"/>
      <c r="AM319" s="4"/>
      <c r="AN319" s="11">
        <v>2</v>
      </c>
      <c r="AO319" s="4"/>
      <c r="AP319" s="3" t="s">
        <v>77</v>
      </c>
      <c r="AQ319" s="10"/>
      <c r="AR319" s="2">
        <f>VLOOKUP(A319,Cap!B:G,6,FALSE)</f>
        <v>200</v>
      </c>
      <c r="AS319" s="2">
        <f>VLOOKUP(A319,Cap!B:H,7,FALSE)</f>
        <v>1</v>
      </c>
      <c r="AT319" s="3" t="s">
        <v>274</v>
      </c>
      <c r="AU319" s="2">
        <v>2020</v>
      </c>
      <c r="AV319" s="3" t="s">
        <v>77</v>
      </c>
      <c r="AW319" s="4"/>
      <c r="AX319" s="4"/>
      <c r="AY319" s="4"/>
      <c r="AZ319" s="4"/>
      <c r="BA319" s="4"/>
      <c r="BB319" s="4"/>
      <c r="BC319" s="4"/>
      <c r="BD319" s="4"/>
      <c r="BE319" s="2">
        <f>VLOOKUP(A319,Cap!B:T,19,FALSE)</f>
        <v>2.5</v>
      </c>
      <c r="BF319" s="3" t="s">
        <v>106</v>
      </c>
      <c r="BG319" s="5">
        <v>44019.519606481481</v>
      </c>
      <c r="BH319" s="3" t="s">
        <v>107</v>
      </c>
      <c r="BI319" s="5">
        <v>44021.698506944442</v>
      </c>
      <c r="BJ319" s="3" t="s">
        <v>77</v>
      </c>
      <c r="BK319" s="4"/>
      <c r="BL319" s="3" t="s">
        <v>77</v>
      </c>
      <c r="BM319" s="4"/>
      <c r="BN319" s="3" t="s">
        <v>221</v>
      </c>
      <c r="BO319" s="3" t="s">
        <v>282</v>
      </c>
      <c r="BP319" s="11">
        <v>1</v>
      </c>
      <c r="BQ319" s="3" t="s">
        <v>2853</v>
      </c>
      <c r="BR319" s="19"/>
      <c r="BS319" s="3" t="s">
        <v>77</v>
      </c>
      <c r="BT319" s="3"/>
      <c r="BU319" s="4"/>
      <c r="BV319" s="4"/>
      <c r="BW319" s="3" t="s">
        <v>77</v>
      </c>
      <c r="BX319" s="3" t="s">
        <v>77</v>
      </c>
      <c r="BY319" s="3" t="s">
        <v>77</v>
      </c>
    </row>
    <row r="320" spans="1:77" ht="28.8" x14ac:dyDescent="0.3">
      <c r="A320" s="2">
        <v>1233</v>
      </c>
      <c r="B320" s="3" t="s">
        <v>77</v>
      </c>
      <c r="C320" s="3" t="s">
        <v>77</v>
      </c>
      <c r="D320" s="3" t="s">
        <v>77</v>
      </c>
      <c r="E320" s="2">
        <v>0</v>
      </c>
      <c r="F320" s="10"/>
      <c r="G320" s="10"/>
      <c r="H320" s="10"/>
      <c r="I320" s="10"/>
      <c r="J320" s="2">
        <v>0</v>
      </c>
      <c r="K320" s="3" t="s">
        <v>77</v>
      </c>
      <c r="L320" s="3" t="s">
        <v>77</v>
      </c>
      <c r="M320" s="2" t="b">
        <v>0</v>
      </c>
      <c r="N320" s="2" t="b">
        <v>0</v>
      </c>
      <c r="O320" s="2" t="b">
        <v>0</v>
      </c>
      <c r="P320" s="2" t="b">
        <v>0</v>
      </c>
      <c r="Q320" s="4"/>
      <c r="R320" s="3" t="s">
        <v>2033</v>
      </c>
      <c r="S320" s="3" t="s">
        <v>77</v>
      </c>
      <c r="T320" s="3" t="s">
        <v>1173</v>
      </c>
      <c r="U320" s="3" t="s">
        <v>77</v>
      </c>
      <c r="V320" s="3" t="s">
        <v>83</v>
      </c>
      <c r="W320" s="3" t="s">
        <v>112</v>
      </c>
      <c r="X320" s="3" t="s">
        <v>112</v>
      </c>
      <c r="Y320" s="3" t="s">
        <v>537</v>
      </c>
      <c r="Z320" s="3" t="s">
        <v>77</v>
      </c>
      <c r="AA320" s="3" t="s">
        <v>1023</v>
      </c>
      <c r="AB320" s="3" t="s">
        <v>77</v>
      </c>
      <c r="AC320" s="3" t="s">
        <v>77</v>
      </c>
      <c r="AD320" s="3" t="s">
        <v>77</v>
      </c>
      <c r="AE320" s="3" t="s">
        <v>77</v>
      </c>
      <c r="AF320" s="4"/>
      <c r="AG320" s="2">
        <v>1994</v>
      </c>
      <c r="AH320" s="4"/>
      <c r="AI320" s="4"/>
      <c r="AJ320" s="3" t="s">
        <v>1678</v>
      </c>
      <c r="AK320" s="3" t="s">
        <v>77</v>
      </c>
      <c r="AL320" s="4"/>
      <c r="AM320" s="4"/>
      <c r="AN320" s="2">
        <v>2</v>
      </c>
      <c r="AO320" s="4"/>
      <c r="AP320" s="3" t="s">
        <v>77</v>
      </c>
      <c r="AQ320" s="4"/>
      <c r="AR320" s="2">
        <f>VLOOKUP(A320,Cap!B:G,6,FALSE)</f>
        <v>200</v>
      </c>
      <c r="AS320" s="2">
        <f>VLOOKUP(A320,Cap!B:H,7,FALSE)</f>
        <v>1</v>
      </c>
      <c r="AT320" s="3" t="s">
        <v>274</v>
      </c>
      <c r="AU320" s="2">
        <v>2020</v>
      </c>
      <c r="AV320" s="3" t="s">
        <v>77</v>
      </c>
      <c r="AW320" s="4"/>
      <c r="AX320" s="4"/>
      <c r="AY320" s="4"/>
      <c r="AZ320" s="4"/>
      <c r="BA320" s="4"/>
      <c r="BB320" s="4"/>
      <c r="BC320" s="4"/>
      <c r="BD320" s="4"/>
      <c r="BE320" s="2">
        <f>VLOOKUP(A320,Cap!B:T,19,FALSE)</f>
        <v>2.5</v>
      </c>
      <c r="BF320" s="3" t="s">
        <v>106</v>
      </c>
      <c r="BG320" s="5">
        <v>44019.527048611111</v>
      </c>
      <c r="BH320" s="3" t="s">
        <v>107</v>
      </c>
      <c r="BI320" s="12">
        <v>44021.698703703703</v>
      </c>
      <c r="BJ320" s="3" t="s">
        <v>77</v>
      </c>
      <c r="BK320" s="4"/>
      <c r="BL320" s="3" t="s">
        <v>77</v>
      </c>
      <c r="BM320" s="4"/>
      <c r="BN320" s="3" t="s">
        <v>710</v>
      </c>
      <c r="BO320" s="3" t="s">
        <v>711</v>
      </c>
      <c r="BP320" s="2">
        <v>1</v>
      </c>
      <c r="BQ320" s="3" t="s">
        <v>2843</v>
      </c>
      <c r="BR320" s="19"/>
      <c r="BS320" s="3" t="s">
        <v>77</v>
      </c>
      <c r="BT320" s="3"/>
      <c r="BU320" s="4"/>
      <c r="BV320" s="4"/>
      <c r="BW320" s="3" t="s">
        <v>77</v>
      </c>
      <c r="BX320" s="3" t="s">
        <v>77</v>
      </c>
      <c r="BY320" s="3" t="s">
        <v>77</v>
      </c>
    </row>
    <row r="321" spans="1:77" ht="28.8" x14ac:dyDescent="0.3">
      <c r="A321" s="2">
        <v>1234</v>
      </c>
      <c r="B321" s="3" t="s">
        <v>77</v>
      </c>
      <c r="C321" s="3" t="s">
        <v>77</v>
      </c>
      <c r="D321" s="3" t="s">
        <v>77</v>
      </c>
      <c r="E321" s="2">
        <v>0</v>
      </c>
      <c r="F321" s="10"/>
      <c r="G321" s="10"/>
      <c r="H321" s="10"/>
      <c r="I321" s="10"/>
      <c r="J321" s="2">
        <v>0</v>
      </c>
      <c r="K321" s="3" t="s">
        <v>77</v>
      </c>
      <c r="L321" s="3" t="s">
        <v>77</v>
      </c>
      <c r="M321" s="2" t="b">
        <v>0</v>
      </c>
      <c r="N321" s="2" t="b">
        <v>0</v>
      </c>
      <c r="O321" s="2" t="b">
        <v>0</v>
      </c>
      <c r="P321" s="2" t="b">
        <v>0</v>
      </c>
      <c r="Q321" s="4"/>
      <c r="R321" s="3" t="s">
        <v>2033</v>
      </c>
      <c r="S321" s="3" t="s">
        <v>77</v>
      </c>
      <c r="T321" s="3" t="s">
        <v>1173</v>
      </c>
      <c r="U321" s="3" t="s">
        <v>77</v>
      </c>
      <c r="V321" s="3" t="s">
        <v>83</v>
      </c>
      <c r="W321" s="3" t="s">
        <v>112</v>
      </c>
      <c r="X321" s="3" t="s">
        <v>112</v>
      </c>
      <c r="Y321" s="3" t="s">
        <v>537</v>
      </c>
      <c r="Z321" s="3" t="s">
        <v>77</v>
      </c>
      <c r="AA321" s="3" t="s">
        <v>1023</v>
      </c>
      <c r="AB321" s="3" t="s">
        <v>77</v>
      </c>
      <c r="AC321" s="3" t="s">
        <v>77</v>
      </c>
      <c r="AD321" s="3" t="s">
        <v>77</v>
      </c>
      <c r="AE321" s="3" t="s">
        <v>77</v>
      </c>
      <c r="AF321" s="4"/>
      <c r="AG321" s="2">
        <v>1994</v>
      </c>
      <c r="AH321" s="4"/>
      <c r="AI321" s="4"/>
      <c r="AJ321" s="3" t="s">
        <v>1678</v>
      </c>
      <c r="AK321" s="3" t="s">
        <v>77</v>
      </c>
      <c r="AL321" s="4"/>
      <c r="AM321" s="4"/>
      <c r="AN321" s="2">
        <v>2</v>
      </c>
      <c r="AO321" s="4"/>
      <c r="AP321" s="3" t="s">
        <v>77</v>
      </c>
      <c r="AQ321" s="10"/>
      <c r="AR321" s="2"/>
      <c r="AS321" s="2"/>
      <c r="AT321" s="3" t="s">
        <v>274</v>
      </c>
      <c r="AU321" s="2">
        <v>2020</v>
      </c>
      <c r="AV321" s="3" t="s">
        <v>77</v>
      </c>
      <c r="AW321" s="4"/>
      <c r="AX321" s="4"/>
      <c r="AY321" s="4"/>
      <c r="AZ321" s="4"/>
      <c r="BA321" s="4"/>
      <c r="BB321" s="4"/>
      <c r="BC321" s="4"/>
      <c r="BD321" s="4"/>
      <c r="BE321" s="2"/>
      <c r="BF321" s="3" t="s">
        <v>77</v>
      </c>
      <c r="BG321" s="10"/>
      <c r="BH321" s="3" t="s">
        <v>107</v>
      </c>
      <c r="BI321" s="12">
        <v>44021.698854166665</v>
      </c>
      <c r="BJ321" s="3" t="s">
        <v>77</v>
      </c>
      <c r="BK321" s="4"/>
      <c r="BL321" s="3" t="s">
        <v>77</v>
      </c>
      <c r="BM321" s="4"/>
      <c r="BN321" s="3" t="s">
        <v>537</v>
      </c>
      <c r="BO321" s="3" t="s">
        <v>544</v>
      </c>
      <c r="BP321" s="2">
        <v>1</v>
      </c>
      <c r="BQ321" s="3" t="s">
        <v>2843</v>
      </c>
      <c r="BR321" s="19"/>
      <c r="BS321" s="3" t="s">
        <v>77</v>
      </c>
      <c r="BT321" s="3"/>
      <c r="BU321" s="4"/>
      <c r="BV321" s="4"/>
      <c r="BW321" s="3" t="s">
        <v>77</v>
      </c>
      <c r="BX321" s="3" t="s">
        <v>77</v>
      </c>
      <c r="BY321" s="3" t="s">
        <v>77</v>
      </c>
    </row>
    <row r="322" spans="1:77" ht="28.8" x14ac:dyDescent="0.3">
      <c r="A322" s="2">
        <v>1235</v>
      </c>
      <c r="B322" s="3" t="s">
        <v>77</v>
      </c>
      <c r="C322" s="3" t="s">
        <v>77</v>
      </c>
      <c r="D322" s="3" t="s">
        <v>77</v>
      </c>
      <c r="E322" s="2">
        <v>0</v>
      </c>
      <c r="F322" s="10"/>
      <c r="G322" s="10"/>
      <c r="H322" s="10"/>
      <c r="I322" s="10"/>
      <c r="J322" s="2">
        <v>0</v>
      </c>
      <c r="K322" s="3" t="s">
        <v>77</v>
      </c>
      <c r="L322" s="3" t="s">
        <v>77</v>
      </c>
      <c r="M322" s="2" t="b">
        <v>0</v>
      </c>
      <c r="N322" s="2" t="b">
        <v>0</v>
      </c>
      <c r="O322" s="2" t="b">
        <v>0</v>
      </c>
      <c r="P322" s="2" t="b">
        <v>0</v>
      </c>
      <c r="Q322" s="4"/>
      <c r="R322" s="3" t="s">
        <v>2034</v>
      </c>
      <c r="S322" s="3" t="s">
        <v>77</v>
      </c>
      <c r="T322" s="3" t="s">
        <v>1173</v>
      </c>
      <c r="U322" s="3" t="s">
        <v>77</v>
      </c>
      <c r="V322" s="3" t="s">
        <v>83</v>
      </c>
      <c r="W322" s="3" t="s">
        <v>112</v>
      </c>
      <c r="X322" s="3" t="s">
        <v>112</v>
      </c>
      <c r="Y322" s="3" t="s">
        <v>537</v>
      </c>
      <c r="Z322" s="3" t="s">
        <v>77</v>
      </c>
      <c r="AA322" s="3" t="s">
        <v>1023</v>
      </c>
      <c r="AB322" s="3" t="s">
        <v>77</v>
      </c>
      <c r="AC322" s="3" t="s">
        <v>77</v>
      </c>
      <c r="AD322" s="3" t="s">
        <v>77</v>
      </c>
      <c r="AE322" s="3" t="s">
        <v>77</v>
      </c>
      <c r="AF322" s="4"/>
      <c r="AG322" s="2">
        <v>1994</v>
      </c>
      <c r="AH322" s="4"/>
      <c r="AI322" s="4"/>
      <c r="AJ322" s="3" t="s">
        <v>1678</v>
      </c>
      <c r="AK322" s="3" t="s">
        <v>77</v>
      </c>
      <c r="AL322" s="4"/>
      <c r="AM322" s="4"/>
      <c r="AN322" s="11">
        <v>2</v>
      </c>
      <c r="AO322" s="4"/>
      <c r="AP322" s="3" t="s">
        <v>77</v>
      </c>
      <c r="AQ322" s="10"/>
      <c r="AR322" s="2">
        <f>VLOOKUP(A322,Cap!B:G,6,FALSE)</f>
        <v>200</v>
      </c>
      <c r="AS322" s="2">
        <f>VLOOKUP(A322,Cap!B:H,7,FALSE)</f>
        <v>1</v>
      </c>
      <c r="AT322" s="3" t="s">
        <v>274</v>
      </c>
      <c r="AU322" s="2">
        <v>2020</v>
      </c>
      <c r="AV322" s="3" t="s">
        <v>77</v>
      </c>
      <c r="AW322" s="4"/>
      <c r="AX322" s="4"/>
      <c r="AY322" s="4"/>
      <c r="AZ322" s="4"/>
      <c r="BA322" s="4"/>
      <c r="BB322" s="4"/>
      <c r="BC322" s="4"/>
      <c r="BD322" s="4"/>
      <c r="BE322" s="2">
        <f>VLOOKUP(A322,Cap!B:T,19,FALSE)</f>
        <v>2.5</v>
      </c>
      <c r="BF322" s="3" t="s">
        <v>106</v>
      </c>
      <c r="BG322" s="5">
        <v>44019.532442129632</v>
      </c>
      <c r="BH322" s="3" t="s">
        <v>107</v>
      </c>
      <c r="BI322" s="5">
        <v>44021.698981481481</v>
      </c>
      <c r="BJ322" s="3" t="s">
        <v>77</v>
      </c>
      <c r="BK322" s="4"/>
      <c r="BL322" s="3" t="s">
        <v>77</v>
      </c>
      <c r="BM322" s="4"/>
      <c r="BN322" s="3" t="s">
        <v>710</v>
      </c>
      <c r="BO322" s="3" t="s">
        <v>711</v>
      </c>
      <c r="BP322" s="11">
        <v>1</v>
      </c>
      <c r="BQ322" s="3" t="s">
        <v>2843</v>
      </c>
      <c r="BR322" s="19"/>
      <c r="BS322" s="3" t="s">
        <v>77</v>
      </c>
      <c r="BT322" s="3"/>
      <c r="BU322" s="4"/>
      <c r="BV322" s="4"/>
      <c r="BW322" s="3" t="s">
        <v>77</v>
      </c>
      <c r="BX322" s="3" t="s">
        <v>77</v>
      </c>
      <c r="BY322" s="3" t="s">
        <v>77</v>
      </c>
    </row>
    <row r="323" spans="1:77" ht="43.2" x14ac:dyDescent="0.3">
      <c r="A323" s="2">
        <v>78</v>
      </c>
      <c r="B323" s="3" t="s">
        <v>77</v>
      </c>
      <c r="C323" s="3" t="s">
        <v>77</v>
      </c>
      <c r="D323" s="3" t="s">
        <v>78</v>
      </c>
      <c r="E323" s="2">
        <v>1</v>
      </c>
      <c r="F323" s="4"/>
      <c r="G323" s="4"/>
      <c r="H323" s="4"/>
      <c r="I323" s="4"/>
      <c r="J323" s="2">
        <v>0</v>
      </c>
      <c r="K323" s="3" t="s">
        <v>77</v>
      </c>
      <c r="L323" s="3" t="s">
        <v>77</v>
      </c>
      <c r="M323" s="2" t="b">
        <v>0</v>
      </c>
      <c r="N323" s="2" t="b">
        <v>0</v>
      </c>
      <c r="O323" s="2" t="b">
        <v>0</v>
      </c>
      <c r="P323" s="2" t="b">
        <v>0</v>
      </c>
      <c r="Q323" s="4"/>
      <c r="R323" s="3" t="s">
        <v>79</v>
      </c>
      <c r="S323" s="3" t="s">
        <v>80</v>
      </c>
      <c r="T323" s="3" t="s">
        <v>81</v>
      </c>
      <c r="U323" s="3" t="s">
        <v>82</v>
      </c>
      <c r="V323" s="3" t="s">
        <v>83</v>
      </c>
      <c r="W323" s="3" t="s">
        <v>84</v>
      </c>
      <c r="X323" s="3" t="s">
        <v>85</v>
      </c>
      <c r="Y323" s="3" t="s">
        <v>86</v>
      </c>
      <c r="Z323" s="3" t="s">
        <v>77</v>
      </c>
      <c r="AA323" s="3" t="s">
        <v>87</v>
      </c>
      <c r="AB323" s="3" t="s">
        <v>88</v>
      </c>
      <c r="AC323" s="3" t="s">
        <v>89</v>
      </c>
      <c r="AD323" s="3" t="s">
        <v>90</v>
      </c>
      <c r="AE323" s="3" t="s">
        <v>77</v>
      </c>
      <c r="AF323" s="4"/>
      <c r="AG323" s="2">
        <v>1994</v>
      </c>
      <c r="AH323" s="4"/>
      <c r="AI323" s="4"/>
      <c r="AJ323" s="3" t="s">
        <v>91</v>
      </c>
      <c r="AK323" s="3" t="s">
        <v>77</v>
      </c>
      <c r="AL323" s="4"/>
      <c r="AM323" s="4"/>
      <c r="AN323" s="4">
        <v>2</v>
      </c>
      <c r="AO323" s="4"/>
      <c r="AP323" s="3" t="s">
        <v>77</v>
      </c>
      <c r="AQ323" s="2">
        <v>1555</v>
      </c>
      <c r="AR323" s="2">
        <f>VLOOKUP(A323,Cap!B:G,6,FALSE)</f>
        <v>5000</v>
      </c>
      <c r="AS323" s="2">
        <f>VLOOKUP(A323,Cap!B:H,7,FALSE)</f>
        <v>1</v>
      </c>
      <c r="AT323" s="3" t="s">
        <v>77</v>
      </c>
      <c r="AU323" s="10"/>
      <c r="AV323" s="3" t="s">
        <v>77</v>
      </c>
      <c r="AW323" s="4"/>
      <c r="AX323" s="4"/>
      <c r="AY323" s="4"/>
      <c r="AZ323" s="4"/>
      <c r="BA323" s="4"/>
      <c r="BB323" s="4"/>
      <c r="BC323" s="4"/>
      <c r="BD323" s="4"/>
      <c r="BE323" s="2">
        <f>VLOOKUP(A323,Cap!B:T,19,FALSE)</f>
        <v>1.6</v>
      </c>
      <c r="BF323" s="3" t="s">
        <v>92</v>
      </c>
      <c r="BG323" s="5">
        <v>43929.451724537037</v>
      </c>
      <c r="BH323" s="3" t="s">
        <v>77</v>
      </c>
      <c r="BI323" s="4"/>
      <c r="BJ323" s="3" t="s">
        <v>77</v>
      </c>
      <c r="BK323" s="4"/>
      <c r="BL323" s="3" t="s">
        <v>77</v>
      </c>
      <c r="BM323" s="4"/>
      <c r="BN323" s="3" t="s">
        <v>93</v>
      </c>
      <c r="BO323" s="3" t="s">
        <v>94</v>
      </c>
      <c r="BP323" s="2">
        <v>1</v>
      </c>
      <c r="BQ323" s="3" t="s">
        <v>95</v>
      </c>
      <c r="BR323" s="3" t="s">
        <v>96</v>
      </c>
      <c r="BS323" s="3" t="s">
        <v>77</v>
      </c>
      <c r="BT323" s="3"/>
      <c r="BU323" s="4"/>
      <c r="BV323" s="4"/>
      <c r="BW323" s="3" t="s">
        <v>77</v>
      </c>
      <c r="BX323" s="3" t="s">
        <v>97</v>
      </c>
      <c r="BY323" s="3" t="s">
        <v>98</v>
      </c>
    </row>
    <row r="324" spans="1:77" ht="57.6" x14ac:dyDescent="0.3">
      <c r="A324" s="2">
        <v>79</v>
      </c>
      <c r="B324" s="3" t="s">
        <v>77</v>
      </c>
      <c r="C324" s="3" t="s">
        <v>77</v>
      </c>
      <c r="D324" s="3" t="s">
        <v>99</v>
      </c>
      <c r="E324" s="2">
        <v>1</v>
      </c>
      <c r="F324" s="10"/>
      <c r="G324" s="10"/>
      <c r="H324" s="10"/>
      <c r="I324" s="10"/>
      <c r="J324" s="2">
        <v>0</v>
      </c>
      <c r="K324" s="3" t="s">
        <v>77</v>
      </c>
      <c r="L324" s="3" t="s">
        <v>77</v>
      </c>
      <c r="M324" s="2" t="b">
        <v>0</v>
      </c>
      <c r="N324" s="2" t="b">
        <v>0</v>
      </c>
      <c r="O324" s="2" t="b">
        <v>0</v>
      </c>
      <c r="P324" s="2" t="b">
        <v>0</v>
      </c>
      <c r="Q324" s="4"/>
      <c r="R324" s="3" t="s">
        <v>100</v>
      </c>
      <c r="S324" s="3" t="s">
        <v>101</v>
      </c>
      <c r="T324" s="3" t="s">
        <v>81</v>
      </c>
      <c r="U324" s="3" t="s">
        <v>102</v>
      </c>
      <c r="V324" s="3" t="s">
        <v>83</v>
      </c>
      <c r="W324" s="3" t="s">
        <v>84</v>
      </c>
      <c r="X324" s="3" t="s">
        <v>77</v>
      </c>
      <c r="Y324" s="3" t="s">
        <v>86</v>
      </c>
      <c r="Z324" s="3" t="s">
        <v>77</v>
      </c>
      <c r="AA324" s="3" t="s">
        <v>103</v>
      </c>
      <c r="AB324" s="3" t="s">
        <v>97</v>
      </c>
      <c r="AC324" s="3" t="s">
        <v>104</v>
      </c>
      <c r="AD324" s="3" t="s">
        <v>105</v>
      </c>
      <c r="AE324" s="3" t="s">
        <v>77</v>
      </c>
      <c r="AF324" s="4"/>
      <c r="AG324" s="2">
        <v>1994</v>
      </c>
      <c r="AH324" s="4"/>
      <c r="AI324" s="4"/>
      <c r="AJ324" s="3" t="s">
        <v>77</v>
      </c>
      <c r="AK324" s="3" t="s">
        <v>77</v>
      </c>
      <c r="AL324" s="4"/>
      <c r="AM324" s="4"/>
      <c r="AN324" s="10">
        <v>1</v>
      </c>
      <c r="AO324" s="4"/>
      <c r="AP324" s="3" t="s">
        <v>77</v>
      </c>
      <c r="AQ324" s="4"/>
      <c r="AR324" s="2">
        <f>VLOOKUP(A324,Cap!B:G,6,FALSE)</f>
        <v>700</v>
      </c>
      <c r="AS324" s="2">
        <f>VLOOKUP(A324,Cap!B:H,7,FALSE)</f>
        <v>1</v>
      </c>
      <c r="AT324" s="3" t="s">
        <v>77</v>
      </c>
      <c r="AU324" s="10"/>
      <c r="AV324" s="3" t="s">
        <v>77</v>
      </c>
      <c r="AW324" s="4"/>
      <c r="AX324" s="4"/>
      <c r="AY324" s="4"/>
      <c r="AZ324" s="4"/>
      <c r="BA324" s="4"/>
      <c r="BB324" s="4"/>
      <c r="BC324" s="4"/>
      <c r="BD324" s="4"/>
      <c r="BE324" s="2">
        <f>VLOOKUP(A324,Cap!B:T,19,FALSE)</f>
        <v>1</v>
      </c>
      <c r="BF324" s="3" t="s">
        <v>106</v>
      </c>
      <c r="BG324" s="5">
        <v>44021.588773148149</v>
      </c>
      <c r="BH324" s="3" t="s">
        <v>107</v>
      </c>
      <c r="BI324" s="12">
        <v>44021.595324074071</v>
      </c>
      <c r="BJ324" s="3" t="s">
        <v>77</v>
      </c>
      <c r="BK324" s="4"/>
      <c r="BL324" s="3" t="s">
        <v>77</v>
      </c>
      <c r="BM324" s="4"/>
      <c r="BN324" s="3" t="s">
        <v>77</v>
      </c>
      <c r="BO324" s="3" t="s">
        <v>77</v>
      </c>
      <c r="BP324" s="10"/>
      <c r="BQ324" s="3"/>
      <c r="BR324" s="3" t="s">
        <v>77</v>
      </c>
      <c r="BS324" s="3" t="s">
        <v>77</v>
      </c>
      <c r="BT324" s="3"/>
      <c r="BU324" s="4"/>
      <c r="BV324" s="4"/>
      <c r="BW324" s="3" t="s">
        <v>77</v>
      </c>
      <c r="BX324" s="3" t="s">
        <v>97</v>
      </c>
      <c r="BY324" s="3" t="s">
        <v>108</v>
      </c>
    </row>
    <row r="325" spans="1:77" ht="43.2" x14ac:dyDescent="0.3">
      <c r="A325" s="2">
        <v>89</v>
      </c>
      <c r="B325" s="3" t="s">
        <v>77</v>
      </c>
      <c r="C325" s="3" t="s">
        <v>77</v>
      </c>
      <c r="D325" s="3" t="s">
        <v>149</v>
      </c>
      <c r="E325" s="2">
        <v>1</v>
      </c>
      <c r="F325" s="4"/>
      <c r="G325" s="4"/>
      <c r="H325" s="4"/>
      <c r="I325" s="4"/>
      <c r="J325" s="2">
        <v>0</v>
      </c>
      <c r="K325" s="3" t="s">
        <v>77</v>
      </c>
      <c r="L325" s="3" t="s">
        <v>77</v>
      </c>
      <c r="M325" s="2" t="b">
        <v>0</v>
      </c>
      <c r="N325" s="2" t="b">
        <v>0</v>
      </c>
      <c r="O325" s="2" t="b">
        <v>0</v>
      </c>
      <c r="P325" s="2" t="b">
        <v>0</v>
      </c>
      <c r="Q325" s="4"/>
      <c r="R325" s="3" t="s">
        <v>150</v>
      </c>
      <c r="S325" s="3" t="s">
        <v>151</v>
      </c>
      <c r="T325" s="3" t="s">
        <v>81</v>
      </c>
      <c r="U325" s="3" t="s">
        <v>82</v>
      </c>
      <c r="V325" s="3" t="s">
        <v>83</v>
      </c>
      <c r="W325" s="3" t="s">
        <v>84</v>
      </c>
      <c r="X325" s="3" t="s">
        <v>85</v>
      </c>
      <c r="Y325" s="3" t="s">
        <v>86</v>
      </c>
      <c r="Z325" s="3" t="s">
        <v>77</v>
      </c>
      <c r="AA325" s="3" t="s">
        <v>152</v>
      </c>
      <c r="AB325" s="3" t="s">
        <v>153</v>
      </c>
      <c r="AC325" s="3" t="s">
        <v>154</v>
      </c>
      <c r="AD325" s="3" t="s">
        <v>155</v>
      </c>
      <c r="AE325" s="3" t="s">
        <v>77</v>
      </c>
      <c r="AF325" s="4"/>
      <c r="AG325" s="2">
        <v>1994</v>
      </c>
      <c r="AH325" s="4"/>
      <c r="AI325" s="4"/>
      <c r="AJ325" s="3" t="s">
        <v>156</v>
      </c>
      <c r="AK325" s="3" t="s">
        <v>77</v>
      </c>
      <c r="AL325" s="4"/>
      <c r="AM325" s="4"/>
      <c r="AN325" s="10">
        <v>2</v>
      </c>
      <c r="AO325" s="4"/>
      <c r="AP325" s="3" t="s">
        <v>77</v>
      </c>
      <c r="AQ325" s="2">
        <v>1579</v>
      </c>
      <c r="AR325" s="2">
        <f>VLOOKUP(A325,Cap!B:G,6,FALSE)</f>
        <v>6000</v>
      </c>
      <c r="AS325" s="2">
        <f>VLOOKUP(A325,Cap!B:H,7,FALSE)</f>
        <v>1</v>
      </c>
      <c r="AT325" s="3" t="s">
        <v>77</v>
      </c>
      <c r="AU325" s="10"/>
      <c r="AV325" s="3" t="s">
        <v>77</v>
      </c>
      <c r="AW325" s="4"/>
      <c r="AX325" s="4"/>
      <c r="AY325" s="4"/>
      <c r="AZ325" s="4"/>
      <c r="BA325" s="4"/>
      <c r="BB325" s="4"/>
      <c r="BC325" s="4"/>
      <c r="BD325" s="4"/>
      <c r="BE325" s="2">
        <f>VLOOKUP(A325,Cap!B:T,19,FALSE)</f>
        <v>1.5</v>
      </c>
      <c r="BF325" s="3" t="s">
        <v>106</v>
      </c>
      <c r="BG325" s="5">
        <v>44021.613634259258</v>
      </c>
      <c r="BH325" s="3" t="s">
        <v>107</v>
      </c>
      <c r="BI325" s="12">
        <v>44021.613634259258</v>
      </c>
      <c r="BJ325" s="3" t="s">
        <v>77</v>
      </c>
      <c r="BK325" s="4"/>
      <c r="BL325" s="3" t="s">
        <v>77</v>
      </c>
      <c r="BM325" s="4"/>
      <c r="BN325" s="3" t="s">
        <v>157</v>
      </c>
      <c r="BO325" s="3" t="s">
        <v>158</v>
      </c>
      <c r="BP325" s="11">
        <v>1</v>
      </c>
      <c r="BQ325" s="3" t="s">
        <v>159</v>
      </c>
      <c r="BR325" s="3" t="s">
        <v>77</v>
      </c>
      <c r="BS325" s="3" t="s">
        <v>77</v>
      </c>
      <c r="BT325" s="3"/>
      <c r="BU325" s="4"/>
      <c r="BV325" s="4"/>
      <c r="BW325" s="3" t="s">
        <v>77</v>
      </c>
      <c r="BX325" s="3" t="s">
        <v>97</v>
      </c>
      <c r="BY325" s="3" t="s">
        <v>160</v>
      </c>
    </row>
    <row r="326" spans="1:77" ht="72" x14ac:dyDescent="0.3">
      <c r="A326" s="2">
        <v>91</v>
      </c>
      <c r="B326" s="3" t="s">
        <v>77</v>
      </c>
      <c r="C326" s="3" t="s">
        <v>77</v>
      </c>
      <c r="D326" s="3" t="s">
        <v>161</v>
      </c>
      <c r="E326" s="2">
        <v>1</v>
      </c>
      <c r="F326" s="10"/>
      <c r="G326" s="10"/>
      <c r="H326" s="10"/>
      <c r="I326" s="10"/>
      <c r="J326" s="2">
        <v>0</v>
      </c>
      <c r="K326" s="3" t="s">
        <v>77</v>
      </c>
      <c r="L326" s="3" t="s">
        <v>77</v>
      </c>
      <c r="M326" s="2" t="b">
        <v>0</v>
      </c>
      <c r="N326" s="2" t="b">
        <v>0</v>
      </c>
      <c r="O326" s="2" t="b">
        <v>0</v>
      </c>
      <c r="P326" s="2" t="b">
        <v>0</v>
      </c>
      <c r="Q326" s="4"/>
      <c r="R326" s="3" t="s">
        <v>162</v>
      </c>
      <c r="S326" s="3" t="s">
        <v>163</v>
      </c>
      <c r="T326" s="3" t="s">
        <v>81</v>
      </c>
      <c r="U326" s="3" t="s">
        <v>164</v>
      </c>
      <c r="V326" s="3" t="s">
        <v>83</v>
      </c>
      <c r="W326" s="3" t="s">
        <v>165</v>
      </c>
      <c r="X326" s="3" t="s">
        <v>77</v>
      </c>
      <c r="Y326" s="3" t="s">
        <v>86</v>
      </c>
      <c r="Z326" s="3" t="s">
        <v>77</v>
      </c>
      <c r="AA326" s="3" t="s">
        <v>77</v>
      </c>
      <c r="AB326" s="3" t="s">
        <v>166</v>
      </c>
      <c r="AC326" s="3" t="s">
        <v>167</v>
      </c>
      <c r="AD326" s="3" t="s">
        <v>97</v>
      </c>
      <c r="AE326" s="3" t="s">
        <v>77</v>
      </c>
      <c r="AF326" s="4"/>
      <c r="AG326" s="2">
        <v>1994</v>
      </c>
      <c r="AH326" s="4"/>
      <c r="AI326" s="4"/>
      <c r="AJ326" s="3" t="s">
        <v>168</v>
      </c>
      <c r="AK326" s="3" t="s">
        <v>77</v>
      </c>
      <c r="AL326" s="4"/>
      <c r="AM326" s="4"/>
      <c r="AN326" s="4">
        <v>2</v>
      </c>
      <c r="AO326" s="4"/>
      <c r="AP326" s="3" t="s">
        <v>77</v>
      </c>
      <c r="AQ326" s="10"/>
      <c r="AR326" s="2">
        <f>VLOOKUP(A326,Cap!B:G,6,FALSE)</f>
        <v>2000</v>
      </c>
      <c r="AS326" s="2">
        <f>VLOOKUP(A326,Cap!B:H,7,FALSE)</f>
        <v>1</v>
      </c>
      <c r="AT326" s="3" t="s">
        <v>77</v>
      </c>
      <c r="AU326" s="10"/>
      <c r="AV326" s="3" t="s">
        <v>77</v>
      </c>
      <c r="AW326" s="4"/>
      <c r="AX326" s="4"/>
      <c r="AY326" s="4"/>
      <c r="AZ326" s="4"/>
      <c r="BA326" s="4"/>
      <c r="BB326" s="4"/>
      <c r="BC326" s="4"/>
      <c r="BD326" s="4"/>
      <c r="BE326" s="2">
        <f>VLOOKUP(A326,Cap!B:T,19,FALSE)</f>
        <v>1.5</v>
      </c>
      <c r="BF326" s="3" t="s">
        <v>106</v>
      </c>
      <c r="BG326" s="5">
        <v>44021.589756944442</v>
      </c>
      <c r="BH326" s="3" t="s">
        <v>107</v>
      </c>
      <c r="BI326" s="12">
        <v>44021.59584490741</v>
      </c>
      <c r="BJ326" s="3" t="s">
        <v>77</v>
      </c>
      <c r="BK326" s="4"/>
      <c r="BL326" s="3" t="s">
        <v>77</v>
      </c>
      <c r="BM326" s="4"/>
      <c r="BN326" s="3" t="s">
        <v>117</v>
      </c>
      <c r="BO326" s="3" t="s">
        <v>77</v>
      </c>
      <c r="BP326" s="4"/>
      <c r="BQ326" s="3" t="s">
        <v>2850</v>
      </c>
      <c r="BR326" s="3"/>
      <c r="BS326" s="3" t="s">
        <v>77</v>
      </c>
      <c r="BT326" s="3"/>
      <c r="BU326" s="4"/>
      <c r="BV326" s="4"/>
      <c r="BW326" s="3" t="s">
        <v>77</v>
      </c>
      <c r="BX326" s="3" t="s">
        <v>97</v>
      </c>
      <c r="BY326" s="3" t="s">
        <v>169</v>
      </c>
    </row>
    <row r="327" spans="1:77" ht="43.2" x14ac:dyDescent="0.3">
      <c r="A327" s="2">
        <v>92</v>
      </c>
      <c r="B327" s="3" t="s">
        <v>77</v>
      </c>
      <c r="C327" s="3" t="s">
        <v>77</v>
      </c>
      <c r="D327" s="3" t="s">
        <v>170</v>
      </c>
      <c r="E327" s="2">
        <v>1</v>
      </c>
      <c r="F327" s="10"/>
      <c r="G327" s="10"/>
      <c r="H327" s="10"/>
      <c r="I327" s="10"/>
      <c r="J327" s="2">
        <v>0</v>
      </c>
      <c r="K327" s="3" t="s">
        <v>77</v>
      </c>
      <c r="L327" s="3" t="s">
        <v>77</v>
      </c>
      <c r="M327" s="2" t="b">
        <v>0</v>
      </c>
      <c r="N327" s="2" t="b">
        <v>0</v>
      </c>
      <c r="O327" s="2" t="b">
        <v>0</v>
      </c>
      <c r="P327" s="2" t="b">
        <v>0</v>
      </c>
      <c r="Q327" s="4"/>
      <c r="R327" s="3" t="s">
        <v>171</v>
      </c>
      <c r="S327" s="3" t="s">
        <v>172</v>
      </c>
      <c r="T327" s="3" t="s">
        <v>81</v>
      </c>
      <c r="U327" s="3" t="s">
        <v>82</v>
      </c>
      <c r="V327" s="3" t="s">
        <v>83</v>
      </c>
      <c r="W327" s="3" t="s">
        <v>84</v>
      </c>
      <c r="X327" s="3" t="s">
        <v>85</v>
      </c>
      <c r="Y327" s="3" t="s">
        <v>86</v>
      </c>
      <c r="Z327" s="3" t="s">
        <v>77</v>
      </c>
      <c r="AA327" s="3" t="s">
        <v>173</v>
      </c>
      <c r="AB327" s="3" t="s">
        <v>174</v>
      </c>
      <c r="AC327" s="3" t="s">
        <v>175</v>
      </c>
      <c r="AD327" s="3" t="s">
        <v>176</v>
      </c>
      <c r="AE327" s="3" t="s">
        <v>77</v>
      </c>
      <c r="AF327" s="4"/>
      <c r="AG327" s="2">
        <v>1994</v>
      </c>
      <c r="AH327" s="4"/>
      <c r="AI327" s="4"/>
      <c r="AJ327" s="3" t="s">
        <v>177</v>
      </c>
      <c r="AK327" s="3" t="s">
        <v>77</v>
      </c>
      <c r="AL327" s="4"/>
      <c r="AM327" s="4"/>
      <c r="AN327" s="10">
        <v>2</v>
      </c>
      <c r="AO327" s="4"/>
      <c r="AP327" s="3" t="s">
        <v>77</v>
      </c>
      <c r="AQ327" s="11">
        <v>1631</v>
      </c>
      <c r="AR327" s="2">
        <f>VLOOKUP(A327,Cap!B:G,6,FALSE)</f>
        <v>3000</v>
      </c>
      <c r="AS327" s="2">
        <f>VLOOKUP(A327,Cap!B:H,7,FALSE)</f>
        <v>1</v>
      </c>
      <c r="AT327" s="3" t="s">
        <v>77</v>
      </c>
      <c r="AU327" s="10"/>
      <c r="AV327" s="3" t="s">
        <v>77</v>
      </c>
      <c r="AW327" s="4"/>
      <c r="AX327" s="4"/>
      <c r="AY327" s="4"/>
      <c r="AZ327" s="4"/>
      <c r="BA327" s="4"/>
      <c r="BB327" s="4"/>
      <c r="BC327" s="4"/>
      <c r="BD327" s="4"/>
      <c r="BE327" s="2">
        <f>VLOOKUP(A327,Cap!B:T,19,FALSE)</f>
        <v>1.5</v>
      </c>
      <c r="BF327" s="3" t="s">
        <v>92</v>
      </c>
      <c r="BG327" s="5">
        <v>43929.454571759263</v>
      </c>
      <c r="BH327" s="3" t="s">
        <v>77</v>
      </c>
      <c r="BI327" s="4"/>
      <c r="BJ327" s="3" t="s">
        <v>77</v>
      </c>
      <c r="BK327" s="4"/>
      <c r="BL327" s="3" t="s">
        <v>77</v>
      </c>
      <c r="BM327" s="4"/>
      <c r="BN327" s="3" t="s">
        <v>178</v>
      </c>
      <c r="BO327" s="3" t="s">
        <v>179</v>
      </c>
      <c r="BP327" s="2">
        <v>1</v>
      </c>
      <c r="BQ327" s="3" t="s">
        <v>180</v>
      </c>
      <c r="BR327" s="3" t="s">
        <v>77</v>
      </c>
      <c r="BS327" s="3" t="s">
        <v>77</v>
      </c>
      <c r="BT327" s="3"/>
      <c r="BU327" s="4"/>
      <c r="BV327" s="4"/>
      <c r="BW327" s="3" t="s">
        <v>77</v>
      </c>
      <c r="BX327" s="3" t="s">
        <v>97</v>
      </c>
      <c r="BY327" s="3" t="s">
        <v>181</v>
      </c>
    </row>
    <row r="328" spans="1:77" ht="43.2" x14ac:dyDescent="0.3">
      <c r="A328" s="2">
        <v>93</v>
      </c>
      <c r="B328" s="3" t="s">
        <v>77</v>
      </c>
      <c r="C328" s="3" t="s">
        <v>77</v>
      </c>
      <c r="D328" s="3" t="s">
        <v>182</v>
      </c>
      <c r="E328" s="2">
        <v>1</v>
      </c>
      <c r="F328" s="4"/>
      <c r="G328" s="4"/>
      <c r="H328" s="4"/>
      <c r="I328" s="4"/>
      <c r="J328" s="2">
        <v>0</v>
      </c>
      <c r="K328" s="3" t="s">
        <v>77</v>
      </c>
      <c r="L328" s="3" t="s">
        <v>77</v>
      </c>
      <c r="M328" s="2" t="b">
        <v>0</v>
      </c>
      <c r="N328" s="2" t="b">
        <v>0</v>
      </c>
      <c r="O328" s="2" t="b">
        <v>0</v>
      </c>
      <c r="P328" s="2" t="b">
        <v>0</v>
      </c>
      <c r="Q328" s="4"/>
      <c r="R328" s="3" t="s">
        <v>183</v>
      </c>
      <c r="S328" s="3" t="s">
        <v>184</v>
      </c>
      <c r="T328" s="3" t="s">
        <v>81</v>
      </c>
      <c r="U328" s="3" t="s">
        <v>82</v>
      </c>
      <c r="V328" s="3" t="s">
        <v>83</v>
      </c>
      <c r="W328" s="3" t="s">
        <v>84</v>
      </c>
      <c r="X328" s="3" t="s">
        <v>85</v>
      </c>
      <c r="Y328" s="3" t="s">
        <v>86</v>
      </c>
      <c r="Z328" s="3" t="s">
        <v>77</v>
      </c>
      <c r="AA328" s="3" t="s">
        <v>173</v>
      </c>
      <c r="AB328" s="3" t="s">
        <v>174</v>
      </c>
      <c r="AC328" s="3" t="s">
        <v>175</v>
      </c>
      <c r="AD328" s="3" t="s">
        <v>185</v>
      </c>
      <c r="AE328" s="3" t="s">
        <v>77</v>
      </c>
      <c r="AF328" s="4"/>
      <c r="AG328" s="2">
        <v>1994</v>
      </c>
      <c r="AH328" s="4"/>
      <c r="AI328" s="4"/>
      <c r="AJ328" s="3" t="s">
        <v>186</v>
      </c>
      <c r="AK328" s="3" t="s">
        <v>77</v>
      </c>
      <c r="AL328" s="4"/>
      <c r="AM328" s="4"/>
      <c r="AN328" s="10">
        <v>2</v>
      </c>
      <c r="AO328" s="4"/>
      <c r="AP328" s="3" t="s">
        <v>77</v>
      </c>
      <c r="AQ328" s="2">
        <v>1631</v>
      </c>
      <c r="AR328" s="2">
        <f>VLOOKUP(A328,Cap!B:G,6,FALSE)</f>
        <v>3000</v>
      </c>
      <c r="AS328" s="2">
        <f>VLOOKUP(A328,Cap!B:H,7,FALSE)</f>
        <v>1</v>
      </c>
      <c r="AT328" s="3" t="s">
        <v>77</v>
      </c>
      <c r="AU328" s="10"/>
      <c r="AV328" s="3" t="s">
        <v>77</v>
      </c>
      <c r="AW328" s="4"/>
      <c r="AX328" s="4"/>
      <c r="AY328" s="4"/>
      <c r="AZ328" s="4"/>
      <c r="BA328" s="4"/>
      <c r="BB328" s="4"/>
      <c r="BC328" s="4"/>
      <c r="BD328" s="4"/>
      <c r="BE328" s="2">
        <f>VLOOKUP(A328,Cap!B:T,19,FALSE)</f>
        <v>1.5</v>
      </c>
      <c r="BF328" s="3" t="s">
        <v>92</v>
      </c>
      <c r="BG328" s="5">
        <v>43929.454710648148</v>
      </c>
      <c r="BH328" s="3" t="s">
        <v>77</v>
      </c>
      <c r="BI328" s="4"/>
      <c r="BJ328" s="3" t="s">
        <v>77</v>
      </c>
      <c r="BK328" s="4"/>
      <c r="BL328" s="3" t="s">
        <v>77</v>
      </c>
      <c r="BM328" s="4"/>
      <c r="BN328" s="3" t="s">
        <v>178</v>
      </c>
      <c r="BO328" s="3" t="s">
        <v>179</v>
      </c>
      <c r="BP328" s="11">
        <v>2</v>
      </c>
      <c r="BQ328" s="3" t="s">
        <v>187</v>
      </c>
      <c r="BR328" s="3" t="s">
        <v>77</v>
      </c>
      <c r="BS328" s="3" t="s">
        <v>77</v>
      </c>
      <c r="BT328" s="3"/>
      <c r="BU328" s="4"/>
      <c r="BV328" s="4"/>
      <c r="BW328" s="3" t="s">
        <v>77</v>
      </c>
      <c r="BX328" s="3" t="s">
        <v>97</v>
      </c>
      <c r="BY328" s="3" t="s">
        <v>188</v>
      </c>
    </row>
    <row r="329" spans="1:77" ht="28.8" x14ac:dyDescent="0.3">
      <c r="A329" s="2">
        <v>94</v>
      </c>
      <c r="B329" s="3" t="s">
        <v>77</v>
      </c>
      <c r="C329" s="3" t="s">
        <v>77</v>
      </c>
      <c r="D329" s="3" t="s">
        <v>189</v>
      </c>
      <c r="E329" s="2">
        <v>1</v>
      </c>
      <c r="F329" s="10"/>
      <c r="G329" s="10"/>
      <c r="H329" s="10"/>
      <c r="I329" s="10"/>
      <c r="J329" s="2">
        <v>0</v>
      </c>
      <c r="K329" s="3" t="s">
        <v>77</v>
      </c>
      <c r="L329" s="3" t="s">
        <v>77</v>
      </c>
      <c r="M329" s="2" t="b">
        <v>0</v>
      </c>
      <c r="N329" s="2" t="b">
        <v>0</v>
      </c>
      <c r="O329" s="2" t="b">
        <v>0</v>
      </c>
      <c r="P329" s="2" t="b">
        <v>0</v>
      </c>
      <c r="Q329" s="4"/>
      <c r="R329" s="3" t="s">
        <v>190</v>
      </c>
      <c r="S329" s="3" t="s">
        <v>191</v>
      </c>
      <c r="T329" s="3" t="s">
        <v>81</v>
      </c>
      <c r="U329" s="3" t="s">
        <v>102</v>
      </c>
      <c r="V329" s="3" t="s">
        <v>83</v>
      </c>
      <c r="W329" s="3" t="s">
        <v>77</v>
      </c>
      <c r="X329" s="3" t="s">
        <v>77</v>
      </c>
      <c r="Y329" s="3" t="s">
        <v>86</v>
      </c>
      <c r="Z329" s="3" t="s">
        <v>77</v>
      </c>
      <c r="AA329" s="3" t="s">
        <v>77</v>
      </c>
      <c r="AB329" s="3" t="s">
        <v>97</v>
      </c>
      <c r="AC329" s="3" t="s">
        <v>192</v>
      </c>
      <c r="AD329" s="3" t="s">
        <v>193</v>
      </c>
      <c r="AE329" s="3" t="s">
        <v>77</v>
      </c>
      <c r="AF329" s="4"/>
      <c r="AG329" s="2">
        <v>1994</v>
      </c>
      <c r="AH329" s="4"/>
      <c r="AI329" s="4"/>
      <c r="AJ329" s="3" t="s">
        <v>77</v>
      </c>
      <c r="AK329" s="3" t="s">
        <v>77</v>
      </c>
      <c r="AL329" s="4"/>
      <c r="AM329" s="4"/>
      <c r="AN329" s="4">
        <v>2</v>
      </c>
      <c r="AO329" s="4"/>
      <c r="AP329" s="3" t="s">
        <v>77</v>
      </c>
      <c r="AQ329" s="10"/>
      <c r="AR329" s="2">
        <f>VLOOKUP(A329,Cap!B:G,6,FALSE)</f>
        <v>1000</v>
      </c>
      <c r="AS329" s="2">
        <f>VLOOKUP(A329,Cap!B:H,7,FALSE)</f>
        <v>1</v>
      </c>
      <c r="AT329" s="3" t="s">
        <v>77</v>
      </c>
      <c r="AU329" s="10"/>
      <c r="AV329" s="3" t="s">
        <v>77</v>
      </c>
      <c r="AW329" s="4"/>
      <c r="AX329" s="4"/>
      <c r="AY329" s="4"/>
      <c r="AZ329" s="4"/>
      <c r="BA329" s="4"/>
      <c r="BB329" s="4"/>
      <c r="BC329" s="4"/>
      <c r="BD329" s="4"/>
      <c r="BE329" s="2">
        <f>VLOOKUP(A329,Cap!B:T,19,FALSE)</f>
        <v>1.5</v>
      </c>
      <c r="BF329" s="3" t="s">
        <v>106</v>
      </c>
      <c r="BG329" s="5">
        <v>44021.590868055559</v>
      </c>
      <c r="BH329" s="3" t="s">
        <v>107</v>
      </c>
      <c r="BI329" s="5">
        <v>44021.595949074072</v>
      </c>
      <c r="BJ329" s="3" t="s">
        <v>77</v>
      </c>
      <c r="BK329" s="4"/>
      <c r="BL329" s="3" t="s">
        <v>77</v>
      </c>
      <c r="BM329" s="4"/>
      <c r="BN329" s="3" t="s">
        <v>178</v>
      </c>
      <c r="BO329" s="3" t="s">
        <v>179</v>
      </c>
      <c r="BP329" s="4"/>
      <c r="BQ329" s="3"/>
      <c r="BR329" s="3" t="s">
        <v>77</v>
      </c>
      <c r="BS329" s="3" t="s">
        <v>77</v>
      </c>
      <c r="BT329" s="3"/>
      <c r="BU329" s="4"/>
      <c r="BV329" s="4"/>
      <c r="BW329" s="3" t="s">
        <v>77</v>
      </c>
      <c r="BX329" s="3" t="s">
        <v>97</v>
      </c>
      <c r="BY329" s="3" t="s">
        <v>194</v>
      </c>
    </row>
    <row r="330" spans="1:77" ht="57.6" x14ac:dyDescent="0.3">
      <c r="A330" s="2">
        <v>95</v>
      </c>
      <c r="B330" s="3" t="s">
        <v>77</v>
      </c>
      <c r="C330" s="3" t="s">
        <v>77</v>
      </c>
      <c r="D330" s="3" t="s">
        <v>195</v>
      </c>
      <c r="E330" s="2">
        <v>1</v>
      </c>
      <c r="F330" s="10"/>
      <c r="G330" s="10"/>
      <c r="H330" s="10"/>
      <c r="I330" s="10"/>
      <c r="J330" s="2">
        <v>0</v>
      </c>
      <c r="K330" s="3" t="s">
        <v>77</v>
      </c>
      <c r="L330" s="3" t="s">
        <v>77</v>
      </c>
      <c r="M330" s="2" t="b">
        <v>0</v>
      </c>
      <c r="N330" s="2" t="b">
        <v>0</v>
      </c>
      <c r="O330" s="2" t="b">
        <v>0</v>
      </c>
      <c r="P330" s="2" t="b">
        <v>0</v>
      </c>
      <c r="Q330" s="4"/>
      <c r="R330" s="3" t="s">
        <v>196</v>
      </c>
      <c r="S330" s="3" t="s">
        <v>197</v>
      </c>
      <c r="T330" s="3" t="s">
        <v>81</v>
      </c>
      <c r="U330" s="3" t="s">
        <v>164</v>
      </c>
      <c r="V330" s="3" t="s">
        <v>83</v>
      </c>
      <c r="W330" s="3" t="s">
        <v>84</v>
      </c>
      <c r="X330" s="3" t="s">
        <v>198</v>
      </c>
      <c r="Y330" s="3" t="s">
        <v>86</v>
      </c>
      <c r="Z330" s="3" t="s">
        <v>77</v>
      </c>
      <c r="AA330" s="3" t="s">
        <v>199</v>
      </c>
      <c r="AB330" s="3" t="s">
        <v>174</v>
      </c>
      <c r="AC330" s="3" t="s">
        <v>200</v>
      </c>
      <c r="AD330" s="3" t="s">
        <v>97</v>
      </c>
      <c r="AE330" s="3" t="s">
        <v>77</v>
      </c>
      <c r="AF330" s="4"/>
      <c r="AG330" s="2">
        <v>2018</v>
      </c>
      <c r="AH330" s="4"/>
      <c r="AI330" s="4"/>
      <c r="AJ330" s="3" t="s">
        <v>201</v>
      </c>
      <c r="AK330" s="3" t="s">
        <v>77</v>
      </c>
      <c r="AL330" s="4"/>
      <c r="AM330" s="4"/>
      <c r="AN330" s="10">
        <v>2</v>
      </c>
      <c r="AO330" s="4"/>
      <c r="AP330" s="3" t="s">
        <v>77</v>
      </c>
      <c r="AQ330" s="11">
        <v>1597</v>
      </c>
      <c r="AR330" s="2">
        <f>VLOOKUP(A330,Cap!B:G,6,FALSE)</f>
        <v>5000</v>
      </c>
      <c r="AS330" s="2">
        <f>VLOOKUP(A330,Cap!B:H,7,FALSE)</f>
        <v>1</v>
      </c>
      <c r="AT330" s="3" t="s">
        <v>77</v>
      </c>
      <c r="AU330" s="10"/>
      <c r="AV330" s="3" t="s">
        <v>77</v>
      </c>
      <c r="AW330" s="4"/>
      <c r="AX330" s="4"/>
      <c r="AY330" s="4"/>
      <c r="AZ330" s="4"/>
      <c r="BA330" s="4"/>
      <c r="BB330" s="4"/>
      <c r="BC330" s="4"/>
      <c r="BD330" s="4"/>
      <c r="BE330" s="2">
        <f>VLOOKUP(A330,Cap!B:T,19,FALSE)</f>
        <v>1.5</v>
      </c>
      <c r="BF330" s="3" t="s">
        <v>92</v>
      </c>
      <c r="BG330" s="5">
        <v>43929.524282407408</v>
      </c>
      <c r="BH330" s="3" t="s">
        <v>77</v>
      </c>
      <c r="BI330" s="4"/>
      <c r="BJ330" s="3" t="s">
        <v>77</v>
      </c>
      <c r="BK330" s="4"/>
      <c r="BL330" s="3" t="s">
        <v>77</v>
      </c>
      <c r="BM330" s="4"/>
      <c r="BN330" s="3" t="s">
        <v>178</v>
      </c>
      <c r="BO330" s="3" t="s">
        <v>179</v>
      </c>
      <c r="BP330" s="2">
        <v>1</v>
      </c>
      <c r="BQ330" s="3" t="s">
        <v>180</v>
      </c>
      <c r="BR330" s="3" t="s">
        <v>77</v>
      </c>
      <c r="BS330" s="3" t="s">
        <v>77</v>
      </c>
      <c r="BT330" s="3"/>
      <c r="BU330" s="4"/>
      <c r="BV330" s="4"/>
      <c r="BW330" s="3" t="s">
        <v>77</v>
      </c>
      <c r="BX330" s="3" t="s">
        <v>77</v>
      </c>
      <c r="BY330" s="3" t="s">
        <v>202</v>
      </c>
    </row>
    <row r="331" spans="1:77" ht="43.2" x14ac:dyDescent="0.3">
      <c r="A331" s="2">
        <v>96</v>
      </c>
      <c r="B331" s="3" t="s">
        <v>77</v>
      </c>
      <c r="C331" s="3" t="s">
        <v>77</v>
      </c>
      <c r="D331" s="3" t="s">
        <v>203</v>
      </c>
      <c r="E331" s="2">
        <v>1</v>
      </c>
      <c r="F331" s="4"/>
      <c r="G331" s="4"/>
      <c r="H331" s="4"/>
      <c r="I331" s="4"/>
      <c r="J331" s="2">
        <v>0</v>
      </c>
      <c r="K331" s="3" t="s">
        <v>77</v>
      </c>
      <c r="L331" s="3" t="s">
        <v>77</v>
      </c>
      <c r="M331" s="2" t="b">
        <v>0</v>
      </c>
      <c r="N331" s="2" t="b">
        <v>0</v>
      </c>
      <c r="O331" s="2" t="b">
        <v>0</v>
      </c>
      <c r="P331" s="2" t="b">
        <v>0</v>
      </c>
      <c r="Q331" s="4"/>
      <c r="R331" s="3" t="s">
        <v>204</v>
      </c>
      <c r="S331" s="3" t="s">
        <v>205</v>
      </c>
      <c r="T331" s="3" t="s">
        <v>81</v>
      </c>
      <c r="U331" s="3" t="s">
        <v>82</v>
      </c>
      <c r="V331" s="3" t="s">
        <v>83</v>
      </c>
      <c r="W331" s="3" t="s">
        <v>112</v>
      </c>
      <c r="X331" s="3" t="s">
        <v>112</v>
      </c>
      <c r="Y331" s="3" t="s">
        <v>86</v>
      </c>
      <c r="Z331" s="3" t="s">
        <v>77</v>
      </c>
      <c r="AA331" s="3" t="s">
        <v>206</v>
      </c>
      <c r="AB331" s="3" t="s">
        <v>207</v>
      </c>
      <c r="AC331" s="3" t="s">
        <v>208</v>
      </c>
      <c r="AD331" s="3" t="s">
        <v>209</v>
      </c>
      <c r="AE331" s="3" t="s">
        <v>77</v>
      </c>
      <c r="AF331" s="4"/>
      <c r="AG331" s="2">
        <v>1994</v>
      </c>
      <c r="AH331" s="4"/>
      <c r="AI331" s="4"/>
      <c r="AJ331" s="3" t="s">
        <v>210</v>
      </c>
      <c r="AK331" s="3" t="s">
        <v>77</v>
      </c>
      <c r="AL331" s="4"/>
      <c r="AM331" s="4"/>
      <c r="AN331" s="10">
        <v>2</v>
      </c>
      <c r="AO331" s="4"/>
      <c r="AP331" s="3" t="s">
        <v>77</v>
      </c>
      <c r="AQ331" s="2">
        <v>1624</v>
      </c>
      <c r="AR331" s="2">
        <f>VLOOKUP(A331,Cap!B:G,6,FALSE)</f>
        <v>8000</v>
      </c>
      <c r="AS331" s="2">
        <f>VLOOKUP(A331,Cap!B:H,7,FALSE)</f>
        <v>1</v>
      </c>
      <c r="AT331" s="3" t="s">
        <v>77</v>
      </c>
      <c r="AU331" s="10"/>
      <c r="AV331" s="3" t="s">
        <v>77</v>
      </c>
      <c r="AW331" s="4"/>
      <c r="AX331" s="4"/>
      <c r="AY331" s="4"/>
      <c r="AZ331" s="4"/>
      <c r="BA331" s="4"/>
      <c r="BB331" s="4"/>
      <c r="BC331" s="4"/>
      <c r="BD331" s="4"/>
      <c r="BE331" s="2">
        <f>VLOOKUP(A331,Cap!B:T,19,FALSE)</f>
        <v>1.5</v>
      </c>
      <c r="BF331" s="3" t="s">
        <v>92</v>
      </c>
      <c r="BG331" s="5">
        <v>43929.455914351849</v>
      </c>
      <c r="BH331" s="3" t="s">
        <v>77</v>
      </c>
      <c r="BI331" s="4"/>
      <c r="BJ331" s="3" t="s">
        <v>77</v>
      </c>
      <c r="BK331" s="4"/>
      <c r="BL331" s="3" t="s">
        <v>77</v>
      </c>
      <c r="BM331" s="4"/>
      <c r="BN331" s="3" t="s">
        <v>157</v>
      </c>
      <c r="BO331" s="3" t="s">
        <v>211</v>
      </c>
      <c r="BP331" s="11">
        <v>1</v>
      </c>
      <c r="BQ331" s="3" t="s">
        <v>212</v>
      </c>
      <c r="BR331" s="3"/>
      <c r="BS331" s="3" t="s">
        <v>77</v>
      </c>
      <c r="BT331" s="3"/>
      <c r="BU331" s="4"/>
      <c r="BV331" s="4"/>
      <c r="BW331" s="3" t="s">
        <v>77</v>
      </c>
      <c r="BX331" s="3" t="s">
        <v>214</v>
      </c>
      <c r="BY331" s="3" t="s">
        <v>215</v>
      </c>
    </row>
    <row r="332" spans="1:77" ht="28.8" x14ac:dyDescent="0.3">
      <c r="A332" s="2">
        <v>97</v>
      </c>
      <c r="B332" s="3" t="s">
        <v>77</v>
      </c>
      <c r="C332" s="3" t="s">
        <v>77</v>
      </c>
      <c r="D332" s="3" t="s">
        <v>216</v>
      </c>
      <c r="E332" s="2">
        <v>1</v>
      </c>
      <c r="F332" s="10"/>
      <c r="G332" s="10"/>
      <c r="H332" s="10"/>
      <c r="I332" s="10"/>
      <c r="J332" s="2">
        <v>0</v>
      </c>
      <c r="K332" s="3" t="s">
        <v>77</v>
      </c>
      <c r="L332" s="3" t="s">
        <v>77</v>
      </c>
      <c r="M332" s="2" t="b">
        <v>0</v>
      </c>
      <c r="N332" s="2" t="b">
        <v>0</v>
      </c>
      <c r="O332" s="2" t="b">
        <v>0</v>
      </c>
      <c r="P332" s="2" t="b">
        <v>0</v>
      </c>
      <c r="Q332" s="4"/>
      <c r="R332" s="3" t="s">
        <v>217</v>
      </c>
      <c r="S332" s="3" t="s">
        <v>218</v>
      </c>
      <c r="T332" s="3" t="s">
        <v>81</v>
      </c>
      <c r="U332" s="3" t="s">
        <v>82</v>
      </c>
      <c r="V332" s="3" t="s">
        <v>83</v>
      </c>
      <c r="W332" s="3" t="s">
        <v>165</v>
      </c>
      <c r="X332" s="3" t="s">
        <v>219</v>
      </c>
      <c r="Y332" s="3" t="s">
        <v>86</v>
      </c>
      <c r="Z332" s="3" t="s">
        <v>77</v>
      </c>
      <c r="AA332" s="3" t="s">
        <v>77</v>
      </c>
      <c r="AB332" s="3" t="s">
        <v>207</v>
      </c>
      <c r="AC332" s="3" t="s">
        <v>208</v>
      </c>
      <c r="AD332" s="3" t="s">
        <v>77</v>
      </c>
      <c r="AE332" s="3" t="s">
        <v>77</v>
      </c>
      <c r="AF332" s="4"/>
      <c r="AG332" s="2">
        <v>1994</v>
      </c>
      <c r="AH332" s="4"/>
      <c r="AI332" s="4"/>
      <c r="AJ332" s="3" t="s">
        <v>220</v>
      </c>
      <c r="AK332" s="3" t="s">
        <v>77</v>
      </c>
      <c r="AL332" s="4"/>
      <c r="AM332" s="4"/>
      <c r="AN332" s="10">
        <v>2</v>
      </c>
      <c r="AO332" s="4"/>
      <c r="AP332" s="3" t="s">
        <v>77</v>
      </c>
      <c r="AQ332" s="4"/>
      <c r="AR332" s="2">
        <f>VLOOKUP(A332,Cap!B:G,6,FALSE)</f>
        <v>8000</v>
      </c>
      <c r="AS332" s="2">
        <f>VLOOKUP(A332,Cap!B:H,7,FALSE)</f>
        <v>1</v>
      </c>
      <c r="AT332" s="3" t="s">
        <v>77</v>
      </c>
      <c r="AU332" s="10"/>
      <c r="AV332" s="3" t="s">
        <v>77</v>
      </c>
      <c r="AW332" s="4"/>
      <c r="AX332" s="4"/>
      <c r="AY332" s="4"/>
      <c r="AZ332" s="4"/>
      <c r="BA332" s="4"/>
      <c r="BB332" s="4"/>
      <c r="BC332" s="4"/>
      <c r="BD332" s="4"/>
      <c r="BE332" s="2">
        <f>VLOOKUP(A332,Cap!B:T,19,FALSE)</f>
        <v>1.5</v>
      </c>
      <c r="BF332" s="3" t="s">
        <v>92</v>
      </c>
      <c r="BG332" s="5">
        <v>43929.456064814818</v>
      </c>
      <c r="BH332" s="3" t="s">
        <v>107</v>
      </c>
      <c r="BI332" s="12">
        <v>44021.596250000002</v>
      </c>
      <c r="BJ332" s="3" t="s">
        <v>77</v>
      </c>
      <c r="BK332" s="4"/>
      <c r="BL332" s="3" t="s">
        <v>77</v>
      </c>
      <c r="BM332" s="4"/>
      <c r="BN332" s="3" t="s">
        <v>221</v>
      </c>
      <c r="BO332" s="3" t="s">
        <v>222</v>
      </c>
      <c r="BP332" s="2">
        <v>1</v>
      </c>
      <c r="BQ332" s="3" t="s">
        <v>212</v>
      </c>
      <c r="BR332" s="3"/>
      <c r="BS332" s="3" t="s">
        <v>77</v>
      </c>
      <c r="BT332" s="3"/>
      <c r="BU332" s="4"/>
      <c r="BV332" s="4"/>
      <c r="BW332" s="3" t="s">
        <v>77</v>
      </c>
      <c r="BX332" s="3" t="s">
        <v>77</v>
      </c>
      <c r="BY332" s="3" t="s">
        <v>223</v>
      </c>
    </row>
    <row r="333" spans="1:77" ht="72" x14ac:dyDescent="0.3">
      <c r="A333" s="2">
        <v>114</v>
      </c>
      <c r="B333" s="3" t="s">
        <v>77</v>
      </c>
      <c r="C333" s="3" t="s">
        <v>77</v>
      </c>
      <c r="D333" s="3" t="s">
        <v>296</v>
      </c>
      <c r="E333" s="2">
        <v>1</v>
      </c>
      <c r="F333" s="4"/>
      <c r="G333" s="4"/>
      <c r="H333" s="4"/>
      <c r="I333" s="4"/>
      <c r="J333" s="2">
        <v>0</v>
      </c>
      <c r="K333" s="3" t="s">
        <v>77</v>
      </c>
      <c r="L333" s="3" t="s">
        <v>77</v>
      </c>
      <c r="M333" s="2" t="b">
        <v>0</v>
      </c>
      <c r="N333" s="2" t="b">
        <v>0</v>
      </c>
      <c r="O333" s="2" t="b">
        <v>0</v>
      </c>
      <c r="P333" s="2" t="b">
        <v>0</v>
      </c>
      <c r="Q333" s="4"/>
      <c r="R333" s="3" t="s">
        <v>297</v>
      </c>
      <c r="S333" s="3" t="s">
        <v>298</v>
      </c>
      <c r="T333" s="3" t="s">
        <v>81</v>
      </c>
      <c r="U333" s="3" t="s">
        <v>164</v>
      </c>
      <c r="V333" s="3" t="s">
        <v>83</v>
      </c>
      <c r="W333" s="3" t="s">
        <v>84</v>
      </c>
      <c r="X333" s="3" t="s">
        <v>84</v>
      </c>
      <c r="Y333" s="3" t="s">
        <v>86</v>
      </c>
      <c r="Z333" s="3" t="s">
        <v>77</v>
      </c>
      <c r="AA333" s="3" t="s">
        <v>299</v>
      </c>
      <c r="AB333" s="3" t="s">
        <v>97</v>
      </c>
      <c r="AC333" s="3" t="s">
        <v>97</v>
      </c>
      <c r="AD333" s="3" t="s">
        <v>97</v>
      </c>
      <c r="AE333" s="3" t="s">
        <v>77</v>
      </c>
      <c r="AF333" s="4"/>
      <c r="AG333" s="2">
        <v>1994</v>
      </c>
      <c r="AH333" s="4"/>
      <c r="AI333" s="4"/>
      <c r="AJ333" s="3" t="s">
        <v>300</v>
      </c>
      <c r="AK333" s="3" t="s">
        <v>77</v>
      </c>
      <c r="AL333" s="4"/>
      <c r="AM333" s="4"/>
      <c r="AN333" s="10">
        <v>3</v>
      </c>
      <c r="AO333" s="4"/>
      <c r="AP333" s="3" t="s">
        <v>77</v>
      </c>
      <c r="AQ333" s="2">
        <v>1626</v>
      </c>
      <c r="AR333" s="2">
        <f>VLOOKUP(A333,Cap!B:G,6,FALSE)</f>
        <v>2000</v>
      </c>
      <c r="AS333" s="2">
        <f>VLOOKUP(A333,Cap!B:H,7,FALSE)</f>
        <v>1</v>
      </c>
      <c r="AT333" s="3" t="s">
        <v>77</v>
      </c>
      <c r="AU333" s="10"/>
      <c r="AV333" s="3" t="s">
        <v>77</v>
      </c>
      <c r="AW333" s="4"/>
      <c r="AX333" s="4"/>
      <c r="AY333" s="4"/>
      <c r="AZ333" s="4"/>
      <c r="BA333" s="4"/>
      <c r="BB333" s="4"/>
      <c r="BC333" s="4"/>
      <c r="BD333" s="4"/>
      <c r="BE333" s="2">
        <f>VLOOKUP(A333,Cap!B:T,19,FALSE)</f>
        <v>1.5</v>
      </c>
      <c r="BF333" s="3" t="s">
        <v>92</v>
      </c>
      <c r="BG333" s="5">
        <v>43929.460300925923</v>
      </c>
      <c r="BH333" s="3" t="s">
        <v>77</v>
      </c>
      <c r="BI333" s="4"/>
      <c r="BJ333" s="3" t="s">
        <v>77</v>
      </c>
      <c r="BK333" s="4"/>
      <c r="BL333" s="3" t="s">
        <v>77</v>
      </c>
      <c r="BM333" s="4"/>
      <c r="BN333" s="3" t="s">
        <v>301</v>
      </c>
      <c r="BO333" s="3" t="s">
        <v>302</v>
      </c>
      <c r="BP333" s="11">
        <v>1</v>
      </c>
      <c r="BQ333" s="3" t="s">
        <v>180</v>
      </c>
      <c r="BR333" s="3" t="s">
        <v>77</v>
      </c>
      <c r="BS333" s="3" t="s">
        <v>77</v>
      </c>
      <c r="BT333" s="3"/>
      <c r="BU333" s="4"/>
      <c r="BV333" s="4"/>
      <c r="BW333" s="3" t="s">
        <v>77</v>
      </c>
      <c r="BX333" s="3" t="s">
        <v>97</v>
      </c>
      <c r="BY333" s="3" t="s">
        <v>303</v>
      </c>
    </row>
    <row r="334" spans="1:77" ht="28.8" x14ac:dyDescent="0.3">
      <c r="A334" s="2">
        <v>118</v>
      </c>
      <c r="B334" s="3" t="s">
        <v>77</v>
      </c>
      <c r="C334" s="3" t="s">
        <v>77</v>
      </c>
      <c r="D334" s="3" t="s">
        <v>307</v>
      </c>
      <c r="E334" s="2">
        <v>1</v>
      </c>
      <c r="F334" s="10"/>
      <c r="G334" s="10"/>
      <c r="H334" s="10"/>
      <c r="I334" s="10"/>
      <c r="J334" s="2">
        <v>0</v>
      </c>
      <c r="K334" s="3" t="s">
        <v>77</v>
      </c>
      <c r="L334" s="3" t="s">
        <v>77</v>
      </c>
      <c r="M334" s="2" t="b">
        <v>0</v>
      </c>
      <c r="N334" s="2" t="b">
        <v>0</v>
      </c>
      <c r="O334" s="2" t="b">
        <v>0</v>
      </c>
      <c r="P334" s="2" t="b">
        <v>0</v>
      </c>
      <c r="Q334" s="4"/>
      <c r="R334" s="3" t="s">
        <v>77</v>
      </c>
      <c r="S334" s="3" t="s">
        <v>308</v>
      </c>
      <c r="T334" s="3" t="s">
        <v>81</v>
      </c>
      <c r="U334" s="3" t="s">
        <v>77</v>
      </c>
      <c r="V334" s="3" t="s">
        <v>83</v>
      </c>
      <c r="W334" s="3" t="s">
        <v>77</v>
      </c>
      <c r="X334" s="3" t="s">
        <v>77</v>
      </c>
      <c r="Y334" s="3" t="s">
        <v>86</v>
      </c>
      <c r="Z334" s="3" t="s">
        <v>77</v>
      </c>
      <c r="AA334" s="3" t="s">
        <v>77</v>
      </c>
      <c r="AB334" s="3" t="s">
        <v>97</v>
      </c>
      <c r="AC334" s="3" t="s">
        <v>97</v>
      </c>
      <c r="AD334" s="3" t="s">
        <v>97</v>
      </c>
      <c r="AE334" s="3" t="s">
        <v>77</v>
      </c>
      <c r="AF334" s="4"/>
      <c r="AG334" s="10"/>
      <c r="AH334" s="4"/>
      <c r="AI334" s="4"/>
      <c r="AJ334" s="3" t="s">
        <v>77</v>
      </c>
      <c r="AK334" s="3" t="s">
        <v>77</v>
      </c>
      <c r="AL334" s="4"/>
      <c r="AM334" s="4"/>
      <c r="AN334" s="4"/>
      <c r="AO334" s="4"/>
      <c r="AP334" s="3" t="s">
        <v>77</v>
      </c>
      <c r="AQ334" s="10"/>
      <c r="AR334" s="2"/>
      <c r="AS334" s="2"/>
      <c r="AT334" s="3" t="s">
        <v>77</v>
      </c>
      <c r="AU334" s="10"/>
      <c r="AV334" s="3" t="s">
        <v>77</v>
      </c>
      <c r="AW334" s="4"/>
      <c r="AX334" s="4"/>
      <c r="AY334" s="4"/>
      <c r="AZ334" s="4"/>
      <c r="BA334" s="4"/>
      <c r="BB334" s="4"/>
      <c r="BC334" s="4"/>
      <c r="BD334" s="4"/>
      <c r="BE334" s="2"/>
      <c r="BF334" s="3" t="s">
        <v>77</v>
      </c>
      <c r="BG334" s="10"/>
      <c r="BH334" s="3" t="s">
        <v>77</v>
      </c>
      <c r="BI334" s="10"/>
      <c r="BJ334" s="3" t="s">
        <v>77</v>
      </c>
      <c r="BK334" s="4"/>
      <c r="BL334" s="3" t="s">
        <v>77</v>
      </c>
      <c r="BM334" s="4"/>
      <c r="BN334" s="3" t="s">
        <v>77</v>
      </c>
      <c r="BO334" s="3" t="s">
        <v>77</v>
      </c>
      <c r="BP334" s="4"/>
      <c r="BQ334" s="3" t="s">
        <v>77</v>
      </c>
      <c r="BR334" s="3" t="s">
        <v>77</v>
      </c>
      <c r="BS334" s="3" t="s">
        <v>77</v>
      </c>
      <c r="BT334" s="3"/>
      <c r="BU334" s="4"/>
      <c r="BV334" s="4"/>
      <c r="BW334" s="3" t="s">
        <v>77</v>
      </c>
      <c r="BX334" s="3" t="s">
        <v>97</v>
      </c>
      <c r="BY334" s="3" t="s">
        <v>309</v>
      </c>
    </row>
    <row r="335" spans="1:77" ht="28.8" x14ac:dyDescent="0.3">
      <c r="A335" s="2">
        <v>119</v>
      </c>
      <c r="B335" s="3" t="s">
        <v>77</v>
      </c>
      <c r="C335" s="3" t="s">
        <v>77</v>
      </c>
      <c r="D335" s="3" t="s">
        <v>310</v>
      </c>
      <c r="E335" s="2">
        <v>1</v>
      </c>
      <c r="F335" s="10"/>
      <c r="G335" s="10"/>
      <c r="H335" s="10"/>
      <c r="I335" s="10"/>
      <c r="J335" s="2">
        <v>0</v>
      </c>
      <c r="K335" s="3" t="s">
        <v>77</v>
      </c>
      <c r="L335" s="3" t="s">
        <v>77</v>
      </c>
      <c r="M335" s="2" t="b">
        <v>0</v>
      </c>
      <c r="N335" s="2" t="b">
        <v>0</v>
      </c>
      <c r="O335" s="2" t="b">
        <v>0</v>
      </c>
      <c r="P335" s="2" t="b">
        <v>0</v>
      </c>
      <c r="Q335" s="4"/>
      <c r="R335" s="3" t="s">
        <v>77</v>
      </c>
      <c r="S335" s="3" t="s">
        <v>308</v>
      </c>
      <c r="T335" s="3" t="s">
        <v>81</v>
      </c>
      <c r="U335" s="3" t="s">
        <v>77</v>
      </c>
      <c r="V335" s="3" t="s">
        <v>83</v>
      </c>
      <c r="W335" s="3" t="s">
        <v>77</v>
      </c>
      <c r="X335" s="3" t="s">
        <v>77</v>
      </c>
      <c r="Y335" s="3" t="s">
        <v>86</v>
      </c>
      <c r="Z335" s="3" t="s">
        <v>77</v>
      </c>
      <c r="AA335" s="3" t="s">
        <v>77</v>
      </c>
      <c r="AB335" s="3" t="s">
        <v>97</v>
      </c>
      <c r="AC335" s="3" t="s">
        <v>97</v>
      </c>
      <c r="AD335" s="3" t="s">
        <v>97</v>
      </c>
      <c r="AE335" s="3" t="s">
        <v>77</v>
      </c>
      <c r="AF335" s="4"/>
      <c r="AG335" s="10"/>
      <c r="AH335" s="4"/>
      <c r="AI335" s="4"/>
      <c r="AJ335" s="3" t="s">
        <v>77</v>
      </c>
      <c r="AK335" s="3" t="s">
        <v>77</v>
      </c>
      <c r="AL335" s="4"/>
      <c r="AM335" s="4"/>
      <c r="AN335" s="10"/>
      <c r="AO335" s="4"/>
      <c r="AP335" s="3" t="s">
        <v>77</v>
      </c>
      <c r="AQ335" s="4"/>
      <c r="AR335" s="2"/>
      <c r="AS335" s="2"/>
      <c r="AT335" s="3" t="s">
        <v>77</v>
      </c>
      <c r="AU335" s="10"/>
      <c r="AV335" s="3" t="s">
        <v>77</v>
      </c>
      <c r="AW335" s="4"/>
      <c r="AX335" s="4"/>
      <c r="AY335" s="4"/>
      <c r="AZ335" s="4"/>
      <c r="BA335" s="4"/>
      <c r="BB335" s="4"/>
      <c r="BC335" s="4"/>
      <c r="BD335" s="4"/>
      <c r="BE335" s="2"/>
      <c r="BF335" s="3" t="s">
        <v>77</v>
      </c>
      <c r="BG335" s="10"/>
      <c r="BH335" s="3" t="s">
        <v>77</v>
      </c>
      <c r="BI335" s="4"/>
      <c r="BJ335" s="3" t="s">
        <v>77</v>
      </c>
      <c r="BK335" s="4"/>
      <c r="BL335" s="3" t="s">
        <v>77</v>
      </c>
      <c r="BM335" s="4"/>
      <c r="BN335" s="3" t="s">
        <v>77</v>
      </c>
      <c r="BO335" s="3" t="s">
        <v>77</v>
      </c>
      <c r="BP335" s="10"/>
      <c r="BQ335" s="3" t="s">
        <v>77</v>
      </c>
      <c r="BR335" s="3" t="s">
        <v>77</v>
      </c>
      <c r="BS335" s="3" t="s">
        <v>77</v>
      </c>
      <c r="BT335" s="3"/>
      <c r="BU335" s="4"/>
      <c r="BV335" s="4"/>
      <c r="BW335" s="3" t="s">
        <v>77</v>
      </c>
      <c r="BX335" s="3" t="s">
        <v>97</v>
      </c>
      <c r="BY335" s="3" t="s">
        <v>311</v>
      </c>
    </row>
    <row r="336" spans="1:77" ht="28.8" x14ac:dyDescent="0.3">
      <c r="A336" s="2">
        <v>120</v>
      </c>
      <c r="B336" s="3" t="s">
        <v>77</v>
      </c>
      <c r="C336" s="3" t="s">
        <v>77</v>
      </c>
      <c r="D336" s="3" t="s">
        <v>312</v>
      </c>
      <c r="E336" s="2">
        <v>1</v>
      </c>
      <c r="F336" s="4"/>
      <c r="G336" s="4"/>
      <c r="H336" s="4"/>
      <c r="I336" s="4"/>
      <c r="J336" s="2">
        <v>0</v>
      </c>
      <c r="K336" s="3" t="s">
        <v>77</v>
      </c>
      <c r="L336" s="3" t="s">
        <v>77</v>
      </c>
      <c r="M336" s="2" t="b">
        <v>0</v>
      </c>
      <c r="N336" s="2" t="b">
        <v>0</v>
      </c>
      <c r="O336" s="2" t="b">
        <v>0</v>
      </c>
      <c r="P336" s="2" t="b">
        <v>0</v>
      </c>
      <c r="Q336" s="4"/>
      <c r="R336" s="3" t="s">
        <v>77</v>
      </c>
      <c r="S336" s="3" t="s">
        <v>313</v>
      </c>
      <c r="T336" s="3" t="s">
        <v>81</v>
      </c>
      <c r="U336" s="3" t="s">
        <v>77</v>
      </c>
      <c r="V336" s="3" t="s">
        <v>83</v>
      </c>
      <c r="W336" s="3" t="s">
        <v>77</v>
      </c>
      <c r="X336" s="3" t="s">
        <v>77</v>
      </c>
      <c r="Y336" s="3" t="s">
        <v>86</v>
      </c>
      <c r="Z336" s="3" t="s">
        <v>77</v>
      </c>
      <c r="AA336" s="3" t="s">
        <v>77</v>
      </c>
      <c r="AB336" s="3" t="s">
        <v>97</v>
      </c>
      <c r="AC336" s="3" t="s">
        <v>97</v>
      </c>
      <c r="AD336" s="3" t="s">
        <v>97</v>
      </c>
      <c r="AE336" s="3" t="s">
        <v>77</v>
      </c>
      <c r="AF336" s="4"/>
      <c r="AG336" s="10"/>
      <c r="AH336" s="4"/>
      <c r="AI336" s="4"/>
      <c r="AJ336" s="3" t="s">
        <v>77</v>
      </c>
      <c r="AK336" s="3" t="s">
        <v>77</v>
      </c>
      <c r="AL336" s="4"/>
      <c r="AM336" s="4"/>
      <c r="AN336" s="10"/>
      <c r="AO336" s="4"/>
      <c r="AP336" s="3" t="s">
        <v>77</v>
      </c>
      <c r="AQ336" s="10"/>
      <c r="AR336" s="2"/>
      <c r="AS336" s="2"/>
      <c r="AT336" s="3" t="s">
        <v>77</v>
      </c>
      <c r="AU336" s="10"/>
      <c r="AV336" s="3" t="s">
        <v>77</v>
      </c>
      <c r="AW336" s="4"/>
      <c r="AX336" s="4"/>
      <c r="AY336" s="4"/>
      <c r="AZ336" s="4"/>
      <c r="BA336" s="4"/>
      <c r="BB336" s="4"/>
      <c r="BC336" s="4"/>
      <c r="BD336" s="4"/>
      <c r="BE336" s="2"/>
      <c r="BF336" s="3" t="s">
        <v>77</v>
      </c>
      <c r="BG336" s="10"/>
      <c r="BH336" s="3" t="s">
        <v>77</v>
      </c>
      <c r="BI336" s="4"/>
      <c r="BJ336" s="3" t="s">
        <v>77</v>
      </c>
      <c r="BK336" s="4"/>
      <c r="BL336" s="3" t="s">
        <v>77</v>
      </c>
      <c r="BM336" s="4"/>
      <c r="BN336" s="3" t="s">
        <v>77</v>
      </c>
      <c r="BO336" s="3" t="s">
        <v>77</v>
      </c>
      <c r="BP336" s="4"/>
      <c r="BQ336" s="3" t="s">
        <v>77</v>
      </c>
      <c r="BR336" s="3" t="s">
        <v>77</v>
      </c>
      <c r="BS336" s="3" t="s">
        <v>77</v>
      </c>
      <c r="BT336" s="3"/>
      <c r="BU336" s="4"/>
      <c r="BV336" s="4"/>
      <c r="BW336" s="3" t="s">
        <v>77</v>
      </c>
      <c r="BX336" s="3" t="s">
        <v>97</v>
      </c>
      <c r="BY336" s="3" t="s">
        <v>314</v>
      </c>
    </row>
    <row r="337" spans="1:77" ht="28.8" x14ac:dyDescent="0.3">
      <c r="A337" s="2">
        <v>121</v>
      </c>
      <c r="B337" s="3" t="s">
        <v>77</v>
      </c>
      <c r="C337" s="3" t="s">
        <v>77</v>
      </c>
      <c r="D337" s="3" t="s">
        <v>315</v>
      </c>
      <c r="E337" s="2">
        <v>1</v>
      </c>
      <c r="F337" s="10"/>
      <c r="G337" s="10"/>
      <c r="H337" s="10"/>
      <c r="I337" s="10"/>
      <c r="J337" s="2">
        <v>0</v>
      </c>
      <c r="K337" s="3" t="s">
        <v>77</v>
      </c>
      <c r="L337" s="3" t="s">
        <v>77</v>
      </c>
      <c r="M337" s="2" t="b">
        <v>0</v>
      </c>
      <c r="N337" s="2" t="b">
        <v>0</v>
      </c>
      <c r="O337" s="2" t="b">
        <v>0</v>
      </c>
      <c r="P337" s="2" t="b">
        <v>0</v>
      </c>
      <c r="Q337" s="4"/>
      <c r="R337" s="3" t="s">
        <v>77</v>
      </c>
      <c r="S337" s="3" t="s">
        <v>308</v>
      </c>
      <c r="T337" s="3" t="s">
        <v>81</v>
      </c>
      <c r="U337" s="3" t="s">
        <v>77</v>
      </c>
      <c r="V337" s="3" t="s">
        <v>83</v>
      </c>
      <c r="W337" s="3" t="s">
        <v>77</v>
      </c>
      <c r="X337" s="3" t="s">
        <v>77</v>
      </c>
      <c r="Y337" s="3" t="s">
        <v>86</v>
      </c>
      <c r="Z337" s="3" t="s">
        <v>77</v>
      </c>
      <c r="AA337" s="3" t="s">
        <v>77</v>
      </c>
      <c r="AB337" s="3" t="s">
        <v>97</v>
      </c>
      <c r="AC337" s="3" t="s">
        <v>97</v>
      </c>
      <c r="AD337" s="3" t="s">
        <v>97</v>
      </c>
      <c r="AE337" s="3" t="s">
        <v>77</v>
      </c>
      <c r="AF337" s="4"/>
      <c r="AG337" s="10"/>
      <c r="AH337" s="4"/>
      <c r="AI337" s="4"/>
      <c r="AJ337" s="3" t="s">
        <v>77</v>
      </c>
      <c r="AK337" s="3" t="s">
        <v>77</v>
      </c>
      <c r="AL337" s="4"/>
      <c r="AM337" s="4"/>
      <c r="AN337" s="4"/>
      <c r="AO337" s="4"/>
      <c r="AP337" s="3" t="s">
        <v>77</v>
      </c>
      <c r="AQ337" s="10"/>
      <c r="AR337" s="2"/>
      <c r="AS337" s="2"/>
      <c r="AT337" s="3" t="s">
        <v>77</v>
      </c>
      <c r="AU337" s="10"/>
      <c r="AV337" s="3" t="s">
        <v>77</v>
      </c>
      <c r="AW337" s="4"/>
      <c r="AX337" s="4"/>
      <c r="AY337" s="4"/>
      <c r="AZ337" s="4"/>
      <c r="BA337" s="4"/>
      <c r="BB337" s="4"/>
      <c r="BC337" s="4"/>
      <c r="BD337" s="4"/>
      <c r="BE337" s="2"/>
      <c r="BF337" s="3" t="s">
        <v>77</v>
      </c>
      <c r="BG337" s="10"/>
      <c r="BH337" s="3" t="s">
        <v>77</v>
      </c>
      <c r="BI337" s="10"/>
      <c r="BJ337" s="3" t="s">
        <v>77</v>
      </c>
      <c r="BK337" s="4"/>
      <c r="BL337" s="3" t="s">
        <v>77</v>
      </c>
      <c r="BM337" s="4"/>
      <c r="BN337" s="3" t="s">
        <v>77</v>
      </c>
      <c r="BO337" s="3" t="s">
        <v>77</v>
      </c>
      <c r="BP337" s="4"/>
      <c r="BQ337" s="3" t="s">
        <v>77</v>
      </c>
      <c r="BR337" s="3" t="s">
        <v>77</v>
      </c>
      <c r="BS337" s="3" t="s">
        <v>77</v>
      </c>
      <c r="BT337" s="3"/>
      <c r="BU337" s="4"/>
      <c r="BV337" s="4"/>
      <c r="BW337" s="3" t="s">
        <v>77</v>
      </c>
      <c r="BX337" s="3" t="s">
        <v>97</v>
      </c>
      <c r="BY337" s="3" t="s">
        <v>316</v>
      </c>
    </row>
    <row r="338" spans="1:77" ht="43.2" x14ac:dyDescent="0.3">
      <c r="A338" s="2">
        <v>126</v>
      </c>
      <c r="B338" s="3" t="s">
        <v>77</v>
      </c>
      <c r="C338" s="3" t="s">
        <v>77</v>
      </c>
      <c r="D338" s="3" t="s">
        <v>333</v>
      </c>
      <c r="E338" s="2">
        <v>1</v>
      </c>
      <c r="F338" s="4"/>
      <c r="G338" s="4"/>
      <c r="H338" s="4"/>
      <c r="I338" s="4"/>
      <c r="J338" s="2">
        <v>0</v>
      </c>
      <c r="K338" s="3" t="s">
        <v>77</v>
      </c>
      <c r="L338" s="3" t="s">
        <v>77</v>
      </c>
      <c r="M338" s="2" t="b">
        <v>0</v>
      </c>
      <c r="N338" s="2" t="b">
        <v>0</v>
      </c>
      <c r="O338" s="2" t="b">
        <v>0</v>
      </c>
      <c r="P338" s="2" t="b">
        <v>0</v>
      </c>
      <c r="Q338" s="4"/>
      <c r="R338" s="3" t="s">
        <v>334</v>
      </c>
      <c r="S338" s="3" t="s">
        <v>335</v>
      </c>
      <c r="T338" s="3" t="s">
        <v>81</v>
      </c>
      <c r="U338" s="3" t="s">
        <v>82</v>
      </c>
      <c r="V338" s="3" t="s">
        <v>83</v>
      </c>
      <c r="W338" s="3" t="s">
        <v>84</v>
      </c>
      <c r="X338" s="3" t="s">
        <v>198</v>
      </c>
      <c r="Y338" s="3" t="s">
        <v>86</v>
      </c>
      <c r="Z338" s="3" t="s">
        <v>77</v>
      </c>
      <c r="AA338" s="3" t="s">
        <v>77</v>
      </c>
      <c r="AB338" s="3" t="s">
        <v>174</v>
      </c>
      <c r="AC338" s="3" t="s">
        <v>336</v>
      </c>
      <c r="AD338" s="3" t="s">
        <v>337</v>
      </c>
      <c r="AE338" s="3" t="s">
        <v>77</v>
      </c>
      <c r="AF338" s="4"/>
      <c r="AG338" s="2">
        <v>1994</v>
      </c>
      <c r="AH338" s="4"/>
      <c r="AI338" s="4"/>
      <c r="AJ338" s="3" t="s">
        <v>338</v>
      </c>
      <c r="AK338" s="3" t="s">
        <v>77</v>
      </c>
      <c r="AL338" s="4"/>
      <c r="AM338" s="4"/>
      <c r="AN338" s="4">
        <v>2</v>
      </c>
      <c r="AO338" s="4"/>
      <c r="AP338" s="3" t="s">
        <v>77</v>
      </c>
      <c r="AQ338" s="10"/>
      <c r="AR338" s="2">
        <f>VLOOKUP(A338,Cap!B:G,6,FALSE)</f>
        <v>5000</v>
      </c>
      <c r="AS338" s="2">
        <f>VLOOKUP(A338,Cap!B:H,7,FALSE)</f>
        <v>1</v>
      </c>
      <c r="AT338" s="3" t="s">
        <v>77</v>
      </c>
      <c r="AU338" s="10"/>
      <c r="AV338" s="3" t="s">
        <v>77</v>
      </c>
      <c r="AW338" s="4"/>
      <c r="AX338" s="4"/>
      <c r="AY338" s="4"/>
      <c r="AZ338" s="4"/>
      <c r="BA338" s="4"/>
      <c r="BB338" s="4"/>
      <c r="BC338" s="4"/>
      <c r="BD338" s="4"/>
      <c r="BE338" s="2">
        <f>VLOOKUP(A338,Cap!B:T,19,FALSE)</f>
        <v>1.5</v>
      </c>
      <c r="BF338" s="3" t="s">
        <v>92</v>
      </c>
      <c r="BG338" s="5">
        <v>43929.483854166669</v>
      </c>
      <c r="BH338" s="3" t="s">
        <v>107</v>
      </c>
      <c r="BI338" s="12">
        <v>44019.433171296296</v>
      </c>
      <c r="BJ338" s="3" t="s">
        <v>77</v>
      </c>
      <c r="BK338" s="4"/>
      <c r="BL338" s="3" t="s">
        <v>77</v>
      </c>
      <c r="BM338" s="4"/>
      <c r="BN338" s="3" t="s">
        <v>178</v>
      </c>
      <c r="BO338" s="3" t="s">
        <v>179</v>
      </c>
      <c r="BP338" s="2">
        <v>1</v>
      </c>
      <c r="BQ338" s="3" t="s">
        <v>180</v>
      </c>
      <c r="BR338" s="3" t="s">
        <v>77</v>
      </c>
      <c r="BS338" s="3" t="s">
        <v>77</v>
      </c>
      <c r="BT338" s="3"/>
      <c r="BU338" s="4"/>
      <c r="BV338" s="4"/>
      <c r="BW338" s="3" t="s">
        <v>77</v>
      </c>
      <c r="BX338" s="3" t="s">
        <v>97</v>
      </c>
      <c r="BY338" s="3" t="s">
        <v>339</v>
      </c>
    </row>
    <row r="339" spans="1:77" ht="72" x14ac:dyDescent="0.3">
      <c r="A339" s="2">
        <v>127</v>
      </c>
      <c r="B339" s="3" t="s">
        <v>77</v>
      </c>
      <c r="C339" s="3" t="s">
        <v>77</v>
      </c>
      <c r="D339" s="3" t="s">
        <v>340</v>
      </c>
      <c r="E339" s="2">
        <v>1</v>
      </c>
      <c r="F339" s="10"/>
      <c r="G339" s="10"/>
      <c r="H339" s="10"/>
      <c r="I339" s="10"/>
      <c r="J339" s="2">
        <v>0</v>
      </c>
      <c r="K339" s="3" t="s">
        <v>77</v>
      </c>
      <c r="L339" s="3" t="s">
        <v>77</v>
      </c>
      <c r="M339" s="2" t="b">
        <v>0</v>
      </c>
      <c r="N339" s="2" t="b">
        <v>0</v>
      </c>
      <c r="O339" s="2" t="b">
        <v>0</v>
      </c>
      <c r="P339" s="2" t="b">
        <v>0</v>
      </c>
      <c r="Q339" s="4"/>
      <c r="R339" s="3" t="s">
        <v>341</v>
      </c>
      <c r="S339" s="3" t="s">
        <v>342</v>
      </c>
      <c r="T339" s="3" t="s">
        <v>81</v>
      </c>
      <c r="U339" s="3" t="s">
        <v>82</v>
      </c>
      <c r="V339" s="3" t="s">
        <v>83</v>
      </c>
      <c r="W339" s="3" t="s">
        <v>84</v>
      </c>
      <c r="X339" s="3" t="s">
        <v>198</v>
      </c>
      <c r="Y339" s="3" t="s">
        <v>86</v>
      </c>
      <c r="Z339" s="3" t="s">
        <v>77</v>
      </c>
      <c r="AA339" s="3" t="s">
        <v>299</v>
      </c>
      <c r="AB339" s="3" t="s">
        <v>343</v>
      </c>
      <c r="AC339" s="3" t="s">
        <v>344</v>
      </c>
      <c r="AD339" s="3" t="s">
        <v>345</v>
      </c>
      <c r="AE339" s="3" t="s">
        <v>77</v>
      </c>
      <c r="AF339" s="4"/>
      <c r="AG339" s="2">
        <v>1994</v>
      </c>
      <c r="AH339" s="4"/>
      <c r="AI339" s="4"/>
      <c r="AJ339" s="3" t="s">
        <v>346</v>
      </c>
      <c r="AK339" s="3" t="s">
        <v>77</v>
      </c>
      <c r="AL339" s="4"/>
      <c r="AM339" s="4"/>
      <c r="AN339" s="10">
        <v>2</v>
      </c>
      <c r="AO339" s="4"/>
      <c r="AP339" s="3" t="s">
        <v>77</v>
      </c>
      <c r="AQ339" s="11">
        <v>1626</v>
      </c>
      <c r="AR339" s="2">
        <f>VLOOKUP(A339,Cap!B:G,6,FALSE)</f>
        <v>500</v>
      </c>
      <c r="AS339" s="2">
        <f>VLOOKUP(A339,Cap!B:H,7,FALSE)</f>
        <v>1</v>
      </c>
      <c r="AT339" s="3" t="s">
        <v>77</v>
      </c>
      <c r="AU339" s="10"/>
      <c r="AV339" s="3" t="s">
        <v>77</v>
      </c>
      <c r="AW339" s="4"/>
      <c r="AX339" s="4"/>
      <c r="AY339" s="4"/>
      <c r="AZ339" s="4"/>
      <c r="BA339" s="4"/>
      <c r="BB339" s="4"/>
      <c r="BC339" s="4"/>
      <c r="BD339" s="4"/>
      <c r="BE339" s="2">
        <f>VLOOKUP(A339,Cap!B:T,19,FALSE)</f>
        <v>2</v>
      </c>
      <c r="BF339" s="3" t="s">
        <v>92</v>
      </c>
      <c r="BG339" s="5">
        <v>43929.471076388887</v>
      </c>
      <c r="BH339" s="3" t="s">
        <v>77</v>
      </c>
      <c r="BI339" s="4"/>
      <c r="BJ339" s="3" t="s">
        <v>77</v>
      </c>
      <c r="BK339" s="4"/>
      <c r="BL339" s="3" t="s">
        <v>77</v>
      </c>
      <c r="BM339" s="4"/>
      <c r="BN339" s="3" t="s">
        <v>178</v>
      </c>
      <c r="BO339" s="3" t="s">
        <v>179</v>
      </c>
      <c r="BP339" s="2">
        <v>1</v>
      </c>
      <c r="BQ339" s="3" t="s">
        <v>180</v>
      </c>
      <c r="BR339" s="3" t="s">
        <v>77</v>
      </c>
      <c r="BS339" s="3" t="s">
        <v>77</v>
      </c>
      <c r="BT339" s="3"/>
      <c r="BU339" s="4"/>
      <c r="BV339" s="4"/>
      <c r="BW339" s="3" t="s">
        <v>77</v>
      </c>
      <c r="BX339" s="3" t="s">
        <v>97</v>
      </c>
      <c r="BY339" s="3" t="s">
        <v>347</v>
      </c>
    </row>
    <row r="340" spans="1:77" ht="72" x14ac:dyDescent="0.3">
      <c r="A340" s="2">
        <v>128</v>
      </c>
      <c r="B340" s="3" t="s">
        <v>77</v>
      </c>
      <c r="C340" s="3" t="s">
        <v>77</v>
      </c>
      <c r="D340" s="3" t="s">
        <v>348</v>
      </c>
      <c r="E340" s="2">
        <v>1</v>
      </c>
      <c r="F340" s="4"/>
      <c r="G340" s="4"/>
      <c r="H340" s="4"/>
      <c r="I340" s="4"/>
      <c r="J340" s="2">
        <v>0</v>
      </c>
      <c r="K340" s="3" t="s">
        <v>77</v>
      </c>
      <c r="L340" s="3" t="s">
        <v>77</v>
      </c>
      <c r="M340" s="2" t="b">
        <v>0</v>
      </c>
      <c r="N340" s="2" t="b">
        <v>0</v>
      </c>
      <c r="O340" s="2" t="b">
        <v>0</v>
      </c>
      <c r="P340" s="2" t="b">
        <v>0</v>
      </c>
      <c r="Q340" s="4"/>
      <c r="R340" s="3" t="s">
        <v>349</v>
      </c>
      <c r="S340" s="3" t="s">
        <v>350</v>
      </c>
      <c r="T340" s="3" t="s">
        <v>81</v>
      </c>
      <c r="U340" s="3" t="s">
        <v>82</v>
      </c>
      <c r="V340" s="3" t="s">
        <v>83</v>
      </c>
      <c r="W340" s="3" t="s">
        <v>84</v>
      </c>
      <c r="X340" s="3" t="s">
        <v>198</v>
      </c>
      <c r="Y340" s="3" t="s">
        <v>86</v>
      </c>
      <c r="Z340" s="3" t="s">
        <v>77</v>
      </c>
      <c r="AA340" s="3" t="s">
        <v>299</v>
      </c>
      <c r="AB340" s="3" t="s">
        <v>343</v>
      </c>
      <c r="AC340" s="3" t="s">
        <v>344</v>
      </c>
      <c r="AD340" s="3" t="s">
        <v>345</v>
      </c>
      <c r="AE340" s="3" t="s">
        <v>77</v>
      </c>
      <c r="AF340" s="4"/>
      <c r="AG340" s="2">
        <v>1994</v>
      </c>
      <c r="AH340" s="4"/>
      <c r="AI340" s="4"/>
      <c r="AJ340" s="3" t="s">
        <v>351</v>
      </c>
      <c r="AK340" s="3" t="s">
        <v>77</v>
      </c>
      <c r="AL340" s="4"/>
      <c r="AM340" s="4"/>
      <c r="AN340" s="10">
        <v>2</v>
      </c>
      <c r="AO340" s="4"/>
      <c r="AP340" s="3" t="s">
        <v>77</v>
      </c>
      <c r="AQ340" s="2">
        <v>1626</v>
      </c>
      <c r="AR340" s="2">
        <f>VLOOKUP(A340,Cap!B:G,6,FALSE)</f>
        <v>500</v>
      </c>
      <c r="AS340" s="2">
        <f>VLOOKUP(A340,Cap!B:H,7,FALSE)</f>
        <v>1</v>
      </c>
      <c r="AT340" s="3" t="s">
        <v>77</v>
      </c>
      <c r="AU340" s="10"/>
      <c r="AV340" s="3" t="s">
        <v>77</v>
      </c>
      <c r="AW340" s="4"/>
      <c r="AX340" s="4"/>
      <c r="AY340" s="4"/>
      <c r="AZ340" s="4"/>
      <c r="BA340" s="4"/>
      <c r="BB340" s="4"/>
      <c r="BC340" s="4"/>
      <c r="BD340" s="4"/>
      <c r="BE340" s="2">
        <f>VLOOKUP(A340,Cap!B:T,19,FALSE)</f>
        <v>2</v>
      </c>
      <c r="BF340" s="3" t="s">
        <v>92</v>
      </c>
      <c r="BG340" s="5">
        <v>43929.471238425926</v>
      </c>
      <c r="BH340" s="3" t="s">
        <v>77</v>
      </c>
      <c r="BI340" s="4"/>
      <c r="BJ340" s="3" t="s">
        <v>77</v>
      </c>
      <c r="BK340" s="4"/>
      <c r="BL340" s="3" t="s">
        <v>77</v>
      </c>
      <c r="BM340" s="4"/>
      <c r="BN340" s="3" t="s">
        <v>178</v>
      </c>
      <c r="BO340" s="3" t="s">
        <v>179</v>
      </c>
      <c r="BP340" s="11">
        <v>2</v>
      </c>
      <c r="BQ340" s="3" t="s">
        <v>180</v>
      </c>
      <c r="BR340" s="3" t="s">
        <v>77</v>
      </c>
      <c r="BS340" s="3" t="s">
        <v>77</v>
      </c>
      <c r="BT340" s="3"/>
      <c r="BU340" s="4"/>
      <c r="BV340" s="4"/>
      <c r="BW340" s="3" t="s">
        <v>77</v>
      </c>
      <c r="BX340" s="3" t="s">
        <v>97</v>
      </c>
      <c r="BY340" s="3" t="s">
        <v>352</v>
      </c>
    </row>
    <row r="341" spans="1:77" ht="43.2" x14ac:dyDescent="0.3">
      <c r="A341" s="2">
        <v>135</v>
      </c>
      <c r="B341" s="3" t="s">
        <v>77</v>
      </c>
      <c r="C341" s="3" t="s">
        <v>77</v>
      </c>
      <c r="D341" s="3" t="s">
        <v>375</v>
      </c>
      <c r="E341" s="2">
        <v>1</v>
      </c>
      <c r="F341" s="10"/>
      <c r="G341" s="10"/>
      <c r="H341" s="10"/>
      <c r="I341" s="10"/>
      <c r="J341" s="2">
        <v>0</v>
      </c>
      <c r="K341" s="3" t="s">
        <v>77</v>
      </c>
      <c r="L341" s="3" t="s">
        <v>77</v>
      </c>
      <c r="M341" s="2" t="b">
        <v>0</v>
      </c>
      <c r="N341" s="2" t="b">
        <v>0</v>
      </c>
      <c r="O341" s="2" t="b">
        <v>0</v>
      </c>
      <c r="P341" s="2" t="b">
        <v>0</v>
      </c>
      <c r="Q341" s="4"/>
      <c r="R341" s="3" t="s">
        <v>376</v>
      </c>
      <c r="S341" s="3" t="s">
        <v>377</v>
      </c>
      <c r="T341" s="3" t="s">
        <v>81</v>
      </c>
      <c r="U341" s="3" t="s">
        <v>82</v>
      </c>
      <c r="V341" s="3" t="s">
        <v>83</v>
      </c>
      <c r="W341" s="3" t="s">
        <v>84</v>
      </c>
      <c r="X341" s="3" t="s">
        <v>198</v>
      </c>
      <c r="Y341" s="3" t="s">
        <v>86</v>
      </c>
      <c r="Z341" s="3" t="s">
        <v>77</v>
      </c>
      <c r="AA341" s="3" t="s">
        <v>77</v>
      </c>
      <c r="AB341" s="3" t="s">
        <v>97</v>
      </c>
      <c r="AC341" s="3" t="s">
        <v>97</v>
      </c>
      <c r="AD341" s="3" t="s">
        <v>97</v>
      </c>
      <c r="AE341" s="3" t="s">
        <v>77</v>
      </c>
      <c r="AF341" s="4"/>
      <c r="AG341" s="2">
        <v>1994</v>
      </c>
      <c r="AH341" s="4"/>
      <c r="AI341" s="4"/>
      <c r="AJ341" s="3" t="s">
        <v>378</v>
      </c>
      <c r="AK341" s="3" t="s">
        <v>77</v>
      </c>
      <c r="AL341" s="4"/>
      <c r="AM341" s="4"/>
      <c r="AN341" s="4">
        <v>2</v>
      </c>
      <c r="AO341" s="4"/>
      <c r="AP341" s="3" t="s">
        <v>77</v>
      </c>
      <c r="AQ341" s="10"/>
      <c r="AR341" s="2">
        <f>VLOOKUP(A341,Cap!B:G,6,FALSE)</f>
        <v>3000</v>
      </c>
      <c r="AS341" s="2">
        <f>VLOOKUP(A341,Cap!B:H,7,FALSE)</f>
        <v>1</v>
      </c>
      <c r="AT341" s="3" t="s">
        <v>77</v>
      </c>
      <c r="AU341" s="10"/>
      <c r="AV341" s="3" t="s">
        <v>77</v>
      </c>
      <c r="AW341" s="4"/>
      <c r="AX341" s="4"/>
      <c r="AY341" s="4"/>
      <c r="AZ341" s="4"/>
      <c r="BA341" s="4"/>
      <c r="BB341" s="4"/>
      <c r="BC341" s="4"/>
      <c r="BD341" s="4"/>
      <c r="BE341" s="2">
        <f>VLOOKUP(A341,Cap!B:T,19,FALSE)</f>
        <v>1.5</v>
      </c>
      <c r="BF341" s="3" t="s">
        <v>106</v>
      </c>
      <c r="BG341" s="5">
        <v>44021.592060185183</v>
      </c>
      <c r="BH341" s="3" t="s">
        <v>107</v>
      </c>
      <c r="BI341" s="5">
        <v>44021.596458333333</v>
      </c>
      <c r="BJ341" s="3" t="s">
        <v>77</v>
      </c>
      <c r="BK341" s="4"/>
      <c r="BL341" s="3" t="s">
        <v>77</v>
      </c>
      <c r="BM341" s="4"/>
      <c r="BN341" s="3" t="s">
        <v>178</v>
      </c>
      <c r="BO341" s="3" t="s">
        <v>179</v>
      </c>
      <c r="BP341" s="4"/>
      <c r="BQ341" s="3" t="s">
        <v>180</v>
      </c>
      <c r="BR341" s="19"/>
      <c r="BS341" s="3" t="s">
        <v>77</v>
      </c>
      <c r="BT341" s="3"/>
      <c r="BU341" s="4"/>
      <c r="BV341" s="4"/>
      <c r="BW341" s="3" t="s">
        <v>77</v>
      </c>
      <c r="BX341" s="3" t="s">
        <v>97</v>
      </c>
      <c r="BY341" s="3" t="s">
        <v>379</v>
      </c>
    </row>
    <row r="342" spans="1:77" ht="43.2" x14ac:dyDescent="0.3">
      <c r="A342" s="2">
        <v>136</v>
      </c>
      <c r="B342" s="3" t="s">
        <v>77</v>
      </c>
      <c r="C342" s="3" t="s">
        <v>77</v>
      </c>
      <c r="D342" s="3" t="s">
        <v>380</v>
      </c>
      <c r="E342" s="2">
        <v>1</v>
      </c>
      <c r="F342" s="10"/>
      <c r="G342" s="10"/>
      <c r="H342" s="10"/>
      <c r="I342" s="10"/>
      <c r="J342" s="2">
        <v>0</v>
      </c>
      <c r="K342" s="3" t="s">
        <v>77</v>
      </c>
      <c r="L342" s="3" t="s">
        <v>77</v>
      </c>
      <c r="M342" s="2" t="b">
        <v>0</v>
      </c>
      <c r="N342" s="2" t="b">
        <v>0</v>
      </c>
      <c r="O342" s="2" t="b">
        <v>0</v>
      </c>
      <c r="P342" s="2" t="b">
        <v>0</v>
      </c>
      <c r="Q342" s="4"/>
      <c r="R342" s="3" t="s">
        <v>376</v>
      </c>
      <c r="S342" s="3" t="s">
        <v>381</v>
      </c>
      <c r="T342" s="3" t="s">
        <v>81</v>
      </c>
      <c r="U342" s="3" t="s">
        <v>82</v>
      </c>
      <c r="V342" s="3" t="s">
        <v>83</v>
      </c>
      <c r="W342" s="3" t="s">
        <v>84</v>
      </c>
      <c r="X342" s="3" t="s">
        <v>198</v>
      </c>
      <c r="Y342" s="3" t="s">
        <v>86</v>
      </c>
      <c r="Z342" s="3" t="s">
        <v>77</v>
      </c>
      <c r="AA342" s="3" t="s">
        <v>77</v>
      </c>
      <c r="AB342" s="3" t="s">
        <v>97</v>
      </c>
      <c r="AC342" s="3" t="s">
        <v>97</v>
      </c>
      <c r="AD342" s="3" t="s">
        <v>97</v>
      </c>
      <c r="AE342" s="3" t="s">
        <v>77</v>
      </c>
      <c r="AF342" s="4"/>
      <c r="AG342" s="2">
        <v>1994</v>
      </c>
      <c r="AH342" s="4"/>
      <c r="AI342" s="4"/>
      <c r="AJ342" s="3" t="s">
        <v>382</v>
      </c>
      <c r="AK342" s="3" t="s">
        <v>77</v>
      </c>
      <c r="AL342" s="4"/>
      <c r="AM342" s="4"/>
      <c r="AN342" s="10">
        <v>2</v>
      </c>
      <c r="AO342" s="4"/>
      <c r="AP342" s="3" t="s">
        <v>77</v>
      </c>
      <c r="AQ342" s="4"/>
      <c r="AR342" s="2">
        <f>VLOOKUP(A342,Cap!B:G,6,FALSE)</f>
        <v>3000</v>
      </c>
      <c r="AS342" s="2">
        <f>VLOOKUP(A342,Cap!B:H,7,FALSE)</f>
        <v>1</v>
      </c>
      <c r="AT342" s="3" t="s">
        <v>77</v>
      </c>
      <c r="AU342" s="10"/>
      <c r="AV342" s="3" t="s">
        <v>77</v>
      </c>
      <c r="AW342" s="4"/>
      <c r="AX342" s="4"/>
      <c r="AY342" s="4"/>
      <c r="AZ342" s="4"/>
      <c r="BA342" s="4"/>
      <c r="BB342" s="4"/>
      <c r="BC342" s="4"/>
      <c r="BD342" s="4"/>
      <c r="BE342" s="2">
        <f>VLOOKUP(A342,Cap!B:T,19,FALSE)</f>
        <v>1.5</v>
      </c>
      <c r="BF342" s="3" t="s">
        <v>106</v>
      </c>
      <c r="BG342" s="5">
        <v>44021.59270833333</v>
      </c>
      <c r="BH342" s="3" t="s">
        <v>107</v>
      </c>
      <c r="BI342" s="12">
        <v>44021.59652777778</v>
      </c>
      <c r="BJ342" s="3" t="s">
        <v>77</v>
      </c>
      <c r="BK342" s="4"/>
      <c r="BL342" s="3" t="s">
        <v>77</v>
      </c>
      <c r="BM342" s="4"/>
      <c r="BN342" s="3" t="s">
        <v>178</v>
      </c>
      <c r="BO342" s="3" t="s">
        <v>179</v>
      </c>
      <c r="BP342" s="10"/>
      <c r="BQ342" s="3" t="s">
        <v>180</v>
      </c>
      <c r="BR342" s="19"/>
      <c r="BS342" s="3" t="s">
        <v>77</v>
      </c>
      <c r="BT342" s="3"/>
      <c r="BU342" s="4"/>
      <c r="BV342" s="4"/>
      <c r="BW342" s="3" t="s">
        <v>77</v>
      </c>
      <c r="BX342" s="3" t="s">
        <v>97</v>
      </c>
      <c r="BY342" s="3" t="s">
        <v>384</v>
      </c>
    </row>
    <row r="343" spans="1:77" ht="28.8" x14ac:dyDescent="0.3">
      <c r="A343" s="2">
        <v>138</v>
      </c>
      <c r="B343" s="3" t="s">
        <v>77</v>
      </c>
      <c r="C343" s="3" t="s">
        <v>77</v>
      </c>
      <c r="D343" s="3" t="s">
        <v>389</v>
      </c>
      <c r="E343" s="2">
        <v>1</v>
      </c>
      <c r="F343" s="4"/>
      <c r="G343" s="4"/>
      <c r="H343" s="4"/>
      <c r="I343" s="4"/>
      <c r="J343" s="2">
        <v>0</v>
      </c>
      <c r="K343" s="3" t="s">
        <v>77</v>
      </c>
      <c r="L343" s="3" t="s">
        <v>77</v>
      </c>
      <c r="M343" s="2" t="b">
        <v>0</v>
      </c>
      <c r="N343" s="2" t="b">
        <v>0</v>
      </c>
      <c r="O343" s="2" t="b">
        <v>0</v>
      </c>
      <c r="P343" s="2" t="b">
        <v>0</v>
      </c>
      <c r="Q343" s="4"/>
      <c r="R343" s="3" t="s">
        <v>390</v>
      </c>
      <c r="S343" s="3" t="s">
        <v>391</v>
      </c>
      <c r="T343" s="3" t="s">
        <v>81</v>
      </c>
      <c r="U343" s="3" t="s">
        <v>164</v>
      </c>
      <c r="V343" s="3" t="s">
        <v>83</v>
      </c>
      <c r="W343" s="3" t="s">
        <v>84</v>
      </c>
      <c r="X343" s="3" t="s">
        <v>85</v>
      </c>
      <c r="Y343" s="3" t="s">
        <v>86</v>
      </c>
      <c r="Z343" s="3" t="s">
        <v>77</v>
      </c>
      <c r="AA343" s="3" t="s">
        <v>392</v>
      </c>
      <c r="AB343" s="3" t="s">
        <v>97</v>
      </c>
      <c r="AC343" s="3" t="s">
        <v>97</v>
      </c>
      <c r="AD343" s="3" t="s">
        <v>97</v>
      </c>
      <c r="AE343" s="3" t="s">
        <v>77</v>
      </c>
      <c r="AF343" s="4"/>
      <c r="AG343" s="2">
        <v>1994</v>
      </c>
      <c r="AH343" s="4"/>
      <c r="AI343" s="4"/>
      <c r="AJ343" s="3" t="s">
        <v>393</v>
      </c>
      <c r="AK343" s="3" t="s">
        <v>77</v>
      </c>
      <c r="AL343" s="4"/>
      <c r="AM343" s="4"/>
      <c r="AN343" s="10">
        <v>3</v>
      </c>
      <c r="AO343" s="4"/>
      <c r="AP343" s="3" t="s">
        <v>77</v>
      </c>
      <c r="AQ343" s="2">
        <v>1592</v>
      </c>
      <c r="AR343" s="2">
        <f>VLOOKUP(A343,Cap!B:G,6,FALSE)</f>
        <v>25000</v>
      </c>
      <c r="AS343" s="2">
        <f>VLOOKUP(A343,Cap!B:H,7,FALSE)</f>
        <v>1</v>
      </c>
      <c r="AT343" s="3" t="s">
        <v>77</v>
      </c>
      <c r="AU343" s="10"/>
      <c r="AV343" s="3" t="s">
        <v>77</v>
      </c>
      <c r="AW343" s="4"/>
      <c r="AX343" s="4"/>
      <c r="AY343" s="4"/>
      <c r="AZ343" s="4"/>
      <c r="BA343" s="4"/>
      <c r="BB343" s="4"/>
      <c r="BC343" s="4"/>
      <c r="BD343" s="4"/>
      <c r="BE343" s="2">
        <f>VLOOKUP(A343,Cap!B:T,19,FALSE)</f>
        <v>2.8</v>
      </c>
      <c r="BF343" s="3" t="s">
        <v>92</v>
      </c>
      <c r="BG343" s="5">
        <v>43929.472314814811</v>
      </c>
      <c r="BH343" s="3" t="s">
        <v>77</v>
      </c>
      <c r="BI343" s="4"/>
      <c r="BJ343" s="3" t="s">
        <v>77</v>
      </c>
      <c r="BK343" s="4"/>
      <c r="BL343" s="3" t="s">
        <v>77</v>
      </c>
      <c r="BM343" s="4"/>
      <c r="BN343" s="3" t="s">
        <v>301</v>
      </c>
      <c r="BO343" s="3" t="s">
        <v>302</v>
      </c>
      <c r="BP343" s="11">
        <v>1</v>
      </c>
      <c r="BQ343" s="3" t="s">
        <v>180</v>
      </c>
      <c r="BR343" s="3" t="s">
        <v>77</v>
      </c>
      <c r="BS343" s="3" t="s">
        <v>77</v>
      </c>
      <c r="BT343" s="3"/>
      <c r="BU343" s="4"/>
      <c r="BV343" s="4"/>
      <c r="BW343" s="3" t="s">
        <v>77</v>
      </c>
      <c r="BX343" s="3" t="s">
        <v>77</v>
      </c>
      <c r="BY343" s="3" t="s">
        <v>394</v>
      </c>
    </row>
    <row r="344" spans="1:77" ht="72" x14ac:dyDescent="0.3">
      <c r="A344" s="2">
        <v>139</v>
      </c>
      <c r="B344" s="3" t="s">
        <v>77</v>
      </c>
      <c r="C344" s="3" t="s">
        <v>77</v>
      </c>
      <c r="D344" s="3" t="s">
        <v>395</v>
      </c>
      <c r="E344" s="2">
        <v>1</v>
      </c>
      <c r="F344" s="10"/>
      <c r="G344" s="10"/>
      <c r="H344" s="10"/>
      <c r="I344" s="10"/>
      <c r="J344" s="2">
        <v>0</v>
      </c>
      <c r="K344" s="3" t="s">
        <v>77</v>
      </c>
      <c r="L344" s="3" t="s">
        <v>77</v>
      </c>
      <c r="M344" s="2" t="b">
        <v>0</v>
      </c>
      <c r="N344" s="2" t="b">
        <v>0</v>
      </c>
      <c r="O344" s="2" t="b">
        <v>0</v>
      </c>
      <c r="P344" s="2" t="b">
        <v>0</v>
      </c>
      <c r="Q344" s="4"/>
      <c r="R344" s="3" t="s">
        <v>396</v>
      </c>
      <c r="S344" s="3" t="s">
        <v>397</v>
      </c>
      <c r="T344" s="3" t="s">
        <v>81</v>
      </c>
      <c r="U344" s="3" t="s">
        <v>164</v>
      </c>
      <c r="V344" s="3" t="s">
        <v>83</v>
      </c>
      <c r="W344" s="3" t="s">
        <v>84</v>
      </c>
      <c r="X344" s="3" t="s">
        <v>85</v>
      </c>
      <c r="Y344" s="3" t="s">
        <v>86</v>
      </c>
      <c r="Z344" s="3" t="s">
        <v>77</v>
      </c>
      <c r="AA344" s="3" t="s">
        <v>299</v>
      </c>
      <c r="AB344" s="3" t="s">
        <v>97</v>
      </c>
      <c r="AC344" s="3" t="s">
        <v>97</v>
      </c>
      <c r="AD344" s="3" t="s">
        <v>97</v>
      </c>
      <c r="AE344" s="3" t="s">
        <v>77</v>
      </c>
      <c r="AF344" s="4"/>
      <c r="AG344" s="2">
        <v>1994</v>
      </c>
      <c r="AH344" s="4"/>
      <c r="AI344" s="4"/>
      <c r="AJ344" s="3" t="s">
        <v>398</v>
      </c>
      <c r="AK344" s="3" t="s">
        <v>77</v>
      </c>
      <c r="AL344" s="4"/>
      <c r="AM344" s="4"/>
      <c r="AN344" s="4">
        <v>3</v>
      </c>
      <c r="AO344" s="4"/>
      <c r="AP344" s="3" t="s">
        <v>77</v>
      </c>
      <c r="AQ344" s="2">
        <v>1626</v>
      </c>
      <c r="AR344" s="2">
        <f>VLOOKUP(A344,Cap!B:G,6,FALSE)</f>
        <v>4000</v>
      </c>
      <c r="AS344" s="2">
        <f>VLOOKUP(A344,Cap!B:H,7,FALSE)</f>
        <v>1</v>
      </c>
      <c r="AT344" s="3" t="s">
        <v>77</v>
      </c>
      <c r="AU344" s="10"/>
      <c r="AV344" s="3" t="s">
        <v>77</v>
      </c>
      <c r="AW344" s="4"/>
      <c r="AX344" s="4"/>
      <c r="AY344" s="4"/>
      <c r="AZ344" s="4"/>
      <c r="BA344" s="4"/>
      <c r="BB344" s="4"/>
      <c r="BC344" s="4"/>
      <c r="BD344" s="4"/>
      <c r="BE344" s="2">
        <f>VLOOKUP(A344,Cap!B:T,19,FALSE)</f>
        <v>1.5</v>
      </c>
      <c r="BF344" s="3" t="s">
        <v>92</v>
      </c>
      <c r="BG344" s="5">
        <v>43912.96603009259</v>
      </c>
      <c r="BH344" s="3" t="s">
        <v>77</v>
      </c>
      <c r="BI344" s="10"/>
      <c r="BJ344" s="3" t="s">
        <v>77</v>
      </c>
      <c r="BK344" s="4"/>
      <c r="BL344" s="3" t="s">
        <v>77</v>
      </c>
      <c r="BM344" s="4"/>
      <c r="BN344" s="3" t="s">
        <v>301</v>
      </c>
      <c r="BO344" s="3" t="s">
        <v>302</v>
      </c>
      <c r="BP344" s="11">
        <v>1</v>
      </c>
      <c r="BQ344" s="3" t="s">
        <v>399</v>
      </c>
      <c r="BR344" s="3" t="s">
        <v>213</v>
      </c>
      <c r="BS344" s="3" t="s">
        <v>77</v>
      </c>
      <c r="BT344" s="3"/>
      <c r="BU344" s="4"/>
      <c r="BV344" s="4"/>
      <c r="BW344" s="3" t="s">
        <v>77</v>
      </c>
      <c r="BX344" s="3" t="s">
        <v>97</v>
      </c>
      <c r="BY344" s="3" t="s">
        <v>400</v>
      </c>
    </row>
    <row r="345" spans="1:77" ht="57.6" x14ac:dyDescent="0.3">
      <c r="A345" s="2">
        <v>171</v>
      </c>
      <c r="B345" s="3" t="s">
        <v>77</v>
      </c>
      <c r="C345" s="3" t="s">
        <v>77</v>
      </c>
      <c r="D345" s="3" t="s">
        <v>627</v>
      </c>
      <c r="E345" s="2">
        <v>1</v>
      </c>
      <c r="F345" s="10"/>
      <c r="G345" s="10"/>
      <c r="H345" s="10"/>
      <c r="I345" s="10"/>
      <c r="J345" s="2">
        <v>0</v>
      </c>
      <c r="K345" s="3" t="s">
        <v>77</v>
      </c>
      <c r="L345" s="3" t="s">
        <v>77</v>
      </c>
      <c r="M345" s="2" t="b">
        <v>0</v>
      </c>
      <c r="N345" s="2" t="b">
        <v>0</v>
      </c>
      <c r="O345" s="2" t="b">
        <v>0</v>
      </c>
      <c r="P345" s="2" t="b">
        <v>0</v>
      </c>
      <c r="Q345" s="4"/>
      <c r="R345" s="3" t="s">
        <v>628</v>
      </c>
      <c r="S345" s="3" t="s">
        <v>629</v>
      </c>
      <c r="T345" s="3" t="s">
        <v>81</v>
      </c>
      <c r="U345" s="3" t="s">
        <v>82</v>
      </c>
      <c r="V345" s="3" t="s">
        <v>83</v>
      </c>
      <c r="W345" s="3" t="s">
        <v>84</v>
      </c>
      <c r="X345" s="3" t="s">
        <v>85</v>
      </c>
      <c r="Y345" s="3" t="s">
        <v>86</v>
      </c>
      <c r="Z345" s="3" t="s">
        <v>77</v>
      </c>
      <c r="AA345" s="3" t="s">
        <v>152</v>
      </c>
      <c r="AB345" s="3" t="s">
        <v>630</v>
      </c>
      <c r="AC345" s="3" t="s">
        <v>631</v>
      </c>
      <c r="AD345" s="3" t="s">
        <v>632</v>
      </c>
      <c r="AE345" s="3" t="s">
        <v>77</v>
      </c>
      <c r="AF345" s="4"/>
      <c r="AG345" s="2">
        <v>2018</v>
      </c>
      <c r="AH345" s="4"/>
      <c r="AI345" s="4"/>
      <c r="AJ345" s="3" t="s">
        <v>633</v>
      </c>
      <c r="AK345" s="3" t="s">
        <v>77</v>
      </c>
      <c r="AL345" s="4"/>
      <c r="AM345" s="4"/>
      <c r="AN345" s="10">
        <v>2</v>
      </c>
      <c r="AO345" s="4"/>
      <c r="AP345" s="3" t="s">
        <v>77</v>
      </c>
      <c r="AQ345" s="11">
        <v>1579</v>
      </c>
      <c r="AR345" s="2">
        <f>VLOOKUP(A345,Cap!B:G,6,FALSE)</f>
        <v>5000</v>
      </c>
      <c r="AS345" s="2">
        <f>VLOOKUP(A345,Cap!B:H,7,FALSE)</f>
        <v>1</v>
      </c>
      <c r="AT345" s="3" t="s">
        <v>77</v>
      </c>
      <c r="AU345" s="10"/>
      <c r="AV345" s="3" t="s">
        <v>77</v>
      </c>
      <c r="AW345" s="4"/>
      <c r="AX345" s="4"/>
      <c r="AY345" s="4"/>
      <c r="AZ345" s="4"/>
      <c r="BA345" s="4"/>
      <c r="BB345" s="4"/>
      <c r="BC345" s="4"/>
      <c r="BD345" s="4"/>
      <c r="BE345" s="2">
        <f>VLOOKUP(A345,Cap!B:T,19,FALSE)</f>
        <v>1.6</v>
      </c>
      <c r="BF345" s="3" t="s">
        <v>92</v>
      </c>
      <c r="BG345" s="5">
        <v>43944.454074074078</v>
      </c>
      <c r="BH345" s="3" t="s">
        <v>107</v>
      </c>
      <c r="BI345" s="12">
        <v>44019.485868055555</v>
      </c>
      <c r="BJ345" s="3" t="s">
        <v>77</v>
      </c>
      <c r="BK345" s="4"/>
      <c r="BL345" s="3" t="s">
        <v>77</v>
      </c>
      <c r="BM345" s="4"/>
      <c r="BN345" s="3" t="s">
        <v>257</v>
      </c>
      <c r="BO345" s="3" t="s">
        <v>258</v>
      </c>
      <c r="BP345" s="10"/>
      <c r="BQ345" s="3" t="s">
        <v>180</v>
      </c>
      <c r="BR345" s="3" t="s">
        <v>77</v>
      </c>
      <c r="BS345" s="3" t="s">
        <v>77</v>
      </c>
      <c r="BT345" s="3"/>
      <c r="BU345" s="4"/>
      <c r="BV345" s="4"/>
      <c r="BW345" s="3" t="s">
        <v>77</v>
      </c>
      <c r="BX345" s="3" t="s">
        <v>634</v>
      </c>
      <c r="BY345" s="3" t="s">
        <v>635</v>
      </c>
    </row>
    <row r="346" spans="1:77" ht="187.2" x14ac:dyDescent="0.3">
      <c r="A346" s="2">
        <v>390</v>
      </c>
      <c r="B346" s="3" t="s">
        <v>77</v>
      </c>
      <c r="C346" s="3" t="s">
        <v>77</v>
      </c>
      <c r="D346" s="3" t="s">
        <v>77</v>
      </c>
      <c r="E346" s="2">
        <v>1</v>
      </c>
      <c r="F346" s="4"/>
      <c r="G346" s="4"/>
      <c r="H346" s="4"/>
      <c r="I346" s="4"/>
      <c r="J346" s="2">
        <v>0</v>
      </c>
      <c r="K346" s="3" t="s">
        <v>77</v>
      </c>
      <c r="L346" s="3" t="s">
        <v>77</v>
      </c>
      <c r="M346" s="2" t="b">
        <v>0</v>
      </c>
      <c r="N346" s="2" t="b">
        <v>0</v>
      </c>
      <c r="O346" s="2" t="b">
        <v>0</v>
      </c>
      <c r="P346" s="2" t="b">
        <v>0</v>
      </c>
      <c r="Q346" s="4"/>
      <c r="R346" s="3" t="s">
        <v>390</v>
      </c>
      <c r="S346" s="3" t="s">
        <v>390</v>
      </c>
      <c r="T346" s="3" t="s">
        <v>81</v>
      </c>
      <c r="U346" s="3" t="s">
        <v>164</v>
      </c>
      <c r="V346" s="3" t="s">
        <v>446</v>
      </c>
      <c r="W346" s="3" t="s">
        <v>447</v>
      </c>
      <c r="X346" s="3" t="s">
        <v>446</v>
      </c>
      <c r="Y346" s="3" t="s">
        <v>86</v>
      </c>
      <c r="Z346" s="3" t="s">
        <v>77</v>
      </c>
      <c r="AA346" s="3" t="s">
        <v>392</v>
      </c>
      <c r="AB346" s="3" t="s">
        <v>461</v>
      </c>
      <c r="AC346" s="3" t="s">
        <v>462</v>
      </c>
      <c r="AD346" s="3" t="s">
        <v>77</v>
      </c>
      <c r="AE346" s="3" t="s">
        <v>77</v>
      </c>
      <c r="AF346" s="4"/>
      <c r="AG346" s="2">
        <v>1995</v>
      </c>
      <c r="AH346" s="4"/>
      <c r="AI346" s="4"/>
      <c r="AJ346" s="3" t="s">
        <v>463</v>
      </c>
      <c r="AK346" s="3" t="s">
        <v>77</v>
      </c>
      <c r="AL346" s="4"/>
      <c r="AM346" s="4"/>
      <c r="AN346" s="10">
        <v>3</v>
      </c>
      <c r="AO346" s="4"/>
      <c r="AP346" s="3" t="s">
        <v>77</v>
      </c>
      <c r="AQ346" s="2">
        <v>1592</v>
      </c>
      <c r="AR346" s="2">
        <f>VLOOKUP(A346,Cap!B:G,6,FALSE)</f>
        <v>20000</v>
      </c>
      <c r="AS346" s="2">
        <f>VLOOKUP(A346,Cap!B:H,7,FALSE)</f>
        <v>1</v>
      </c>
      <c r="AT346" s="3" t="s">
        <v>274</v>
      </c>
      <c r="AU346" s="2">
        <v>2020</v>
      </c>
      <c r="AV346" s="3" t="s">
        <v>77</v>
      </c>
      <c r="AW346" s="4"/>
      <c r="AX346" s="4"/>
      <c r="AY346" s="4"/>
      <c r="AZ346" s="4"/>
      <c r="BA346" s="4"/>
      <c r="BB346" s="4"/>
      <c r="BC346" s="4"/>
      <c r="BD346" s="4"/>
      <c r="BE346" s="2">
        <f>VLOOKUP(A346,Cap!B:T,19,FALSE)</f>
        <v>2</v>
      </c>
      <c r="BF346" s="3" t="s">
        <v>92</v>
      </c>
      <c r="BG346" s="5">
        <v>43929.485879629632</v>
      </c>
      <c r="BH346" s="3" t="s">
        <v>77</v>
      </c>
      <c r="BI346" s="18"/>
      <c r="BJ346" s="3" t="s">
        <v>77</v>
      </c>
      <c r="BK346" s="4"/>
      <c r="BL346" s="3" t="s">
        <v>77</v>
      </c>
      <c r="BM346" s="4"/>
      <c r="BN346" s="3" t="s">
        <v>301</v>
      </c>
      <c r="BO346" s="3" t="s">
        <v>302</v>
      </c>
      <c r="BP346" s="11">
        <v>1</v>
      </c>
      <c r="BQ346" s="3" t="s">
        <v>180</v>
      </c>
      <c r="BR346" s="3" t="s">
        <v>77</v>
      </c>
      <c r="BS346" s="3" t="s">
        <v>77</v>
      </c>
      <c r="BT346" s="3"/>
      <c r="BU346" s="4"/>
      <c r="BV346" s="4"/>
      <c r="BW346" s="3" t="s">
        <v>77</v>
      </c>
      <c r="BX346" s="3" t="s">
        <v>77</v>
      </c>
      <c r="BY346" s="3" t="s">
        <v>464</v>
      </c>
    </row>
    <row r="347" spans="1:77" ht="72" x14ac:dyDescent="0.3">
      <c r="A347" s="2">
        <v>395</v>
      </c>
      <c r="B347" s="3" t="s">
        <v>77</v>
      </c>
      <c r="C347" s="3" t="s">
        <v>77</v>
      </c>
      <c r="D347" s="3" t="s">
        <v>465</v>
      </c>
      <c r="E347" s="2">
        <v>1</v>
      </c>
      <c r="F347" s="10"/>
      <c r="G347" s="10"/>
      <c r="H347" s="10"/>
      <c r="I347" s="10"/>
      <c r="J347" s="2">
        <v>0</v>
      </c>
      <c r="K347" s="3" t="s">
        <v>77</v>
      </c>
      <c r="L347" s="3" t="s">
        <v>77</v>
      </c>
      <c r="M347" s="2" t="b">
        <v>0</v>
      </c>
      <c r="N347" s="2" t="b">
        <v>0</v>
      </c>
      <c r="O347" s="2" t="b">
        <v>0</v>
      </c>
      <c r="P347" s="2" t="b">
        <v>0</v>
      </c>
      <c r="Q347" s="4"/>
      <c r="R347" s="3" t="s">
        <v>466</v>
      </c>
      <c r="S347" s="3" t="s">
        <v>466</v>
      </c>
      <c r="T347" s="3" t="s">
        <v>81</v>
      </c>
      <c r="U347" s="3" t="s">
        <v>164</v>
      </c>
      <c r="V347" s="3" t="s">
        <v>446</v>
      </c>
      <c r="W347" s="3" t="s">
        <v>447</v>
      </c>
      <c r="X347" s="3" t="s">
        <v>446</v>
      </c>
      <c r="Y347" s="3" t="s">
        <v>86</v>
      </c>
      <c r="Z347" s="3" t="s">
        <v>77</v>
      </c>
      <c r="AA347" s="3" t="s">
        <v>299</v>
      </c>
      <c r="AB347" s="3" t="s">
        <v>467</v>
      </c>
      <c r="AC347" s="3" t="s">
        <v>468</v>
      </c>
      <c r="AD347" s="3" t="s">
        <v>97</v>
      </c>
      <c r="AE347" s="3" t="s">
        <v>77</v>
      </c>
      <c r="AF347" s="4"/>
      <c r="AG347" s="2">
        <v>1995</v>
      </c>
      <c r="AH347" s="4"/>
      <c r="AI347" s="4"/>
      <c r="AJ347" s="3" t="s">
        <v>469</v>
      </c>
      <c r="AK347" s="3" t="s">
        <v>77</v>
      </c>
      <c r="AL347" s="4"/>
      <c r="AM347" s="4"/>
      <c r="AN347" s="4">
        <v>3</v>
      </c>
      <c r="AO347" s="4"/>
      <c r="AP347" s="3" t="s">
        <v>77</v>
      </c>
      <c r="AQ347" s="2">
        <v>1626</v>
      </c>
      <c r="AR347" s="2">
        <f>VLOOKUP(A347,Cap!B:G,6,FALSE)</f>
        <v>2500</v>
      </c>
      <c r="AS347" s="2">
        <f>VLOOKUP(A347,Cap!B:H,7,FALSE)</f>
        <v>1</v>
      </c>
      <c r="AT347" s="3" t="s">
        <v>274</v>
      </c>
      <c r="AU347" s="2">
        <v>2020</v>
      </c>
      <c r="AV347" s="3" t="s">
        <v>77</v>
      </c>
      <c r="AW347" s="4"/>
      <c r="AX347" s="4"/>
      <c r="AY347" s="4"/>
      <c r="AZ347" s="4"/>
      <c r="BA347" s="4"/>
      <c r="BB347" s="4"/>
      <c r="BC347" s="4"/>
      <c r="BD347" s="4"/>
      <c r="BE347" s="2">
        <f>VLOOKUP(A347,Cap!B:T,19,FALSE)</f>
        <v>2</v>
      </c>
      <c r="BF347" s="3" t="s">
        <v>92</v>
      </c>
      <c r="BG347" s="5">
        <v>43913.463564814818</v>
      </c>
      <c r="BH347" s="3" t="s">
        <v>77</v>
      </c>
      <c r="BI347" s="10"/>
      <c r="BJ347" s="3" t="s">
        <v>77</v>
      </c>
      <c r="BK347" s="4"/>
      <c r="BL347" s="3" t="s">
        <v>77</v>
      </c>
      <c r="BM347" s="4"/>
      <c r="BN347" s="3" t="s">
        <v>301</v>
      </c>
      <c r="BO347" s="3" t="s">
        <v>302</v>
      </c>
      <c r="BP347" s="2">
        <v>1</v>
      </c>
      <c r="BQ347" s="3" t="s">
        <v>213</v>
      </c>
      <c r="BR347" s="3" t="s">
        <v>77</v>
      </c>
      <c r="BS347" s="3" t="s">
        <v>77</v>
      </c>
      <c r="BT347" s="3"/>
      <c r="BU347" s="4"/>
      <c r="BV347" s="4"/>
      <c r="BW347" s="3" t="s">
        <v>77</v>
      </c>
      <c r="BX347" s="3" t="s">
        <v>97</v>
      </c>
      <c r="BY347" s="3" t="s">
        <v>470</v>
      </c>
    </row>
    <row r="348" spans="1:77" ht="43.2" x14ac:dyDescent="0.3">
      <c r="A348" s="2">
        <v>396</v>
      </c>
      <c r="B348" s="3" t="s">
        <v>77</v>
      </c>
      <c r="C348" s="3" t="s">
        <v>77</v>
      </c>
      <c r="D348" s="3" t="s">
        <v>77</v>
      </c>
      <c r="E348" s="2">
        <v>1</v>
      </c>
      <c r="F348" s="10"/>
      <c r="G348" s="10"/>
      <c r="H348" s="10"/>
      <c r="I348" s="10"/>
      <c r="J348" s="2">
        <v>0</v>
      </c>
      <c r="K348" s="3" t="s">
        <v>77</v>
      </c>
      <c r="L348" s="3" t="s">
        <v>77</v>
      </c>
      <c r="M348" s="2" t="b">
        <v>0</v>
      </c>
      <c r="N348" s="2" t="b">
        <v>0</v>
      </c>
      <c r="O348" s="2" t="b">
        <v>0</v>
      </c>
      <c r="P348" s="2" t="b">
        <v>0</v>
      </c>
      <c r="Q348" s="4"/>
      <c r="R348" s="3" t="s">
        <v>471</v>
      </c>
      <c r="S348" s="3" t="s">
        <v>471</v>
      </c>
      <c r="T348" s="3" t="s">
        <v>81</v>
      </c>
      <c r="U348" s="3" t="s">
        <v>77</v>
      </c>
      <c r="V348" s="3" t="s">
        <v>446</v>
      </c>
      <c r="W348" s="3" t="s">
        <v>447</v>
      </c>
      <c r="X348" s="3" t="s">
        <v>446</v>
      </c>
      <c r="Y348" s="3" t="s">
        <v>86</v>
      </c>
      <c r="Z348" s="3" t="s">
        <v>77</v>
      </c>
      <c r="AA348" s="3" t="s">
        <v>152</v>
      </c>
      <c r="AB348" s="3" t="s">
        <v>472</v>
      </c>
      <c r="AC348" s="3" t="s">
        <v>77</v>
      </c>
      <c r="AD348" s="3" t="s">
        <v>77</v>
      </c>
      <c r="AE348" s="3" t="s">
        <v>77</v>
      </c>
      <c r="AF348" s="4"/>
      <c r="AG348" s="2">
        <v>1995</v>
      </c>
      <c r="AH348" s="4"/>
      <c r="AI348" s="4"/>
      <c r="AJ348" s="3" t="s">
        <v>473</v>
      </c>
      <c r="AK348" s="3" t="s">
        <v>77</v>
      </c>
      <c r="AL348" s="4"/>
      <c r="AM348" s="4"/>
      <c r="AN348" s="10">
        <v>2</v>
      </c>
      <c r="AO348" s="4"/>
      <c r="AP348" s="3" t="s">
        <v>77</v>
      </c>
      <c r="AQ348" s="11">
        <v>1579</v>
      </c>
      <c r="AR348" s="2">
        <f>VLOOKUP(A348,Cap!B:G,6,FALSE)</f>
        <v>6330</v>
      </c>
      <c r="AS348" s="2">
        <f>VLOOKUP(A348,Cap!B:H,7,FALSE)</f>
        <v>1</v>
      </c>
      <c r="AT348" s="3" t="s">
        <v>274</v>
      </c>
      <c r="AU348" s="2">
        <v>2020</v>
      </c>
      <c r="AV348" s="3" t="s">
        <v>77</v>
      </c>
      <c r="AW348" s="4"/>
      <c r="AX348" s="4"/>
      <c r="AY348" s="4"/>
      <c r="AZ348" s="4"/>
      <c r="BA348" s="4"/>
      <c r="BB348" s="4"/>
      <c r="BC348" s="4"/>
      <c r="BD348" s="4"/>
      <c r="BE348" s="2">
        <f>VLOOKUP(A348,Cap!B:T,19,FALSE)</f>
        <v>3.3125</v>
      </c>
      <c r="BF348" s="3" t="s">
        <v>92</v>
      </c>
      <c r="BG348" s="5">
        <v>43902.645370370374</v>
      </c>
      <c r="BH348" s="3" t="s">
        <v>77</v>
      </c>
      <c r="BI348" s="18"/>
      <c r="BJ348" s="3" t="s">
        <v>77</v>
      </c>
      <c r="BK348" s="4"/>
      <c r="BL348" s="3" t="s">
        <v>77</v>
      </c>
      <c r="BM348" s="4"/>
      <c r="BN348" s="3" t="s">
        <v>77</v>
      </c>
      <c r="BO348" s="3" t="s">
        <v>77</v>
      </c>
      <c r="BP348" s="2">
        <v>1</v>
      </c>
      <c r="BQ348" s="3" t="s">
        <v>212</v>
      </c>
      <c r="BR348" s="3"/>
      <c r="BS348" s="3" t="s">
        <v>77</v>
      </c>
      <c r="BT348" s="3"/>
      <c r="BU348" s="4"/>
      <c r="BV348" s="4"/>
      <c r="BW348" s="3" t="s">
        <v>77</v>
      </c>
      <c r="BX348" s="3" t="s">
        <v>77</v>
      </c>
      <c r="BY348" s="3" t="s">
        <v>474</v>
      </c>
    </row>
    <row r="349" spans="1:77" ht="43.2" x14ac:dyDescent="0.3">
      <c r="A349" s="2">
        <v>421</v>
      </c>
      <c r="B349" s="3" t="s">
        <v>77</v>
      </c>
      <c r="C349" s="3" t="s">
        <v>77</v>
      </c>
      <c r="D349" s="3" t="s">
        <v>77</v>
      </c>
      <c r="E349" s="2">
        <v>1</v>
      </c>
      <c r="F349" s="4"/>
      <c r="G349" s="4"/>
      <c r="H349" s="4"/>
      <c r="I349" s="4"/>
      <c r="J349" s="2">
        <v>0</v>
      </c>
      <c r="K349" s="3" t="s">
        <v>77</v>
      </c>
      <c r="L349" s="3" t="s">
        <v>77</v>
      </c>
      <c r="M349" s="2" t="b">
        <v>0</v>
      </c>
      <c r="N349" s="2" t="b">
        <v>0</v>
      </c>
      <c r="O349" s="2" t="b">
        <v>0</v>
      </c>
      <c r="P349" s="2" t="b">
        <v>0</v>
      </c>
      <c r="Q349" s="4"/>
      <c r="R349" s="3" t="s">
        <v>475</v>
      </c>
      <c r="S349" s="3" t="s">
        <v>476</v>
      </c>
      <c r="T349" s="3" t="s">
        <v>81</v>
      </c>
      <c r="U349" s="3" t="s">
        <v>82</v>
      </c>
      <c r="V349" s="3" t="s">
        <v>446</v>
      </c>
      <c r="W349" s="3" t="s">
        <v>447</v>
      </c>
      <c r="X349" s="3" t="s">
        <v>446</v>
      </c>
      <c r="Y349" s="3" t="s">
        <v>86</v>
      </c>
      <c r="Z349" s="3" t="s">
        <v>77</v>
      </c>
      <c r="AA349" s="3" t="s">
        <v>477</v>
      </c>
      <c r="AB349" s="3" t="s">
        <v>478</v>
      </c>
      <c r="AC349" s="3" t="s">
        <v>479</v>
      </c>
      <c r="AD349" s="3" t="s">
        <v>97</v>
      </c>
      <c r="AE349" s="3" t="s">
        <v>77</v>
      </c>
      <c r="AF349" s="4"/>
      <c r="AG349" s="2">
        <v>1995</v>
      </c>
      <c r="AH349" s="4"/>
      <c r="AI349" s="4"/>
      <c r="AJ349" s="3" t="s">
        <v>480</v>
      </c>
      <c r="AK349" s="3" t="s">
        <v>77</v>
      </c>
      <c r="AL349" s="4"/>
      <c r="AM349" s="4"/>
      <c r="AN349" s="10">
        <v>2</v>
      </c>
      <c r="AO349" s="4"/>
      <c r="AP349" s="3" t="s">
        <v>77</v>
      </c>
      <c r="AQ349" s="2">
        <v>1622</v>
      </c>
      <c r="AR349" s="2">
        <f>VLOOKUP(A349,Cap!B:G,6,FALSE)</f>
        <v>1900</v>
      </c>
      <c r="AS349" s="2">
        <f>VLOOKUP(A349,Cap!B:H,7,FALSE)</f>
        <v>1</v>
      </c>
      <c r="AT349" s="3" t="s">
        <v>274</v>
      </c>
      <c r="AU349" s="2">
        <v>2020</v>
      </c>
      <c r="AV349" s="3" t="s">
        <v>77</v>
      </c>
      <c r="AW349" s="4"/>
      <c r="AX349" s="4"/>
      <c r="AY349" s="4"/>
      <c r="AZ349" s="4"/>
      <c r="BA349" s="4"/>
      <c r="BB349" s="4"/>
      <c r="BC349" s="4"/>
      <c r="BD349" s="4"/>
      <c r="BE349" s="2">
        <f>VLOOKUP(A349,Cap!B:T,19,FALSE)</f>
        <v>3.3125</v>
      </c>
      <c r="BF349" s="3" t="s">
        <v>92</v>
      </c>
      <c r="BG349" s="5">
        <v>43902.659212962964</v>
      </c>
      <c r="BH349" s="3" t="s">
        <v>77</v>
      </c>
      <c r="BI349" s="18"/>
      <c r="BJ349" s="3" t="s">
        <v>77</v>
      </c>
      <c r="BK349" s="4"/>
      <c r="BL349" s="3" t="s">
        <v>77</v>
      </c>
      <c r="BM349" s="4"/>
      <c r="BN349" s="3" t="s">
        <v>77</v>
      </c>
      <c r="BO349" s="3" t="s">
        <v>77</v>
      </c>
      <c r="BP349" s="11">
        <v>1</v>
      </c>
      <c r="BQ349" s="3" t="s">
        <v>180</v>
      </c>
      <c r="BR349" s="3" t="s">
        <v>77</v>
      </c>
      <c r="BS349" s="3" t="s">
        <v>77</v>
      </c>
      <c r="BT349" s="3"/>
      <c r="BU349" s="4"/>
      <c r="BV349" s="4"/>
      <c r="BW349" s="3" t="s">
        <v>77</v>
      </c>
      <c r="BX349" s="3" t="s">
        <v>97</v>
      </c>
      <c r="BY349" s="3" t="s">
        <v>481</v>
      </c>
    </row>
    <row r="350" spans="1:77" ht="57.6" x14ac:dyDescent="0.3">
      <c r="A350" s="2">
        <v>423</v>
      </c>
      <c r="B350" s="3" t="s">
        <v>77</v>
      </c>
      <c r="C350" s="3" t="s">
        <v>77</v>
      </c>
      <c r="D350" s="3" t="s">
        <v>77</v>
      </c>
      <c r="E350" s="2">
        <v>1</v>
      </c>
      <c r="F350" s="10"/>
      <c r="G350" s="10"/>
      <c r="H350" s="10"/>
      <c r="I350" s="10"/>
      <c r="J350" s="2">
        <v>0</v>
      </c>
      <c r="K350" s="3" t="s">
        <v>77</v>
      </c>
      <c r="L350" s="3" t="s">
        <v>77</v>
      </c>
      <c r="M350" s="2" t="b">
        <v>0</v>
      </c>
      <c r="N350" s="2" t="b">
        <v>0</v>
      </c>
      <c r="O350" s="2" t="b">
        <v>0</v>
      </c>
      <c r="P350" s="2" t="b">
        <v>0</v>
      </c>
      <c r="Q350" s="4"/>
      <c r="R350" s="3" t="s">
        <v>482</v>
      </c>
      <c r="S350" s="3" t="s">
        <v>482</v>
      </c>
      <c r="T350" s="3" t="s">
        <v>81</v>
      </c>
      <c r="U350" s="3" t="s">
        <v>102</v>
      </c>
      <c r="V350" s="3" t="s">
        <v>446</v>
      </c>
      <c r="W350" s="3" t="s">
        <v>447</v>
      </c>
      <c r="X350" s="3" t="s">
        <v>446</v>
      </c>
      <c r="Y350" s="3" t="s">
        <v>86</v>
      </c>
      <c r="Z350" s="3" t="s">
        <v>77</v>
      </c>
      <c r="AA350" s="3" t="s">
        <v>199</v>
      </c>
      <c r="AB350" s="3" t="s">
        <v>483</v>
      </c>
      <c r="AC350" s="3" t="s">
        <v>484</v>
      </c>
      <c r="AD350" s="3" t="s">
        <v>485</v>
      </c>
      <c r="AE350" s="3" t="s">
        <v>77</v>
      </c>
      <c r="AF350" s="4"/>
      <c r="AG350" s="2">
        <v>1995</v>
      </c>
      <c r="AH350" s="4"/>
      <c r="AI350" s="4"/>
      <c r="AJ350" s="3" t="s">
        <v>486</v>
      </c>
      <c r="AK350" s="3" t="s">
        <v>77</v>
      </c>
      <c r="AL350" s="4"/>
      <c r="AM350" s="4"/>
      <c r="AN350" s="18">
        <v>2</v>
      </c>
      <c r="AO350" s="4"/>
      <c r="AP350" s="3" t="s">
        <v>77</v>
      </c>
      <c r="AQ350" s="2">
        <v>1625</v>
      </c>
      <c r="AR350" s="2">
        <f>VLOOKUP(A350,Cap!B:G,6,FALSE)</f>
        <v>3000</v>
      </c>
      <c r="AS350" s="2">
        <f>VLOOKUP(A350,Cap!B:H,7,FALSE)</f>
        <v>1</v>
      </c>
      <c r="AT350" s="3" t="s">
        <v>274</v>
      </c>
      <c r="AU350" s="2">
        <v>2020</v>
      </c>
      <c r="AV350" s="3" t="s">
        <v>77</v>
      </c>
      <c r="AW350" s="4"/>
      <c r="AX350" s="4"/>
      <c r="AY350" s="4"/>
      <c r="AZ350" s="4"/>
      <c r="BA350" s="4"/>
      <c r="BB350" s="4"/>
      <c r="BC350" s="4"/>
      <c r="BD350" s="4"/>
      <c r="BE350" s="2">
        <f>VLOOKUP(A350,Cap!B:T,19,FALSE)</f>
        <v>1.2</v>
      </c>
      <c r="BF350" s="3" t="s">
        <v>92</v>
      </c>
      <c r="BG350" s="5">
        <v>43902.674745370372</v>
      </c>
      <c r="BH350" s="3" t="s">
        <v>77</v>
      </c>
      <c r="BI350" s="10"/>
      <c r="BJ350" s="3" t="s">
        <v>77</v>
      </c>
      <c r="BK350" s="4"/>
      <c r="BL350" s="3" t="s">
        <v>77</v>
      </c>
      <c r="BM350" s="4"/>
      <c r="BN350" s="3" t="s">
        <v>77</v>
      </c>
      <c r="BO350" s="3" t="s">
        <v>77</v>
      </c>
      <c r="BP350" s="2">
        <v>1</v>
      </c>
      <c r="BQ350" s="3" t="s">
        <v>180</v>
      </c>
      <c r="BR350" s="3" t="s">
        <v>77</v>
      </c>
      <c r="BS350" s="3" t="s">
        <v>77</v>
      </c>
      <c r="BT350" s="3"/>
      <c r="BU350" s="4"/>
      <c r="BV350" s="4"/>
      <c r="BW350" s="3" t="s">
        <v>77</v>
      </c>
      <c r="BX350" s="3" t="s">
        <v>97</v>
      </c>
      <c r="BY350" s="3" t="s">
        <v>487</v>
      </c>
    </row>
    <row r="351" spans="1:77" ht="43.2" x14ac:dyDescent="0.3">
      <c r="A351" s="2">
        <v>489</v>
      </c>
      <c r="B351" s="3" t="s">
        <v>77</v>
      </c>
      <c r="C351" s="3" t="s">
        <v>77</v>
      </c>
      <c r="D351" s="3" t="s">
        <v>77</v>
      </c>
      <c r="E351" s="2">
        <v>1</v>
      </c>
      <c r="F351" s="10"/>
      <c r="G351" s="10"/>
      <c r="H351" s="10"/>
      <c r="I351" s="10"/>
      <c r="J351" s="2">
        <v>0</v>
      </c>
      <c r="K351" s="3" t="s">
        <v>77</v>
      </c>
      <c r="L351" s="3" t="s">
        <v>77</v>
      </c>
      <c r="M351" s="2" t="b">
        <v>0</v>
      </c>
      <c r="N351" s="2" t="b">
        <v>0</v>
      </c>
      <c r="O351" s="2" t="b">
        <v>0</v>
      </c>
      <c r="P351" s="2" t="b">
        <v>0</v>
      </c>
      <c r="Q351" s="4"/>
      <c r="R351" s="3" t="s">
        <v>471</v>
      </c>
      <c r="S351" s="3" t="s">
        <v>471</v>
      </c>
      <c r="T351" s="3" t="s">
        <v>81</v>
      </c>
      <c r="U351" s="3" t="s">
        <v>77</v>
      </c>
      <c r="V351" s="3" t="s">
        <v>446</v>
      </c>
      <c r="W351" s="3" t="s">
        <v>447</v>
      </c>
      <c r="X351" s="3" t="s">
        <v>446</v>
      </c>
      <c r="Y351" s="3" t="s">
        <v>86</v>
      </c>
      <c r="Z351" s="3" t="s">
        <v>77</v>
      </c>
      <c r="AA351" s="3" t="s">
        <v>152</v>
      </c>
      <c r="AB351" s="3" t="s">
        <v>472</v>
      </c>
      <c r="AC351" s="3" t="s">
        <v>77</v>
      </c>
      <c r="AD351" s="3" t="s">
        <v>77</v>
      </c>
      <c r="AE351" s="3" t="s">
        <v>77</v>
      </c>
      <c r="AF351" s="4"/>
      <c r="AG351" s="2">
        <v>1995</v>
      </c>
      <c r="AH351" s="4"/>
      <c r="AI351" s="4"/>
      <c r="AJ351" s="3" t="s">
        <v>473</v>
      </c>
      <c r="AK351" s="3" t="s">
        <v>77</v>
      </c>
      <c r="AL351" s="4"/>
      <c r="AM351" s="4"/>
      <c r="AN351" s="10">
        <v>2</v>
      </c>
      <c r="AO351" s="4"/>
      <c r="AP351" s="3" t="s">
        <v>77</v>
      </c>
      <c r="AQ351" s="11">
        <v>1579</v>
      </c>
      <c r="AR351" s="2">
        <f>VLOOKUP(A351,Cap!B:G,6,FALSE)</f>
        <v>6330</v>
      </c>
      <c r="AS351" s="2">
        <f>VLOOKUP(A351,Cap!B:H,7,FALSE)</f>
        <v>1</v>
      </c>
      <c r="AT351" s="3" t="s">
        <v>274</v>
      </c>
      <c r="AU351" s="2">
        <v>2020</v>
      </c>
      <c r="AV351" s="3" t="s">
        <v>77</v>
      </c>
      <c r="AW351" s="4"/>
      <c r="AX351" s="4"/>
      <c r="AY351" s="4"/>
      <c r="AZ351" s="4"/>
      <c r="BA351" s="4"/>
      <c r="BB351" s="4"/>
      <c r="BC351" s="4"/>
      <c r="BD351" s="4"/>
      <c r="BE351" s="2">
        <f>VLOOKUP(A351,Cap!B:T,19,FALSE)</f>
        <v>3.3125</v>
      </c>
      <c r="BF351" s="3" t="s">
        <v>92</v>
      </c>
      <c r="BG351" s="5">
        <v>43902.645370370374</v>
      </c>
      <c r="BH351" s="3" t="s">
        <v>77</v>
      </c>
      <c r="BI351" s="18"/>
      <c r="BJ351" s="3" t="s">
        <v>77</v>
      </c>
      <c r="BK351" s="4"/>
      <c r="BL351" s="3" t="s">
        <v>77</v>
      </c>
      <c r="BM351" s="4"/>
      <c r="BN351" s="3" t="s">
        <v>77</v>
      </c>
      <c r="BO351" s="3" t="s">
        <v>77</v>
      </c>
      <c r="BP351" s="2">
        <v>1</v>
      </c>
      <c r="BQ351" s="3" t="s">
        <v>212</v>
      </c>
      <c r="BR351" s="3" t="s">
        <v>77</v>
      </c>
      <c r="BS351" s="3" t="s">
        <v>77</v>
      </c>
      <c r="BT351" s="3"/>
      <c r="BU351" s="4"/>
      <c r="BV351" s="4"/>
      <c r="BW351" s="3" t="s">
        <v>77</v>
      </c>
      <c r="BX351" s="3" t="s">
        <v>77</v>
      </c>
      <c r="BY351" s="3" t="s">
        <v>532</v>
      </c>
    </row>
    <row r="352" spans="1:77" ht="57.6" x14ac:dyDescent="0.3">
      <c r="A352" s="2">
        <v>748</v>
      </c>
      <c r="B352" s="3" t="s">
        <v>77</v>
      </c>
      <c r="C352" s="3" t="s">
        <v>77</v>
      </c>
      <c r="D352" s="3" t="s">
        <v>195</v>
      </c>
      <c r="E352" s="2">
        <v>1</v>
      </c>
      <c r="F352" s="18"/>
      <c r="G352" s="18"/>
      <c r="H352" s="18"/>
      <c r="I352" s="18"/>
      <c r="J352" s="2">
        <v>0</v>
      </c>
      <c r="K352" s="3" t="s">
        <v>77</v>
      </c>
      <c r="L352" s="3" t="s">
        <v>77</v>
      </c>
      <c r="M352" s="2" t="b">
        <v>0</v>
      </c>
      <c r="N352" s="2" t="b">
        <v>0</v>
      </c>
      <c r="O352" s="2" t="b">
        <v>0</v>
      </c>
      <c r="P352" s="2" t="b">
        <v>0</v>
      </c>
      <c r="Q352" s="4"/>
      <c r="R352" s="3" t="s">
        <v>1161</v>
      </c>
      <c r="S352" s="3" t="s">
        <v>197</v>
      </c>
      <c r="T352" s="3" t="s">
        <v>81</v>
      </c>
      <c r="U352" s="3" t="s">
        <v>102</v>
      </c>
      <c r="V352" s="3" t="s">
        <v>83</v>
      </c>
      <c r="W352" s="3" t="s">
        <v>84</v>
      </c>
      <c r="X352" s="3" t="s">
        <v>198</v>
      </c>
      <c r="Y352" s="3" t="s">
        <v>86</v>
      </c>
      <c r="Z352" s="3" t="s">
        <v>77</v>
      </c>
      <c r="AA352" s="3" t="s">
        <v>199</v>
      </c>
      <c r="AB352" s="3" t="s">
        <v>174</v>
      </c>
      <c r="AC352" s="3" t="s">
        <v>200</v>
      </c>
      <c r="AD352" s="3" t="s">
        <v>97</v>
      </c>
      <c r="AE352" s="3" t="s">
        <v>77</v>
      </c>
      <c r="AF352" s="4"/>
      <c r="AG352" s="2">
        <v>2018</v>
      </c>
      <c r="AH352" s="4"/>
      <c r="AI352" s="4"/>
      <c r="AJ352" s="3" t="s">
        <v>201</v>
      </c>
      <c r="AK352" s="3" t="s">
        <v>77</v>
      </c>
      <c r="AL352" s="4"/>
      <c r="AM352" s="4"/>
      <c r="AN352" s="10">
        <v>2</v>
      </c>
      <c r="AO352" s="4"/>
      <c r="AP352" s="3" t="s">
        <v>77</v>
      </c>
      <c r="AQ352" s="2">
        <v>1597</v>
      </c>
      <c r="AR352" s="2">
        <f>VLOOKUP(A352,Cap!B:G,6,FALSE)</f>
        <v>5000</v>
      </c>
      <c r="AS352" s="2">
        <f>VLOOKUP(A352,Cap!B:H,7,FALSE)</f>
        <v>1</v>
      </c>
      <c r="AT352" s="3" t="s">
        <v>77</v>
      </c>
      <c r="AU352" s="2">
        <v>2020</v>
      </c>
      <c r="AV352" s="3" t="s">
        <v>77</v>
      </c>
      <c r="AW352" s="4"/>
      <c r="AX352" s="4"/>
      <c r="AY352" s="4"/>
      <c r="AZ352" s="4"/>
      <c r="BA352" s="4"/>
      <c r="BB352" s="4"/>
      <c r="BC352" s="4"/>
      <c r="BD352" s="4"/>
      <c r="BE352" s="2">
        <f>VLOOKUP(A352,Cap!B:T,19,FALSE)</f>
        <v>1.5</v>
      </c>
      <c r="BF352" s="3" t="s">
        <v>92</v>
      </c>
      <c r="BG352" s="5">
        <v>43929.480844907404</v>
      </c>
      <c r="BH352" s="3" t="s">
        <v>77</v>
      </c>
      <c r="BI352" s="4"/>
      <c r="BJ352" s="3" t="s">
        <v>77</v>
      </c>
      <c r="BK352" s="4"/>
      <c r="BL352" s="3" t="s">
        <v>77</v>
      </c>
      <c r="BM352" s="4"/>
      <c r="BN352" s="3" t="s">
        <v>178</v>
      </c>
      <c r="BO352" s="3" t="s">
        <v>179</v>
      </c>
      <c r="BP352" s="11">
        <v>2</v>
      </c>
      <c r="BQ352" s="3" t="s">
        <v>180</v>
      </c>
      <c r="BR352" s="3" t="s">
        <v>77</v>
      </c>
      <c r="BS352" s="3" t="s">
        <v>77</v>
      </c>
      <c r="BT352" s="3"/>
      <c r="BU352" s="4"/>
      <c r="BV352" s="4"/>
      <c r="BW352" s="3" t="s">
        <v>77</v>
      </c>
      <c r="BX352" s="3" t="s">
        <v>97</v>
      </c>
      <c r="BY352" s="3" t="s">
        <v>1162</v>
      </c>
    </row>
    <row r="353" spans="1:77" ht="28.8" x14ac:dyDescent="0.3">
      <c r="A353" s="2">
        <v>758</v>
      </c>
      <c r="B353" s="3" t="s">
        <v>77</v>
      </c>
      <c r="C353" s="3" t="s">
        <v>77</v>
      </c>
      <c r="D353" s="3" t="s">
        <v>77</v>
      </c>
      <c r="E353" s="2">
        <v>1</v>
      </c>
      <c r="F353" s="10"/>
      <c r="G353" s="10"/>
      <c r="H353" s="10"/>
      <c r="I353" s="10"/>
      <c r="J353" s="2">
        <v>0</v>
      </c>
      <c r="K353" s="3" t="s">
        <v>77</v>
      </c>
      <c r="L353" s="3" t="s">
        <v>77</v>
      </c>
      <c r="M353" s="2" t="b">
        <v>0</v>
      </c>
      <c r="N353" s="2" t="b">
        <v>0</v>
      </c>
      <c r="O353" s="2" t="b">
        <v>0</v>
      </c>
      <c r="P353" s="2" t="b">
        <v>0</v>
      </c>
      <c r="Q353" s="4"/>
      <c r="R353" s="3" t="s">
        <v>1001</v>
      </c>
      <c r="S353" s="3" t="s">
        <v>1002</v>
      </c>
      <c r="T353" s="3" t="s">
        <v>81</v>
      </c>
      <c r="U353" s="3" t="s">
        <v>82</v>
      </c>
      <c r="V353" s="3" t="s">
        <v>83</v>
      </c>
      <c r="W353" s="3" t="s">
        <v>112</v>
      </c>
      <c r="X353" s="3" t="s">
        <v>112</v>
      </c>
      <c r="Y353" s="3" t="s">
        <v>86</v>
      </c>
      <c r="Z353" s="3" t="s">
        <v>77</v>
      </c>
      <c r="AA353" s="3" t="s">
        <v>152</v>
      </c>
      <c r="AB353" s="3" t="s">
        <v>472</v>
      </c>
      <c r="AC353" s="3" t="s">
        <v>77</v>
      </c>
      <c r="AD353" s="3" t="s">
        <v>77</v>
      </c>
      <c r="AE353" s="3" t="s">
        <v>77</v>
      </c>
      <c r="AF353" s="4"/>
      <c r="AG353" s="2">
        <v>1994</v>
      </c>
      <c r="AH353" s="4"/>
      <c r="AI353" s="4"/>
      <c r="AJ353" s="3" t="s">
        <v>1003</v>
      </c>
      <c r="AK353" s="3" t="s">
        <v>77</v>
      </c>
      <c r="AL353" s="4"/>
      <c r="AM353" s="4"/>
      <c r="AN353" s="18">
        <v>2</v>
      </c>
      <c r="AO353" s="4"/>
      <c r="AP353" s="3" t="s">
        <v>77</v>
      </c>
      <c r="AQ353" s="2">
        <v>1579</v>
      </c>
      <c r="AR353" s="2">
        <f>VLOOKUP(A353,Cap!B:G,6,FALSE)</f>
        <v>5000</v>
      </c>
      <c r="AS353" s="2">
        <f>VLOOKUP(A353,Cap!B:H,7,FALSE)</f>
        <v>1</v>
      </c>
      <c r="AT353" s="3" t="s">
        <v>274</v>
      </c>
      <c r="AU353" s="2">
        <v>2020</v>
      </c>
      <c r="AV353" s="3" t="s">
        <v>77</v>
      </c>
      <c r="AW353" s="4"/>
      <c r="AX353" s="4"/>
      <c r="AY353" s="4"/>
      <c r="AZ353" s="4"/>
      <c r="BA353" s="4"/>
      <c r="BB353" s="4"/>
      <c r="BC353" s="4"/>
      <c r="BD353" s="4"/>
      <c r="BE353" s="2">
        <f>VLOOKUP(A353,Cap!B:T,19,FALSE)</f>
        <v>1.6</v>
      </c>
      <c r="BF353" s="3" t="s">
        <v>92</v>
      </c>
      <c r="BG353" s="5">
        <v>43929.475659722222</v>
      </c>
      <c r="BH353" s="3" t="s">
        <v>77</v>
      </c>
      <c r="BI353" s="10"/>
      <c r="BJ353" s="3" t="s">
        <v>77</v>
      </c>
      <c r="BK353" s="4"/>
      <c r="BL353" s="3" t="s">
        <v>77</v>
      </c>
      <c r="BM353" s="4"/>
      <c r="BN353" s="3" t="s">
        <v>221</v>
      </c>
      <c r="BO353" s="3" t="s">
        <v>431</v>
      </c>
      <c r="BP353" s="2">
        <v>1</v>
      </c>
      <c r="BQ353" s="3" t="s">
        <v>212</v>
      </c>
      <c r="BR353" s="3" t="s">
        <v>213</v>
      </c>
      <c r="BS353" s="3" t="s">
        <v>77</v>
      </c>
      <c r="BT353" s="3"/>
      <c r="BU353" s="4"/>
      <c r="BV353" s="4"/>
      <c r="BW353" s="3" t="s">
        <v>77</v>
      </c>
      <c r="BX353" s="3" t="s">
        <v>77</v>
      </c>
      <c r="BY353" s="3" t="s">
        <v>1004</v>
      </c>
    </row>
    <row r="354" spans="1:77" ht="28.8" x14ac:dyDescent="0.3">
      <c r="A354" s="2">
        <v>763</v>
      </c>
      <c r="B354" s="3" t="s">
        <v>77</v>
      </c>
      <c r="C354" s="3" t="s">
        <v>77</v>
      </c>
      <c r="D354" s="3" t="s">
        <v>77</v>
      </c>
      <c r="E354" s="2">
        <v>1</v>
      </c>
      <c r="F354" s="18"/>
      <c r="G354" s="18"/>
      <c r="H354" s="18"/>
      <c r="I354" s="18"/>
      <c r="J354" s="2">
        <v>0</v>
      </c>
      <c r="K354" s="3" t="s">
        <v>77</v>
      </c>
      <c r="L354" s="3" t="s">
        <v>77</v>
      </c>
      <c r="M354" s="2" t="b">
        <v>0</v>
      </c>
      <c r="N354" s="2" t="b">
        <v>0</v>
      </c>
      <c r="O354" s="2" t="b">
        <v>0</v>
      </c>
      <c r="P354" s="2" t="b">
        <v>0</v>
      </c>
      <c r="Q354" s="4"/>
      <c r="R354" s="3" t="s">
        <v>1005</v>
      </c>
      <c r="S354" s="3" t="s">
        <v>1006</v>
      </c>
      <c r="T354" s="3" t="s">
        <v>81</v>
      </c>
      <c r="U354" s="3" t="s">
        <v>82</v>
      </c>
      <c r="V354" s="3" t="s">
        <v>83</v>
      </c>
      <c r="W354" s="3" t="s">
        <v>112</v>
      </c>
      <c r="X354" s="3" t="s">
        <v>112</v>
      </c>
      <c r="Y354" s="3" t="s">
        <v>86</v>
      </c>
      <c r="Z354" s="3" t="s">
        <v>77</v>
      </c>
      <c r="AA354" s="3" t="s">
        <v>152</v>
      </c>
      <c r="AB354" s="3" t="s">
        <v>472</v>
      </c>
      <c r="AC354" s="3" t="s">
        <v>77</v>
      </c>
      <c r="AD354" s="3" t="s">
        <v>77</v>
      </c>
      <c r="AE354" s="3" t="s">
        <v>77</v>
      </c>
      <c r="AF354" s="4"/>
      <c r="AG354" s="2">
        <v>2018</v>
      </c>
      <c r="AH354" s="4"/>
      <c r="AI354" s="4"/>
      <c r="AJ354" s="3" t="s">
        <v>1007</v>
      </c>
      <c r="AK354" s="3" t="s">
        <v>77</v>
      </c>
      <c r="AL354" s="4"/>
      <c r="AM354" s="4"/>
      <c r="AN354" s="18">
        <v>2</v>
      </c>
      <c r="AO354" s="4"/>
      <c r="AP354" s="3" t="s">
        <v>77</v>
      </c>
      <c r="AQ354" s="2">
        <v>1579</v>
      </c>
      <c r="AR354" s="2">
        <f>VLOOKUP(A354,Cap!B:G,6,FALSE)</f>
        <v>5000</v>
      </c>
      <c r="AS354" s="2">
        <f>VLOOKUP(A354,Cap!B:H,7,FALSE)</f>
        <v>1</v>
      </c>
      <c r="AT354" s="3" t="s">
        <v>274</v>
      </c>
      <c r="AU354" s="2">
        <v>2020</v>
      </c>
      <c r="AV354" s="3" t="s">
        <v>77</v>
      </c>
      <c r="AW354" s="4"/>
      <c r="AX354" s="4"/>
      <c r="AY354" s="4"/>
      <c r="AZ354" s="4"/>
      <c r="BA354" s="4"/>
      <c r="BB354" s="4"/>
      <c r="BC354" s="4"/>
      <c r="BD354" s="4"/>
      <c r="BE354" s="2">
        <f>VLOOKUP(A354,Cap!B:T,19,FALSE)</f>
        <v>1.6</v>
      </c>
      <c r="BF354" s="3" t="s">
        <v>92</v>
      </c>
      <c r="BG354" s="5">
        <v>43929.475729166668</v>
      </c>
      <c r="BH354" s="3" t="s">
        <v>107</v>
      </c>
      <c r="BI354" s="5">
        <v>44019.491782407407</v>
      </c>
      <c r="BJ354" s="3" t="s">
        <v>77</v>
      </c>
      <c r="BK354" s="4"/>
      <c r="BL354" s="3" t="s">
        <v>77</v>
      </c>
      <c r="BM354" s="4"/>
      <c r="BN354" s="3" t="s">
        <v>221</v>
      </c>
      <c r="BO354" s="3" t="s">
        <v>440</v>
      </c>
      <c r="BP354" s="2">
        <v>1</v>
      </c>
      <c r="BQ354" s="3" t="s">
        <v>95</v>
      </c>
      <c r="BR354" s="3" t="s">
        <v>77</v>
      </c>
      <c r="BS354" s="3" t="s">
        <v>77</v>
      </c>
      <c r="BT354" s="3"/>
      <c r="BU354" s="4"/>
      <c r="BV354" s="4"/>
      <c r="BW354" s="3" t="s">
        <v>77</v>
      </c>
      <c r="BX354" s="3" t="s">
        <v>77</v>
      </c>
      <c r="BY354" s="3" t="s">
        <v>1008</v>
      </c>
    </row>
    <row r="355" spans="1:77" ht="43.2" x14ac:dyDescent="0.3">
      <c r="A355" s="2">
        <v>768</v>
      </c>
      <c r="B355" s="3" t="s">
        <v>77</v>
      </c>
      <c r="C355" s="3" t="s">
        <v>77</v>
      </c>
      <c r="D355" s="3" t="s">
        <v>77</v>
      </c>
      <c r="E355" s="2">
        <v>1</v>
      </c>
      <c r="F355" s="10"/>
      <c r="G355" s="10"/>
      <c r="H355" s="10"/>
      <c r="I355" s="10"/>
      <c r="J355" s="2">
        <v>0</v>
      </c>
      <c r="K355" s="3" t="s">
        <v>77</v>
      </c>
      <c r="L355" s="3" t="s">
        <v>77</v>
      </c>
      <c r="M355" s="2" t="b">
        <v>0</v>
      </c>
      <c r="N355" s="2" t="b">
        <v>0</v>
      </c>
      <c r="O355" s="2" t="b">
        <v>0</v>
      </c>
      <c r="P355" s="2" t="b">
        <v>0</v>
      </c>
      <c r="Q355" s="4"/>
      <c r="R355" s="3" t="s">
        <v>1009</v>
      </c>
      <c r="S355" s="3" t="s">
        <v>1010</v>
      </c>
      <c r="T355" s="3" t="s">
        <v>81</v>
      </c>
      <c r="U355" s="3" t="s">
        <v>82</v>
      </c>
      <c r="V355" s="3" t="s">
        <v>83</v>
      </c>
      <c r="W355" s="3" t="s">
        <v>112</v>
      </c>
      <c r="X355" s="3" t="s">
        <v>112</v>
      </c>
      <c r="Y355" s="3" t="s">
        <v>86</v>
      </c>
      <c r="Z355" s="3" t="s">
        <v>77</v>
      </c>
      <c r="AA355" s="3" t="s">
        <v>1011</v>
      </c>
      <c r="AB355" s="3" t="s">
        <v>1012</v>
      </c>
      <c r="AC355" s="3" t="s">
        <v>1013</v>
      </c>
      <c r="AD355" s="3" t="s">
        <v>1014</v>
      </c>
      <c r="AE355" s="3" t="s">
        <v>77</v>
      </c>
      <c r="AF355" s="4"/>
      <c r="AG355" s="2">
        <v>1994</v>
      </c>
      <c r="AH355" s="4"/>
      <c r="AI355" s="4"/>
      <c r="AJ355" s="3" t="s">
        <v>1015</v>
      </c>
      <c r="AK355" s="3" t="s">
        <v>77</v>
      </c>
      <c r="AL355" s="4"/>
      <c r="AM355" s="4"/>
      <c r="AN355" s="10">
        <v>2</v>
      </c>
      <c r="AO355" s="4"/>
      <c r="AP355" s="3" t="s">
        <v>77</v>
      </c>
      <c r="AQ355" s="11">
        <v>1146</v>
      </c>
      <c r="AR355" s="2">
        <f>VLOOKUP(A355,Cap!B:G,6,FALSE)</f>
        <v>3000</v>
      </c>
      <c r="AS355" s="2">
        <f>VLOOKUP(A355,Cap!B:H,7,FALSE)</f>
        <v>1</v>
      </c>
      <c r="AT355" s="3" t="s">
        <v>274</v>
      </c>
      <c r="AU355" s="2">
        <v>2020</v>
      </c>
      <c r="AV355" s="3" t="s">
        <v>77</v>
      </c>
      <c r="AW355" s="4"/>
      <c r="AX355" s="4"/>
      <c r="AY355" s="4"/>
      <c r="AZ355" s="4"/>
      <c r="BA355" s="4"/>
      <c r="BB355" s="4"/>
      <c r="BC355" s="4"/>
      <c r="BD355" s="4"/>
      <c r="BE355" s="2">
        <f>VLOOKUP(A355,Cap!B:T,19,FALSE)</f>
        <v>1.8</v>
      </c>
      <c r="BF355" s="3" t="s">
        <v>92</v>
      </c>
      <c r="BG355" s="5">
        <v>43929.476226851853</v>
      </c>
      <c r="BH355" s="3" t="s">
        <v>77</v>
      </c>
      <c r="BI355" s="4"/>
      <c r="BJ355" s="3" t="s">
        <v>77</v>
      </c>
      <c r="BK355" s="4"/>
      <c r="BL355" s="3" t="s">
        <v>77</v>
      </c>
      <c r="BM355" s="4"/>
      <c r="BN355" s="3" t="s">
        <v>157</v>
      </c>
      <c r="BO355" s="3" t="s">
        <v>211</v>
      </c>
      <c r="BP355" s="2">
        <v>1</v>
      </c>
      <c r="BQ355" s="3" t="s">
        <v>180</v>
      </c>
      <c r="BR355" s="20" t="s">
        <v>77</v>
      </c>
      <c r="BS355" s="3" t="s">
        <v>77</v>
      </c>
      <c r="BT355" s="3"/>
      <c r="BU355" s="4"/>
      <c r="BV355" s="4"/>
      <c r="BW355" s="3" t="s">
        <v>77</v>
      </c>
      <c r="BX355" s="3" t="s">
        <v>97</v>
      </c>
      <c r="BY355" s="3" t="s">
        <v>1016</v>
      </c>
    </row>
    <row r="356" spans="1:77" ht="43.2" x14ac:dyDescent="0.3">
      <c r="A356" s="2">
        <v>769</v>
      </c>
      <c r="B356" s="3" t="s">
        <v>77</v>
      </c>
      <c r="C356" s="3" t="s">
        <v>77</v>
      </c>
      <c r="D356" s="3" t="s">
        <v>77</v>
      </c>
      <c r="E356" s="2">
        <v>1</v>
      </c>
      <c r="F356" s="18"/>
      <c r="G356" s="18"/>
      <c r="H356" s="18"/>
      <c r="I356" s="18"/>
      <c r="J356" s="2">
        <v>0</v>
      </c>
      <c r="K356" s="3" t="s">
        <v>77</v>
      </c>
      <c r="L356" s="3" t="s">
        <v>77</v>
      </c>
      <c r="M356" s="2" t="b">
        <v>0</v>
      </c>
      <c r="N356" s="2" t="b">
        <v>0</v>
      </c>
      <c r="O356" s="2" t="b">
        <v>0</v>
      </c>
      <c r="P356" s="2" t="b">
        <v>0</v>
      </c>
      <c r="Q356" s="4"/>
      <c r="R356" s="3" t="s">
        <v>482</v>
      </c>
      <c r="S356" s="3" t="s">
        <v>1017</v>
      </c>
      <c r="T356" s="3" t="s">
        <v>81</v>
      </c>
      <c r="U356" s="3" t="s">
        <v>102</v>
      </c>
      <c r="V356" s="3" t="s">
        <v>83</v>
      </c>
      <c r="W356" s="3" t="s">
        <v>84</v>
      </c>
      <c r="X356" s="3" t="s">
        <v>85</v>
      </c>
      <c r="Y356" s="3" t="s">
        <v>86</v>
      </c>
      <c r="Z356" s="3" t="s">
        <v>77</v>
      </c>
      <c r="AA356" s="3" t="s">
        <v>77</v>
      </c>
      <c r="AB356" s="3" t="s">
        <v>483</v>
      </c>
      <c r="AC356" s="3" t="s">
        <v>1018</v>
      </c>
      <c r="AD356" s="3" t="s">
        <v>97</v>
      </c>
      <c r="AE356" s="3" t="s">
        <v>77</v>
      </c>
      <c r="AF356" s="4"/>
      <c r="AG356" s="2">
        <v>1994</v>
      </c>
      <c r="AH356" s="4"/>
      <c r="AI356" s="4"/>
      <c r="AJ356" s="3" t="s">
        <v>1019</v>
      </c>
      <c r="AK356" s="3" t="s">
        <v>77</v>
      </c>
      <c r="AL356" s="4"/>
      <c r="AM356" s="4"/>
      <c r="AN356" s="10">
        <v>2</v>
      </c>
      <c r="AO356" s="4"/>
      <c r="AP356" s="3" t="s">
        <v>77</v>
      </c>
      <c r="AQ356" s="10"/>
      <c r="AR356" s="2">
        <f>VLOOKUP(A356,Cap!B:G,6,FALSE)</f>
        <v>1500</v>
      </c>
      <c r="AS356" s="2">
        <f>VLOOKUP(A356,Cap!B:H,7,FALSE)</f>
        <v>1</v>
      </c>
      <c r="AT356" s="3" t="s">
        <v>274</v>
      </c>
      <c r="AU356" s="2">
        <v>2020</v>
      </c>
      <c r="AV356" s="3" t="s">
        <v>77</v>
      </c>
      <c r="AW356" s="4"/>
      <c r="AX356" s="4"/>
      <c r="AY356" s="4"/>
      <c r="AZ356" s="4"/>
      <c r="BA356" s="4"/>
      <c r="BB356" s="4"/>
      <c r="BC356" s="4"/>
      <c r="BD356" s="4"/>
      <c r="BE356" s="2">
        <f>VLOOKUP(A356,Cap!B:T,19,FALSE)</f>
        <v>1.5</v>
      </c>
      <c r="BF356" s="3" t="s">
        <v>92</v>
      </c>
      <c r="BG356" s="5">
        <v>43912.968506944446</v>
      </c>
      <c r="BH356" s="3" t="s">
        <v>77</v>
      </c>
      <c r="BI356" s="4"/>
      <c r="BJ356" s="3" t="s">
        <v>77</v>
      </c>
      <c r="BK356" s="4"/>
      <c r="BL356" s="3" t="s">
        <v>77</v>
      </c>
      <c r="BM356" s="4"/>
      <c r="BN356" s="3" t="s">
        <v>301</v>
      </c>
      <c r="BO356" s="3" t="s">
        <v>302</v>
      </c>
      <c r="BP356" s="11">
        <v>1</v>
      </c>
      <c r="BQ356" s="3" t="s">
        <v>213</v>
      </c>
      <c r="BR356" s="3" t="s">
        <v>77</v>
      </c>
      <c r="BS356" s="3" t="s">
        <v>77</v>
      </c>
      <c r="BT356" s="3"/>
      <c r="BU356" s="4"/>
      <c r="BV356" s="4"/>
      <c r="BW356" s="3" t="s">
        <v>77</v>
      </c>
      <c r="BX356" s="3" t="s">
        <v>97</v>
      </c>
      <c r="BY356" s="3" t="s">
        <v>1020</v>
      </c>
    </row>
    <row r="357" spans="1:77" ht="28.8" x14ac:dyDescent="0.3">
      <c r="A357" s="2">
        <v>788</v>
      </c>
      <c r="B357" s="3" t="s">
        <v>77</v>
      </c>
      <c r="C357" s="3" t="s">
        <v>77</v>
      </c>
      <c r="D357" s="3" t="s">
        <v>77</v>
      </c>
      <c r="E357" s="2">
        <v>1</v>
      </c>
      <c r="F357" s="18"/>
      <c r="G357" s="18"/>
      <c r="H357" s="18"/>
      <c r="I357" s="18"/>
      <c r="J357" s="2">
        <v>0</v>
      </c>
      <c r="K357" s="3" t="s">
        <v>77</v>
      </c>
      <c r="L357" s="3" t="s">
        <v>77</v>
      </c>
      <c r="M357" s="2" t="b">
        <v>0</v>
      </c>
      <c r="N357" s="2" t="b">
        <v>0</v>
      </c>
      <c r="O357" s="2" t="b">
        <v>0</v>
      </c>
      <c r="P357" s="2" t="b">
        <v>0</v>
      </c>
      <c r="Q357" s="4"/>
      <c r="R357" s="3" t="s">
        <v>1178</v>
      </c>
      <c r="S357" s="3" t="s">
        <v>1179</v>
      </c>
      <c r="T357" s="3" t="s">
        <v>81</v>
      </c>
      <c r="U357" s="3" t="s">
        <v>82</v>
      </c>
      <c r="V357" s="3" t="s">
        <v>83</v>
      </c>
      <c r="W357" s="3" t="s">
        <v>84</v>
      </c>
      <c r="X357" s="3" t="s">
        <v>85</v>
      </c>
      <c r="Y357" s="3" t="s">
        <v>86</v>
      </c>
      <c r="Z357" s="3" t="s">
        <v>77</v>
      </c>
      <c r="AA357" s="3" t="s">
        <v>152</v>
      </c>
      <c r="AB357" s="3" t="s">
        <v>77</v>
      </c>
      <c r="AC357" s="3" t="s">
        <v>77</v>
      </c>
      <c r="AD357" s="3" t="s">
        <v>77</v>
      </c>
      <c r="AE357" s="3" t="s">
        <v>77</v>
      </c>
      <c r="AF357" s="4"/>
      <c r="AG357" s="2">
        <v>1994</v>
      </c>
      <c r="AH357" s="4"/>
      <c r="AI357" s="4"/>
      <c r="AJ357" s="3" t="s">
        <v>1180</v>
      </c>
      <c r="AK357" s="3" t="s">
        <v>77</v>
      </c>
      <c r="AL357" s="4"/>
      <c r="AM357" s="4"/>
      <c r="AN357" s="10">
        <v>2</v>
      </c>
      <c r="AO357" s="4"/>
      <c r="AP357" s="3" t="s">
        <v>77</v>
      </c>
      <c r="AQ357" s="2">
        <v>1582</v>
      </c>
      <c r="AR357" s="2">
        <f>VLOOKUP(A357,Cap!B:G,6,FALSE)</f>
        <v>2500</v>
      </c>
      <c r="AS357" s="2">
        <f>VLOOKUP(A357,Cap!B:H,7,FALSE)</f>
        <v>1</v>
      </c>
      <c r="AT357" s="3" t="s">
        <v>274</v>
      </c>
      <c r="AU357" s="2">
        <v>2020</v>
      </c>
      <c r="AV357" s="3" t="s">
        <v>77</v>
      </c>
      <c r="AW357" s="4"/>
      <c r="AX357" s="4"/>
      <c r="AY357" s="4"/>
      <c r="AZ357" s="4"/>
      <c r="BA357" s="4"/>
      <c r="BB357" s="4"/>
      <c r="BC357" s="4"/>
      <c r="BD357" s="4"/>
      <c r="BE357" s="2">
        <f>VLOOKUP(A357,Cap!B:T,19,FALSE)</f>
        <v>1.8</v>
      </c>
      <c r="BF357" s="3" t="s">
        <v>92</v>
      </c>
      <c r="BG357" s="5">
        <v>43929.477268518516</v>
      </c>
      <c r="BH357" s="3" t="s">
        <v>107</v>
      </c>
      <c r="BI357" s="5">
        <v>44019.451956018522</v>
      </c>
      <c r="BJ357" s="3" t="s">
        <v>77</v>
      </c>
      <c r="BK357" s="4"/>
      <c r="BL357" s="3" t="s">
        <v>77</v>
      </c>
      <c r="BM357" s="4"/>
      <c r="BN357" s="3" t="s">
        <v>77</v>
      </c>
      <c r="BO357" s="3" t="s">
        <v>77</v>
      </c>
      <c r="BP357" s="2">
        <v>1</v>
      </c>
      <c r="BQ357" s="3" t="s">
        <v>180</v>
      </c>
      <c r="BR357" s="3" t="s">
        <v>77</v>
      </c>
      <c r="BS357" s="3" t="s">
        <v>77</v>
      </c>
      <c r="BT357" s="3"/>
      <c r="BU357" s="4"/>
      <c r="BV357" s="4"/>
      <c r="BW357" s="3" t="s">
        <v>77</v>
      </c>
      <c r="BX357" s="3" t="s">
        <v>77</v>
      </c>
      <c r="BY357" s="3" t="s">
        <v>1181</v>
      </c>
    </row>
    <row r="358" spans="1:77" ht="72" x14ac:dyDescent="0.3">
      <c r="A358" s="2">
        <v>799</v>
      </c>
      <c r="B358" s="3" t="s">
        <v>77</v>
      </c>
      <c r="C358" s="3" t="s">
        <v>77</v>
      </c>
      <c r="D358" s="3" t="s">
        <v>77</v>
      </c>
      <c r="E358" s="2">
        <v>1</v>
      </c>
      <c r="F358" s="10"/>
      <c r="G358" s="10"/>
      <c r="H358" s="10"/>
      <c r="I358" s="10"/>
      <c r="J358" s="2">
        <v>0</v>
      </c>
      <c r="K358" s="3" t="s">
        <v>77</v>
      </c>
      <c r="L358" s="3" t="s">
        <v>77</v>
      </c>
      <c r="M358" s="2" t="b">
        <v>0</v>
      </c>
      <c r="N358" s="2" t="b">
        <v>0</v>
      </c>
      <c r="O358" s="2" t="b">
        <v>0</v>
      </c>
      <c r="P358" s="2" t="b">
        <v>0</v>
      </c>
      <c r="Q358" s="4"/>
      <c r="R358" s="3" t="s">
        <v>1182</v>
      </c>
      <c r="S358" s="3" t="s">
        <v>1183</v>
      </c>
      <c r="T358" s="3" t="s">
        <v>81</v>
      </c>
      <c r="U358" s="3" t="s">
        <v>82</v>
      </c>
      <c r="V358" s="3" t="s">
        <v>446</v>
      </c>
      <c r="W358" s="3" t="s">
        <v>447</v>
      </c>
      <c r="X358" s="3" t="s">
        <v>446</v>
      </c>
      <c r="Y358" s="3" t="s">
        <v>86</v>
      </c>
      <c r="Z358" s="3" t="s">
        <v>77</v>
      </c>
      <c r="AA358" s="3" t="s">
        <v>152</v>
      </c>
      <c r="AB358" s="3" t="s">
        <v>630</v>
      </c>
      <c r="AC358" s="3" t="s">
        <v>1184</v>
      </c>
      <c r="AD358" s="3" t="s">
        <v>77</v>
      </c>
      <c r="AE358" s="3" t="s">
        <v>77</v>
      </c>
      <c r="AF358" s="4"/>
      <c r="AG358" s="2">
        <v>1995</v>
      </c>
      <c r="AH358" s="4"/>
      <c r="AI358" s="4"/>
      <c r="AJ358" s="3" t="s">
        <v>1185</v>
      </c>
      <c r="AK358" s="3" t="s">
        <v>77</v>
      </c>
      <c r="AL358" s="4"/>
      <c r="AM358" s="4"/>
      <c r="AN358" s="10">
        <v>2</v>
      </c>
      <c r="AO358" s="4"/>
      <c r="AP358" s="3" t="s">
        <v>77</v>
      </c>
      <c r="AQ358" s="11">
        <v>1582</v>
      </c>
      <c r="AR358" s="2">
        <f>VLOOKUP(A358,Cap!B:G,6,FALSE)</f>
        <v>2500</v>
      </c>
      <c r="AS358" s="2">
        <f>VLOOKUP(A358,Cap!B:H,7,FALSE)</f>
        <v>1</v>
      </c>
      <c r="AT358" s="3" t="s">
        <v>274</v>
      </c>
      <c r="AU358" s="2">
        <v>2020</v>
      </c>
      <c r="AV358" s="3" t="s">
        <v>77</v>
      </c>
      <c r="AW358" s="4"/>
      <c r="AX358" s="4"/>
      <c r="AY358" s="4"/>
      <c r="AZ358" s="4"/>
      <c r="BA358" s="4"/>
      <c r="BB358" s="4"/>
      <c r="BC358" s="4"/>
      <c r="BD358" s="4"/>
      <c r="BE358" s="2">
        <f>VLOOKUP(A358,Cap!B:T,19,FALSE)</f>
        <v>1.5</v>
      </c>
      <c r="BF358" s="3" t="s">
        <v>92</v>
      </c>
      <c r="BG358" s="5">
        <v>43929.486296296294</v>
      </c>
      <c r="BH358" s="3" t="s">
        <v>77</v>
      </c>
      <c r="BI358" s="18"/>
      <c r="BJ358" s="3" t="s">
        <v>77</v>
      </c>
      <c r="BK358" s="4"/>
      <c r="BL358" s="3" t="s">
        <v>77</v>
      </c>
      <c r="BM358" s="4"/>
      <c r="BN358" s="3" t="s">
        <v>157</v>
      </c>
      <c r="BO358" s="3" t="s">
        <v>722</v>
      </c>
      <c r="BP358" s="2">
        <v>1</v>
      </c>
      <c r="BQ358" s="3" t="s">
        <v>180</v>
      </c>
      <c r="BR358" s="20" t="s">
        <v>77</v>
      </c>
      <c r="BS358" s="3" t="s">
        <v>77</v>
      </c>
      <c r="BT358" s="3"/>
      <c r="BU358" s="4"/>
      <c r="BV358" s="4"/>
      <c r="BW358" s="3" t="s">
        <v>77</v>
      </c>
      <c r="BX358" s="3" t="s">
        <v>77</v>
      </c>
      <c r="BY358" s="3" t="s">
        <v>1186</v>
      </c>
    </row>
    <row r="359" spans="1:77" ht="43.2" x14ac:dyDescent="0.3">
      <c r="A359" s="2">
        <v>810</v>
      </c>
      <c r="B359" s="3" t="s">
        <v>77</v>
      </c>
      <c r="C359" s="3" t="s">
        <v>77</v>
      </c>
      <c r="D359" s="3" t="s">
        <v>77</v>
      </c>
      <c r="E359" s="2">
        <v>1</v>
      </c>
      <c r="F359" s="4"/>
      <c r="G359" s="4"/>
      <c r="H359" s="4"/>
      <c r="I359" s="4"/>
      <c r="J359" s="2">
        <v>0</v>
      </c>
      <c r="K359" s="3" t="s">
        <v>77</v>
      </c>
      <c r="L359" s="3" t="s">
        <v>77</v>
      </c>
      <c r="M359" s="2" t="b">
        <v>0</v>
      </c>
      <c r="N359" s="2" t="b">
        <v>0</v>
      </c>
      <c r="O359" s="2" t="b">
        <v>0</v>
      </c>
      <c r="P359" s="2" t="b">
        <v>0</v>
      </c>
      <c r="Q359" s="4"/>
      <c r="R359" s="3" t="s">
        <v>471</v>
      </c>
      <c r="S359" s="3" t="s">
        <v>1187</v>
      </c>
      <c r="T359" s="3" t="s">
        <v>81</v>
      </c>
      <c r="U359" s="3" t="s">
        <v>82</v>
      </c>
      <c r="V359" s="3" t="s">
        <v>446</v>
      </c>
      <c r="W359" s="3" t="s">
        <v>447</v>
      </c>
      <c r="X359" s="3" t="s">
        <v>446</v>
      </c>
      <c r="Y359" s="3" t="s">
        <v>86</v>
      </c>
      <c r="Z359" s="3" t="s">
        <v>77</v>
      </c>
      <c r="AA359" s="3" t="s">
        <v>152</v>
      </c>
      <c r="AB359" s="3" t="s">
        <v>472</v>
      </c>
      <c r="AC359" s="3" t="s">
        <v>1188</v>
      </c>
      <c r="AD359" s="3" t="s">
        <v>1189</v>
      </c>
      <c r="AE359" s="3" t="s">
        <v>77</v>
      </c>
      <c r="AF359" s="4"/>
      <c r="AG359" s="2">
        <v>1995</v>
      </c>
      <c r="AH359" s="4"/>
      <c r="AI359" s="4"/>
      <c r="AJ359" s="3" t="s">
        <v>1190</v>
      </c>
      <c r="AK359" s="3" t="s">
        <v>77</v>
      </c>
      <c r="AL359" s="4"/>
      <c r="AM359" s="4"/>
      <c r="AN359" s="10">
        <v>2</v>
      </c>
      <c r="AO359" s="4"/>
      <c r="AP359" s="3" t="s">
        <v>77</v>
      </c>
      <c r="AQ359" s="2">
        <v>1656</v>
      </c>
      <c r="AR359" s="2">
        <f>VLOOKUP(A359,Cap!B:G,6,FALSE)</f>
        <v>3500</v>
      </c>
      <c r="AS359" s="2">
        <f>VLOOKUP(A359,Cap!B:H,7,FALSE)</f>
        <v>1</v>
      </c>
      <c r="AT359" s="3" t="s">
        <v>274</v>
      </c>
      <c r="AU359" s="2">
        <v>2020</v>
      </c>
      <c r="AV359" s="3" t="s">
        <v>77</v>
      </c>
      <c r="AW359" s="4"/>
      <c r="AX359" s="4"/>
      <c r="AY359" s="4"/>
      <c r="AZ359" s="4"/>
      <c r="BA359" s="4"/>
      <c r="BB359" s="4"/>
      <c r="BC359" s="4"/>
      <c r="BD359" s="4"/>
      <c r="BE359" s="2">
        <f>VLOOKUP(A359,Cap!B:T,19,FALSE)</f>
        <v>1.5</v>
      </c>
      <c r="BF359" s="3" t="s">
        <v>92</v>
      </c>
      <c r="BG359" s="5">
        <v>43929.511793981481</v>
      </c>
      <c r="BH359" s="3" t="s">
        <v>77</v>
      </c>
      <c r="BI359" s="4"/>
      <c r="BJ359" s="3" t="s">
        <v>77</v>
      </c>
      <c r="BK359" s="4"/>
      <c r="BL359" s="3" t="s">
        <v>77</v>
      </c>
      <c r="BM359" s="4"/>
      <c r="BN359" s="3" t="s">
        <v>157</v>
      </c>
      <c r="BO359" s="3" t="s">
        <v>211</v>
      </c>
      <c r="BP359" s="11">
        <v>1</v>
      </c>
      <c r="BQ359" s="3" t="s">
        <v>213</v>
      </c>
      <c r="BR359" s="3" t="s">
        <v>77</v>
      </c>
      <c r="BS359" s="3" t="s">
        <v>77</v>
      </c>
      <c r="BT359" s="3"/>
      <c r="BU359" s="4"/>
      <c r="BV359" s="4"/>
      <c r="BW359" s="3" t="s">
        <v>77</v>
      </c>
      <c r="BX359" s="3" t="s">
        <v>77</v>
      </c>
      <c r="BY359" s="3" t="s">
        <v>1191</v>
      </c>
    </row>
    <row r="360" spans="1:77" ht="43.2" x14ac:dyDescent="0.3">
      <c r="A360" s="2">
        <v>812</v>
      </c>
      <c r="B360" s="3" t="s">
        <v>77</v>
      </c>
      <c r="C360" s="3" t="s">
        <v>77</v>
      </c>
      <c r="D360" s="3" t="s">
        <v>77</v>
      </c>
      <c r="E360" s="2">
        <v>1</v>
      </c>
      <c r="F360" s="10"/>
      <c r="G360" s="10"/>
      <c r="H360" s="10"/>
      <c r="I360" s="10"/>
      <c r="J360" s="2">
        <v>0</v>
      </c>
      <c r="K360" s="3" t="s">
        <v>77</v>
      </c>
      <c r="L360" s="3" t="s">
        <v>77</v>
      </c>
      <c r="M360" s="2" t="b">
        <v>0</v>
      </c>
      <c r="N360" s="2" t="b">
        <v>0</v>
      </c>
      <c r="O360" s="2" t="b">
        <v>0</v>
      </c>
      <c r="P360" s="2" t="b">
        <v>0</v>
      </c>
      <c r="Q360" s="4"/>
      <c r="R360" s="3" t="s">
        <v>1192</v>
      </c>
      <c r="S360" s="3" t="s">
        <v>1193</v>
      </c>
      <c r="T360" s="3" t="s">
        <v>81</v>
      </c>
      <c r="U360" s="3" t="s">
        <v>82</v>
      </c>
      <c r="V360" s="3" t="s">
        <v>446</v>
      </c>
      <c r="W360" s="3" t="s">
        <v>447</v>
      </c>
      <c r="X360" s="3" t="s">
        <v>446</v>
      </c>
      <c r="Y360" s="3" t="s">
        <v>86</v>
      </c>
      <c r="Z360" s="3" t="s">
        <v>77</v>
      </c>
      <c r="AA360" s="3" t="s">
        <v>477</v>
      </c>
      <c r="AB360" s="3" t="s">
        <v>472</v>
      </c>
      <c r="AC360" s="3" t="s">
        <v>1194</v>
      </c>
      <c r="AD360" s="3" t="s">
        <v>1195</v>
      </c>
      <c r="AE360" s="3" t="s">
        <v>77</v>
      </c>
      <c r="AF360" s="4"/>
      <c r="AG360" s="2">
        <v>1995</v>
      </c>
      <c r="AH360" s="4"/>
      <c r="AI360" s="4"/>
      <c r="AJ360" s="3" t="s">
        <v>1196</v>
      </c>
      <c r="AK360" s="3" t="s">
        <v>77</v>
      </c>
      <c r="AL360" s="4"/>
      <c r="AM360" s="4"/>
      <c r="AN360" s="18">
        <v>2</v>
      </c>
      <c r="AO360" s="4"/>
      <c r="AP360" s="3" t="s">
        <v>77</v>
      </c>
      <c r="AQ360" s="2">
        <v>1622</v>
      </c>
      <c r="AR360" s="2">
        <f>VLOOKUP(A360,Cap!B:G,6,FALSE)</f>
        <v>2000</v>
      </c>
      <c r="AS360" s="2">
        <f>VLOOKUP(A360,Cap!B:H,7,FALSE)</f>
        <v>1</v>
      </c>
      <c r="AT360" s="3" t="s">
        <v>274</v>
      </c>
      <c r="AU360" s="2">
        <v>2020</v>
      </c>
      <c r="AV360" s="3" t="s">
        <v>77</v>
      </c>
      <c r="AW360" s="4"/>
      <c r="AX360" s="4"/>
      <c r="AY360" s="4"/>
      <c r="AZ360" s="4"/>
      <c r="BA360" s="4"/>
      <c r="BB360" s="4"/>
      <c r="BC360" s="4"/>
      <c r="BD360" s="4"/>
      <c r="BE360" s="2">
        <f>VLOOKUP(A360,Cap!B:T,19,FALSE)</f>
        <v>1.5</v>
      </c>
      <c r="BF360" s="3" t="s">
        <v>92</v>
      </c>
      <c r="BG360" s="5">
        <v>43913.510972222219</v>
      </c>
      <c r="BH360" s="3" t="s">
        <v>77</v>
      </c>
      <c r="BI360" s="10"/>
      <c r="BJ360" s="3" t="s">
        <v>77</v>
      </c>
      <c r="BK360" s="4"/>
      <c r="BL360" s="3" t="s">
        <v>77</v>
      </c>
      <c r="BM360" s="4"/>
      <c r="BN360" s="3" t="s">
        <v>157</v>
      </c>
      <c r="BO360" s="3" t="s">
        <v>211</v>
      </c>
      <c r="BP360" s="2">
        <v>1</v>
      </c>
      <c r="BQ360" s="3" t="s">
        <v>180</v>
      </c>
      <c r="BR360" s="3" t="s">
        <v>77</v>
      </c>
      <c r="BS360" s="3" t="s">
        <v>77</v>
      </c>
      <c r="BT360" s="3"/>
      <c r="BU360" s="4"/>
      <c r="BV360" s="4"/>
      <c r="BW360" s="3" t="s">
        <v>77</v>
      </c>
      <c r="BX360" s="3" t="s">
        <v>1197</v>
      </c>
      <c r="BY360" s="3" t="s">
        <v>1198</v>
      </c>
    </row>
    <row r="361" spans="1:77" ht="43.2" x14ac:dyDescent="0.3">
      <c r="A361" s="2">
        <v>824</v>
      </c>
      <c r="B361" s="3" t="s">
        <v>77</v>
      </c>
      <c r="C361" s="3" t="s">
        <v>77</v>
      </c>
      <c r="D361" s="3" t="s">
        <v>77</v>
      </c>
      <c r="E361" s="2">
        <v>1</v>
      </c>
      <c r="F361" s="10"/>
      <c r="G361" s="10"/>
      <c r="H361" s="10"/>
      <c r="I361" s="10"/>
      <c r="J361" s="2">
        <v>0</v>
      </c>
      <c r="K361" s="3" t="s">
        <v>77</v>
      </c>
      <c r="L361" s="3" t="s">
        <v>77</v>
      </c>
      <c r="M361" s="2" t="b">
        <v>0</v>
      </c>
      <c r="N361" s="2" t="b">
        <v>0</v>
      </c>
      <c r="O361" s="2" t="b">
        <v>0</v>
      </c>
      <c r="P361" s="2" t="b">
        <v>0</v>
      </c>
      <c r="Q361" s="4"/>
      <c r="R361" s="3" t="s">
        <v>1216</v>
      </c>
      <c r="S361" s="3" t="s">
        <v>1216</v>
      </c>
      <c r="T361" s="3" t="s">
        <v>81</v>
      </c>
      <c r="U361" s="3" t="s">
        <v>82</v>
      </c>
      <c r="V361" s="3" t="s">
        <v>446</v>
      </c>
      <c r="W361" s="3" t="s">
        <v>447</v>
      </c>
      <c r="X361" s="3" t="s">
        <v>446</v>
      </c>
      <c r="Y361" s="3" t="s">
        <v>86</v>
      </c>
      <c r="Z361" s="3" t="s">
        <v>77</v>
      </c>
      <c r="AA361" s="3" t="s">
        <v>1217</v>
      </c>
      <c r="AB361" s="3" t="s">
        <v>1218</v>
      </c>
      <c r="AC361" s="3" t="s">
        <v>1219</v>
      </c>
      <c r="AD361" s="3" t="s">
        <v>1220</v>
      </c>
      <c r="AE361" s="3" t="s">
        <v>77</v>
      </c>
      <c r="AF361" s="4"/>
      <c r="AG361" s="2">
        <v>1995</v>
      </c>
      <c r="AH361" s="4"/>
      <c r="AI361" s="4"/>
      <c r="AJ361" s="3" t="s">
        <v>1221</v>
      </c>
      <c r="AK361" s="3" t="s">
        <v>77</v>
      </c>
      <c r="AL361" s="4"/>
      <c r="AM361" s="4"/>
      <c r="AN361" s="10">
        <v>2</v>
      </c>
      <c r="AO361" s="4"/>
      <c r="AP361" s="3" t="s">
        <v>77</v>
      </c>
      <c r="AQ361" s="11">
        <v>1599</v>
      </c>
      <c r="AR361" s="2">
        <f>VLOOKUP(A361,Cap!B:G,6,FALSE)</f>
        <v>300</v>
      </c>
      <c r="AS361" s="2">
        <f>VLOOKUP(A361,Cap!B:H,7,FALSE)</f>
        <v>1</v>
      </c>
      <c r="AT361" s="3" t="s">
        <v>274</v>
      </c>
      <c r="AU361" s="2">
        <v>2020</v>
      </c>
      <c r="AV361" s="3" t="s">
        <v>77</v>
      </c>
      <c r="AW361" s="4"/>
      <c r="AX361" s="4"/>
      <c r="AY361" s="4"/>
      <c r="AZ361" s="4"/>
      <c r="BA361" s="4"/>
      <c r="BB361" s="4"/>
      <c r="BC361" s="4"/>
      <c r="BD361" s="4"/>
      <c r="BE361" s="2">
        <f>VLOOKUP(A361,Cap!B:T,19,FALSE)</f>
        <v>2</v>
      </c>
      <c r="BF361" s="3" t="s">
        <v>92</v>
      </c>
      <c r="BG361" s="5">
        <v>43913.374942129631</v>
      </c>
      <c r="BH361" s="3" t="s">
        <v>77</v>
      </c>
      <c r="BI361" s="4"/>
      <c r="BJ361" s="3" t="s">
        <v>77</v>
      </c>
      <c r="BK361" s="4"/>
      <c r="BL361" s="3" t="s">
        <v>77</v>
      </c>
      <c r="BM361" s="4"/>
      <c r="BN361" s="3" t="s">
        <v>157</v>
      </c>
      <c r="BO361" s="3" t="s">
        <v>722</v>
      </c>
      <c r="BP361" s="2">
        <v>1</v>
      </c>
      <c r="BQ361" s="3" t="s">
        <v>212</v>
      </c>
      <c r="BR361" s="3" t="s">
        <v>213</v>
      </c>
      <c r="BS361" s="3" t="s">
        <v>77</v>
      </c>
      <c r="BT361" s="3"/>
      <c r="BU361" s="4"/>
      <c r="BV361" s="4"/>
      <c r="BW361" s="3" t="s">
        <v>77</v>
      </c>
      <c r="BX361" s="3" t="s">
        <v>1222</v>
      </c>
      <c r="BY361" s="3" t="s">
        <v>1223</v>
      </c>
    </row>
    <row r="362" spans="1:77" ht="72" x14ac:dyDescent="0.3">
      <c r="A362" s="2">
        <v>858</v>
      </c>
      <c r="B362" s="3" t="s">
        <v>77</v>
      </c>
      <c r="C362" s="3" t="s">
        <v>77</v>
      </c>
      <c r="D362" s="3" t="s">
        <v>77</v>
      </c>
      <c r="E362" s="2">
        <v>1</v>
      </c>
      <c r="F362" s="18"/>
      <c r="G362" s="18"/>
      <c r="H362" s="18"/>
      <c r="I362" s="18"/>
      <c r="J362" s="2">
        <v>0</v>
      </c>
      <c r="K362" s="3" t="s">
        <v>77</v>
      </c>
      <c r="L362" s="3" t="s">
        <v>77</v>
      </c>
      <c r="M362" s="2" t="b">
        <v>0</v>
      </c>
      <c r="N362" s="2" t="b">
        <v>0</v>
      </c>
      <c r="O362" s="2" t="b">
        <v>0</v>
      </c>
      <c r="P362" s="2" t="b">
        <v>0</v>
      </c>
      <c r="Q362" s="4"/>
      <c r="R362" s="3" t="s">
        <v>1306</v>
      </c>
      <c r="S362" s="3" t="s">
        <v>1307</v>
      </c>
      <c r="T362" s="3" t="s">
        <v>81</v>
      </c>
      <c r="U362" s="3" t="s">
        <v>82</v>
      </c>
      <c r="V362" s="3" t="s">
        <v>446</v>
      </c>
      <c r="W362" s="3" t="s">
        <v>447</v>
      </c>
      <c r="X362" s="3" t="s">
        <v>446</v>
      </c>
      <c r="Y362" s="3" t="s">
        <v>86</v>
      </c>
      <c r="Z362" s="3" t="s">
        <v>77</v>
      </c>
      <c r="AA362" s="3" t="s">
        <v>299</v>
      </c>
      <c r="AB362" s="3" t="s">
        <v>77</v>
      </c>
      <c r="AC362" s="3" t="s">
        <v>77</v>
      </c>
      <c r="AD362" s="3" t="s">
        <v>77</v>
      </c>
      <c r="AE362" s="3" t="s">
        <v>77</v>
      </c>
      <c r="AF362" s="4"/>
      <c r="AG362" s="2">
        <v>1995</v>
      </c>
      <c r="AH362" s="4"/>
      <c r="AI362" s="4"/>
      <c r="AJ362" s="3" t="s">
        <v>1308</v>
      </c>
      <c r="AK362" s="3" t="s">
        <v>77</v>
      </c>
      <c r="AL362" s="4"/>
      <c r="AM362" s="4"/>
      <c r="AN362" s="10">
        <v>2</v>
      </c>
      <c r="AO362" s="4"/>
      <c r="AP362" s="3" t="s">
        <v>77</v>
      </c>
      <c r="AQ362" s="2">
        <v>1626</v>
      </c>
      <c r="AR362" s="2">
        <f>VLOOKUP(A362,Cap!B:G,6,FALSE)</f>
        <v>1000</v>
      </c>
      <c r="AS362" s="2">
        <f>VLOOKUP(A362,Cap!B:H,7,FALSE)</f>
        <v>1</v>
      </c>
      <c r="AT362" s="3" t="s">
        <v>274</v>
      </c>
      <c r="AU362" s="2">
        <v>2020</v>
      </c>
      <c r="AV362" s="3" t="s">
        <v>77</v>
      </c>
      <c r="AW362" s="4"/>
      <c r="AX362" s="4"/>
      <c r="AY362" s="4"/>
      <c r="AZ362" s="4"/>
      <c r="BA362" s="4"/>
      <c r="BB362" s="4"/>
      <c r="BC362" s="4"/>
      <c r="BD362" s="4"/>
      <c r="BE362" s="2">
        <f>VLOOKUP(A362,Cap!B:T,19,FALSE)</f>
        <v>3</v>
      </c>
      <c r="BF362" s="3" t="s">
        <v>92</v>
      </c>
      <c r="BG362" s="5">
        <v>43929.512442129628</v>
      </c>
      <c r="BH362" s="3" t="s">
        <v>77</v>
      </c>
      <c r="BI362" s="4"/>
      <c r="BJ362" s="3" t="s">
        <v>77</v>
      </c>
      <c r="BK362" s="4"/>
      <c r="BL362" s="3" t="s">
        <v>77</v>
      </c>
      <c r="BM362" s="4"/>
      <c r="BN362" s="3" t="s">
        <v>301</v>
      </c>
      <c r="BO362" s="3" t="s">
        <v>302</v>
      </c>
      <c r="BP362" s="11">
        <v>1</v>
      </c>
      <c r="BQ362" s="3" t="s">
        <v>180</v>
      </c>
      <c r="BR362" s="3" t="s">
        <v>77</v>
      </c>
      <c r="BS362" s="3" t="s">
        <v>77</v>
      </c>
      <c r="BT362" s="3"/>
      <c r="BU362" s="4"/>
      <c r="BV362" s="4"/>
      <c r="BW362" s="3" t="s">
        <v>77</v>
      </c>
      <c r="BX362" s="3" t="s">
        <v>77</v>
      </c>
      <c r="BY362" s="3" t="s">
        <v>1309</v>
      </c>
    </row>
    <row r="363" spans="1:77" ht="43.2" x14ac:dyDescent="0.3">
      <c r="A363" s="2">
        <v>879</v>
      </c>
      <c r="B363" s="3" t="s">
        <v>77</v>
      </c>
      <c r="C363" s="3" t="s">
        <v>77</v>
      </c>
      <c r="D363" s="3" t="s">
        <v>77</v>
      </c>
      <c r="E363" s="2">
        <v>1</v>
      </c>
      <c r="F363" s="10"/>
      <c r="G363" s="10"/>
      <c r="H363" s="10"/>
      <c r="I363" s="10"/>
      <c r="J363" s="2">
        <v>0</v>
      </c>
      <c r="K363" s="3" t="s">
        <v>77</v>
      </c>
      <c r="L363" s="3" t="s">
        <v>77</v>
      </c>
      <c r="M363" s="2" t="b">
        <v>0</v>
      </c>
      <c r="N363" s="2" t="b">
        <v>0</v>
      </c>
      <c r="O363" s="2" t="b">
        <v>0</v>
      </c>
      <c r="P363" s="2" t="b">
        <v>0</v>
      </c>
      <c r="Q363" s="4"/>
      <c r="R363" s="3" t="s">
        <v>1388</v>
      </c>
      <c r="S363" s="3" t="s">
        <v>1388</v>
      </c>
      <c r="T363" s="3" t="s">
        <v>81</v>
      </c>
      <c r="U363" s="3" t="s">
        <v>102</v>
      </c>
      <c r="V363" s="3" t="s">
        <v>446</v>
      </c>
      <c r="W363" s="3" t="s">
        <v>447</v>
      </c>
      <c r="X363" s="3" t="s">
        <v>446</v>
      </c>
      <c r="Y363" s="3" t="s">
        <v>86</v>
      </c>
      <c r="Z363" s="3" t="s">
        <v>77</v>
      </c>
      <c r="AA363" s="3" t="s">
        <v>152</v>
      </c>
      <c r="AB363" s="3" t="s">
        <v>1389</v>
      </c>
      <c r="AC363" s="3" t="s">
        <v>1390</v>
      </c>
      <c r="AD363" s="3" t="s">
        <v>77</v>
      </c>
      <c r="AE363" s="3" t="s">
        <v>77</v>
      </c>
      <c r="AF363" s="4"/>
      <c r="AG363" s="2">
        <v>1995</v>
      </c>
      <c r="AH363" s="4"/>
      <c r="AI363" s="4"/>
      <c r="AJ363" s="3" t="s">
        <v>1391</v>
      </c>
      <c r="AK363" s="3" t="s">
        <v>77</v>
      </c>
      <c r="AL363" s="4"/>
      <c r="AM363" s="4"/>
      <c r="AN363" s="4">
        <v>2</v>
      </c>
      <c r="AO363" s="4"/>
      <c r="AP363" s="3" t="s">
        <v>77</v>
      </c>
      <c r="AQ363" s="2">
        <v>1584</v>
      </c>
      <c r="AR363" s="2">
        <f>VLOOKUP(A363,Cap!B:G,6,FALSE)</f>
        <v>1000</v>
      </c>
      <c r="AS363" s="2">
        <f>VLOOKUP(A363,Cap!B:H,7,FALSE)</f>
        <v>1</v>
      </c>
      <c r="AT363" s="3" t="s">
        <v>274</v>
      </c>
      <c r="AU363" s="2">
        <v>2020</v>
      </c>
      <c r="AV363" s="3" t="s">
        <v>77</v>
      </c>
      <c r="AW363" s="4"/>
      <c r="AX363" s="4"/>
      <c r="AY363" s="4"/>
      <c r="AZ363" s="4"/>
      <c r="BA363" s="4"/>
      <c r="BB363" s="4"/>
      <c r="BC363" s="4"/>
      <c r="BD363" s="4"/>
      <c r="BE363" s="2">
        <f>VLOOKUP(A363,Cap!B:T,19,FALSE)</f>
        <v>1.5</v>
      </c>
      <c r="BF363" s="3" t="s">
        <v>92</v>
      </c>
      <c r="BG363" s="5">
        <v>43929.512280092589</v>
      </c>
      <c r="BH363" s="3" t="s">
        <v>77</v>
      </c>
      <c r="BI363" s="10"/>
      <c r="BJ363" s="3" t="s">
        <v>77</v>
      </c>
      <c r="BK363" s="4"/>
      <c r="BL363" s="3" t="s">
        <v>77</v>
      </c>
      <c r="BM363" s="4"/>
      <c r="BN363" s="3" t="s">
        <v>77</v>
      </c>
      <c r="BO363" s="3" t="s">
        <v>77</v>
      </c>
      <c r="BP363" s="2">
        <v>1</v>
      </c>
      <c r="BQ363" s="3" t="s">
        <v>180</v>
      </c>
      <c r="BR363" s="3" t="s">
        <v>77</v>
      </c>
      <c r="BS363" s="3" t="s">
        <v>77</v>
      </c>
      <c r="BT363" s="3"/>
      <c r="BU363" s="4"/>
      <c r="BV363" s="4"/>
      <c r="BW363" s="3" t="s">
        <v>77</v>
      </c>
      <c r="BX363" s="3" t="s">
        <v>77</v>
      </c>
      <c r="BY363" s="3" t="s">
        <v>1392</v>
      </c>
    </row>
    <row r="364" spans="1:77" ht="72" x14ac:dyDescent="0.3">
      <c r="A364" s="2">
        <v>893</v>
      </c>
      <c r="B364" s="3" t="s">
        <v>77</v>
      </c>
      <c r="C364" s="3" t="s">
        <v>77</v>
      </c>
      <c r="D364" s="3" t="s">
        <v>77</v>
      </c>
      <c r="E364" s="2">
        <v>1</v>
      </c>
      <c r="F364" s="10"/>
      <c r="G364" s="10"/>
      <c r="H364" s="10"/>
      <c r="I364" s="10"/>
      <c r="J364" s="2">
        <v>0</v>
      </c>
      <c r="K364" s="3" t="s">
        <v>77</v>
      </c>
      <c r="L364" s="3" t="s">
        <v>77</v>
      </c>
      <c r="M364" s="2" t="b">
        <v>0</v>
      </c>
      <c r="N364" s="2" t="b">
        <v>0</v>
      </c>
      <c r="O364" s="2" t="b">
        <v>0</v>
      </c>
      <c r="P364" s="2" t="b">
        <v>0</v>
      </c>
      <c r="Q364" s="4"/>
      <c r="R364" s="3" t="s">
        <v>1440</v>
      </c>
      <c r="S364" s="3" t="s">
        <v>1440</v>
      </c>
      <c r="T364" s="3" t="s">
        <v>81</v>
      </c>
      <c r="U364" s="3" t="s">
        <v>102</v>
      </c>
      <c r="V364" s="3" t="s">
        <v>446</v>
      </c>
      <c r="W364" s="3" t="s">
        <v>447</v>
      </c>
      <c r="X364" s="3" t="s">
        <v>446</v>
      </c>
      <c r="Y364" s="3" t="s">
        <v>86</v>
      </c>
      <c r="Z364" s="3" t="s">
        <v>77</v>
      </c>
      <c r="AA364" s="3" t="s">
        <v>299</v>
      </c>
      <c r="AB364" s="3" t="s">
        <v>1441</v>
      </c>
      <c r="AC364" s="3" t="s">
        <v>77</v>
      </c>
      <c r="AD364" s="3" t="s">
        <v>77</v>
      </c>
      <c r="AE364" s="3" t="s">
        <v>77</v>
      </c>
      <c r="AF364" s="4"/>
      <c r="AG364" s="2">
        <v>1995</v>
      </c>
      <c r="AH364" s="4"/>
      <c r="AI364" s="4"/>
      <c r="AJ364" s="3" t="s">
        <v>1442</v>
      </c>
      <c r="AK364" s="3" t="s">
        <v>77</v>
      </c>
      <c r="AL364" s="4"/>
      <c r="AM364" s="4"/>
      <c r="AN364" s="10">
        <v>3</v>
      </c>
      <c r="AO364" s="4"/>
      <c r="AP364" s="3" t="s">
        <v>77</v>
      </c>
      <c r="AQ364" s="11">
        <v>1626</v>
      </c>
      <c r="AR364" s="2">
        <f>VLOOKUP(A364,Cap!B:G,6,FALSE)</f>
        <v>1000</v>
      </c>
      <c r="AS364" s="2">
        <f>VLOOKUP(A364,Cap!B:H,7,FALSE)</f>
        <v>1</v>
      </c>
      <c r="AT364" s="3" t="s">
        <v>274</v>
      </c>
      <c r="AU364" s="2">
        <v>2020</v>
      </c>
      <c r="AV364" s="3" t="s">
        <v>77</v>
      </c>
      <c r="AW364" s="4"/>
      <c r="AX364" s="4"/>
      <c r="AY364" s="4"/>
      <c r="AZ364" s="4"/>
      <c r="BA364" s="4"/>
      <c r="BB364" s="4"/>
      <c r="BC364" s="4"/>
      <c r="BD364" s="4"/>
      <c r="BE364" s="2">
        <f>VLOOKUP(A364,Cap!B:T,19,FALSE)</f>
        <v>2.5</v>
      </c>
      <c r="BF364" s="3" t="s">
        <v>92</v>
      </c>
      <c r="BG364" s="5">
        <v>43929.512199074074</v>
      </c>
      <c r="BH364" s="3" t="s">
        <v>77</v>
      </c>
      <c r="BI364" s="4"/>
      <c r="BJ364" s="3" t="s">
        <v>77</v>
      </c>
      <c r="BK364" s="4"/>
      <c r="BL364" s="3" t="s">
        <v>77</v>
      </c>
      <c r="BM364" s="4"/>
      <c r="BN364" s="3" t="s">
        <v>301</v>
      </c>
      <c r="BO364" s="3" t="s">
        <v>302</v>
      </c>
      <c r="BP364" s="2">
        <v>1</v>
      </c>
      <c r="BQ364" s="3" t="s">
        <v>180</v>
      </c>
      <c r="BR364" s="3" t="s">
        <v>77</v>
      </c>
      <c r="BS364" s="3" t="s">
        <v>77</v>
      </c>
      <c r="BT364" s="3"/>
      <c r="BU364" s="4"/>
      <c r="BV364" s="4"/>
      <c r="BW364" s="3" t="s">
        <v>77</v>
      </c>
      <c r="BX364" s="3" t="s">
        <v>77</v>
      </c>
      <c r="BY364" s="3" t="s">
        <v>1443</v>
      </c>
    </row>
    <row r="365" spans="1:77" ht="43.2" x14ac:dyDescent="0.3">
      <c r="A365" s="2">
        <v>901</v>
      </c>
      <c r="B365" s="3" t="s">
        <v>77</v>
      </c>
      <c r="C365" s="3" t="s">
        <v>77</v>
      </c>
      <c r="D365" s="3" t="s">
        <v>77</v>
      </c>
      <c r="E365" s="2">
        <v>1</v>
      </c>
      <c r="F365" s="18"/>
      <c r="G365" s="18"/>
      <c r="H365" s="18"/>
      <c r="I365" s="18"/>
      <c r="J365" s="2">
        <v>0</v>
      </c>
      <c r="K365" s="3" t="s">
        <v>77</v>
      </c>
      <c r="L365" s="3" t="s">
        <v>77</v>
      </c>
      <c r="M365" s="2" t="b">
        <v>0</v>
      </c>
      <c r="N365" s="2" t="b">
        <v>0</v>
      </c>
      <c r="O365" s="2" t="b">
        <v>0</v>
      </c>
      <c r="P365" s="2" t="b">
        <v>0</v>
      </c>
      <c r="Q365" s="4"/>
      <c r="R365" s="3" t="s">
        <v>1464</v>
      </c>
      <c r="S365" s="3" t="s">
        <v>1465</v>
      </c>
      <c r="T365" s="3" t="s">
        <v>81</v>
      </c>
      <c r="U365" s="3" t="s">
        <v>82</v>
      </c>
      <c r="V365" s="3" t="s">
        <v>446</v>
      </c>
      <c r="W365" s="3" t="s">
        <v>447</v>
      </c>
      <c r="X365" s="3" t="s">
        <v>446</v>
      </c>
      <c r="Y365" s="3" t="s">
        <v>86</v>
      </c>
      <c r="Z365" s="3" t="s">
        <v>77</v>
      </c>
      <c r="AA365" s="3" t="s">
        <v>1466</v>
      </c>
      <c r="AB365" s="3" t="s">
        <v>1467</v>
      </c>
      <c r="AC365" s="3" t="s">
        <v>1468</v>
      </c>
      <c r="AD365" s="3" t="s">
        <v>77</v>
      </c>
      <c r="AE365" s="3" t="s">
        <v>77</v>
      </c>
      <c r="AF365" s="4"/>
      <c r="AG365" s="2">
        <v>1995</v>
      </c>
      <c r="AH365" s="4"/>
      <c r="AI365" s="4"/>
      <c r="AJ365" s="3" t="s">
        <v>1469</v>
      </c>
      <c r="AK365" s="3" t="s">
        <v>77</v>
      </c>
      <c r="AL365" s="4"/>
      <c r="AM365" s="4"/>
      <c r="AN365" s="10">
        <v>2</v>
      </c>
      <c r="AO365" s="4"/>
      <c r="AP365" s="3" t="s">
        <v>77</v>
      </c>
      <c r="AQ365" s="2">
        <v>1150</v>
      </c>
      <c r="AR365" s="2">
        <f>VLOOKUP(A365,Cap!B:G,6,FALSE)</f>
        <v>1500</v>
      </c>
      <c r="AS365" s="2">
        <f>VLOOKUP(A365,Cap!B:H,7,FALSE)</f>
        <v>1</v>
      </c>
      <c r="AT365" s="3" t="s">
        <v>274</v>
      </c>
      <c r="AU365" s="2">
        <v>2020</v>
      </c>
      <c r="AV365" s="3" t="s">
        <v>77</v>
      </c>
      <c r="AW365" s="4"/>
      <c r="AX365" s="4"/>
      <c r="AY365" s="4"/>
      <c r="AZ365" s="4"/>
      <c r="BA365" s="4"/>
      <c r="BB365" s="4"/>
      <c r="BC365" s="4"/>
      <c r="BD365" s="4"/>
      <c r="BE365" s="2">
        <f>VLOOKUP(A365,Cap!B:T,19,FALSE)</f>
        <v>2</v>
      </c>
      <c r="BF365" s="3" t="s">
        <v>92</v>
      </c>
      <c r="BG365" s="5">
        <v>43913.519560185188</v>
      </c>
      <c r="BH365" s="3" t="s">
        <v>77</v>
      </c>
      <c r="BI365" s="18"/>
      <c r="BJ365" s="3" t="s">
        <v>77</v>
      </c>
      <c r="BK365" s="4"/>
      <c r="BL365" s="3" t="s">
        <v>77</v>
      </c>
      <c r="BM365" s="4"/>
      <c r="BN365" s="3" t="s">
        <v>77</v>
      </c>
      <c r="BO365" s="3" t="s">
        <v>77</v>
      </c>
      <c r="BP365" s="11">
        <v>1</v>
      </c>
      <c r="BQ365" s="3" t="s">
        <v>180</v>
      </c>
      <c r="BR365" s="3" t="s">
        <v>77</v>
      </c>
      <c r="BS365" s="3" t="s">
        <v>77</v>
      </c>
      <c r="BT365" s="3"/>
      <c r="BU365" s="4"/>
      <c r="BV365" s="4"/>
      <c r="BW365" s="3" t="s">
        <v>77</v>
      </c>
      <c r="BX365" s="3" t="s">
        <v>77</v>
      </c>
      <c r="BY365" s="3" t="s">
        <v>1470</v>
      </c>
    </row>
    <row r="366" spans="1:77" ht="43.2" x14ac:dyDescent="0.3">
      <c r="A366" s="2">
        <v>920</v>
      </c>
      <c r="B366" s="3" t="s">
        <v>77</v>
      </c>
      <c r="C366" s="3" t="s">
        <v>77</v>
      </c>
      <c r="D366" s="3" t="s">
        <v>77</v>
      </c>
      <c r="E366" s="2">
        <v>1</v>
      </c>
      <c r="F366" s="10"/>
      <c r="G366" s="10"/>
      <c r="H366" s="10"/>
      <c r="I366" s="10"/>
      <c r="J366" s="2">
        <v>0</v>
      </c>
      <c r="K366" s="3" t="s">
        <v>77</v>
      </c>
      <c r="L366" s="3" t="s">
        <v>77</v>
      </c>
      <c r="M366" s="2" t="b">
        <v>0</v>
      </c>
      <c r="N366" s="2" t="b">
        <v>0</v>
      </c>
      <c r="O366" s="2" t="b">
        <v>0</v>
      </c>
      <c r="P366" s="2" t="b">
        <v>0</v>
      </c>
      <c r="Q366" s="4"/>
      <c r="R366" s="3" t="s">
        <v>1526</v>
      </c>
      <c r="S366" s="3" t="s">
        <v>1527</v>
      </c>
      <c r="T366" s="3" t="s">
        <v>81</v>
      </c>
      <c r="U366" s="3" t="s">
        <v>82</v>
      </c>
      <c r="V366" s="3" t="s">
        <v>446</v>
      </c>
      <c r="W366" s="3" t="s">
        <v>447</v>
      </c>
      <c r="X366" s="3" t="s">
        <v>446</v>
      </c>
      <c r="Y366" s="3" t="s">
        <v>86</v>
      </c>
      <c r="Z366" s="3" t="s">
        <v>77</v>
      </c>
      <c r="AA366" s="3" t="s">
        <v>1023</v>
      </c>
      <c r="AB366" s="3" t="s">
        <v>1467</v>
      </c>
      <c r="AC366" s="3" t="s">
        <v>77</v>
      </c>
      <c r="AD366" s="3" t="s">
        <v>77</v>
      </c>
      <c r="AE366" s="3" t="s">
        <v>77</v>
      </c>
      <c r="AF366" s="4"/>
      <c r="AG366" s="2">
        <v>1995</v>
      </c>
      <c r="AH366" s="4"/>
      <c r="AI366" s="4"/>
      <c r="AJ366" s="3" t="s">
        <v>1528</v>
      </c>
      <c r="AK366" s="3" t="s">
        <v>77</v>
      </c>
      <c r="AL366" s="4"/>
      <c r="AM366" s="4"/>
      <c r="AN366" s="18">
        <v>2</v>
      </c>
      <c r="AO366" s="4"/>
      <c r="AP366" s="3" t="s">
        <v>77</v>
      </c>
      <c r="AQ366" s="2">
        <v>1572</v>
      </c>
      <c r="AR366" s="2">
        <f>VLOOKUP(A366,Cap!B:G,6,FALSE)</f>
        <v>250</v>
      </c>
      <c r="AS366" s="2">
        <f>VLOOKUP(A366,Cap!B:H,7,FALSE)</f>
        <v>1</v>
      </c>
      <c r="AT366" s="3" t="s">
        <v>274</v>
      </c>
      <c r="AU366" s="2">
        <v>2020</v>
      </c>
      <c r="AV366" s="3" t="s">
        <v>77</v>
      </c>
      <c r="AW366" s="4"/>
      <c r="AX366" s="4"/>
      <c r="AY366" s="4"/>
      <c r="AZ366" s="4"/>
      <c r="BA366" s="4"/>
      <c r="BB366" s="4"/>
      <c r="BC366" s="4"/>
      <c r="BD366" s="4"/>
      <c r="BE366" s="2">
        <f>VLOOKUP(A366,Cap!B:T,19,FALSE)</f>
        <v>2</v>
      </c>
      <c r="BF366" s="3" t="s">
        <v>92</v>
      </c>
      <c r="BG366" s="5">
        <v>43913.52884259259</v>
      </c>
      <c r="BH366" s="3" t="s">
        <v>77</v>
      </c>
      <c r="BI366" s="10"/>
      <c r="BJ366" s="3" t="s">
        <v>77</v>
      </c>
      <c r="BK366" s="4"/>
      <c r="BL366" s="3" t="s">
        <v>77</v>
      </c>
      <c r="BM366" s="4"/>
      <c r="BN366" s="3" t="s">
        <v>77</v>
      </c>
      <c r="BO366" s="3" t="s">
        <v>77</v>
      </c>
      <c r="BP366" s="2">
        <v>1</v>
      </c>
      <c r="BQ366" s="3" t="s">
        <v>180</v>
      </c>
      <c r="BR366" s="3" t="s">
        <v>77</v>
      </c>
      <c r="BS366" s="3" t="s">
        <v>77</v>
      </c>
      <c r="BT366" s="3"/>
      <c r="BU366" s="4"/>
      <c r="BV366" s="4"/>
      <c r="BW366" s="3" t="s">
        <v>77</v>
      </c>
      <c r="BX366" s="3" t="s">
        <v>77</v>
      </c>
      <c r="BY366" s="3" t="s">
        <v>1529</v>
      </c>
    </row>
    <row r="367" spans="1:77" ht="43.2" x14ac:dyDescent="0.3">
      <c r="A367" s="2">
        <v>938</v>
      </c>
      <c r="B367" s="3" t="s">
        <v>77</v>
      </c>
      <c r="C367" s="3" t="s">
        <v>77</v>
      </c>
      <c r="D367" s="3" t="s">
        <v>77</v>
      </c>
      <c r="E367" s="2">
        <v>1</v>
      </c>
      <c r="F367" s="10"/>
      <c r="G367" s="10"/>
      <c r="H367" s="10"/>
      <c r="I367" s="10"/>
      <c r="J367" s="2">
        <v>0</v>
      </c>
      <c r="K367" s="3" t="s">
        <v>77</v>
      </c>
      <c r="L367" s="3" t="s">
        <v>77</v>
      </c>
      <c r="M367" s="2" t="b">
        <v>0</v>
      </c>
      <c r="N367" s="2" t="b">
        <v>0</v>
      </c>
      <c r="O367" s="2" t="b">
        <v>0</v>
      </c>
      <c r="P367" s="2" t="b">
        <v>0</v>
      </c>
      <c r="Q367" s="4"/>
      <c r="R367" s="3" t="s">
        <v>1582</v>
      </c>
      <c r="S367" s="3" t="s">
        <v>1583</v>
      </c>
      <c r="T367" s="3" t="s">
        <v>81</v>
      </c>
      <c r="U367" s="3" t="s">
        <v>82</v>
      </c>
      <c r="V367" s="3" t="s">
        <v>446</v>
      </c>
      <c r="W367" s="3" t="s">
        <v>447</v>
      </c>
      <c r="X367" s="3" t="s">
        <v>446</v>
      </c>
      <c r="Y367" s="3" t="s">
        <v>86</v>
      </c>
      <c r="Z367" s="3" t="s">
        <v>77</v>
      </c>
      <c r="AA367" s="3" t="s">
        <v>1023</v>
      </c>
      <c r="AB367" s="3" t="s">
        <v>1467</v>
      </c>
      <c r="AC367" s="3" t="s">
        <v>77</v>
      </c>
      <c r="AD367" s="3" t="s">
        <v>77</v>
      </c>
      <c r="AE367" s="3" t="s">
        <v>77</v>
      </c>
      <c r="AF367" s="4"/>
      <c r="AG367" s="2">
        <v>1995</v>
      </c>
      <c r="AH367" s="4"/>
      <c r="AI367" s="4"/>
      <c r="AJ367" s="3" t="s">
        <v>1584</v>
      </c>
      <c r="AK367" s="3" t="s">
        <v>77</v>
      </c>
      <c r="AL367" s="4"/>
      <c r="AM367" s="4"/>
      <c r="AN367" s="10">
        <v>2</v>
      </c>
      <c r="AO367" s="4"/>
      <c r="AP367" s="3" t="s">
        <v>77</v>
      </c>
      <c r="AQ367" s="11">
        <v>1572</v>
      </c>
      <c r="AR367" s="2">
        <f>VLOOKUP(A367,Cap!B:G,6,FALSE)</f>
        <v>250</v>
      </c>
      <c r="AS367" s="2">
        <f>VLOOKUP(A367,Cap!B:H,7,FALSE)</f>
        <v>1</v>
      </c>
      <c r="AT367" s="3" t="s">
        <v>274</v>
      </c>
      <c r="AU367" s="2">
        <v>2020</v>
      </c>
      <c r="AV367" s="3" t="s">
        <v>77</v>
      </c>
      <c r="AW367" s="4"/>
      <c r="AX367" s="4"/>
      <c r="AY367" s="4"/>
      <c r="AZ367" s="4"/>
      <c r="BA367" s="4"/>
      <c r="BB367" s="4"/>
      <c r="BC367" s="4"/>
      <c r="BD367" s="4"/>
      <c r="BE367" s="2">
        <f>VLOOKUP(A367,Cap!B:T,19,FALSE)</f>
        <v>2</v>
      </c>
      <c r="BF367" s="3" t="s">
        <v>92</v>
      </c>
      <c r="BG367" s="5">
        <v>43913.530370370368</v>
      </c>
      <c r="BH367" s="3" t="s">
        <v>107</v>
      </c>
      <c r="BI367" s="12">
        <v>44021.615763888891</v>
      </c>
      <c r="BJ367" s="3" t="s">
        <v>77</v>
      </c>
      <c r="BK367" s="4"/>
      <c r="BL367" s="3" t="s">
        <v>77</v>
      </c>
      <c r="BM367" s="4"/>
      <c r="BN367" s="3" t="s">
        <v>77</v>
      </c>
      <c r="BO367" s="3" t="s">
        <v>77</v>
      </c>
      <c r="BP367" s="2">
        <v>1</v>
      </c>
      <c r="BQ367" s="3" t="s">
        <v>180</v>
      </c>
      <c r="BR367" s="3" t="s">
        <v>77</v>
      </c>
      <c r="BS367" s="3" t="s">
        <v>77</v>
      </c>
      <c r="BT367" s="3"/>
      <c r="BU367" s="4"/>
      <c r="BV367" s="4"/>
      <c r="BW367" s="3" t="s">
        <v>77</v>
      </c>
      <c r="BX367" s="3" t="s">
        <v>77</v>
      </c>
      <c r="BY367" s="3" t="s">
        <v>1585</v>
      </c>
    </row>
    <row r="368" spans="1:77" ht="57.6" x14ac:dyDescent="0.3">
      <c r="A368" s="2">
        <v>975</v>
      </c>
      <c r="B368" s="3" t="s">
        <v>77</v>
      </c>
      <c r="C368" s="3" t="s">
        <v>77</v>
      </c>
      <c r="D368" s="3" t="s">
        <v>77</v>
      </c>
      <c r="E368" s="2">
        <v>1</v>
      </c>
      <c r="F368" s="4"/>
      <c r="G368" s="4"/>
      <c r="H368" s="4"/>
      <c r="I368" s="4"/>
      <c r="J368" s="2">
        <v>0</v>
      </c>
      <c r="K368" s="3" t="s">
        <v>77</v>
      </c>
      <c r="L368" s="3" t="s">
        <v>77</v>
      </c>
      <c r="M368" s="2" t="b">
        <v>0</v>
      </c>
      <c r="N368" s="2" t="b">
        <v>0</v>
      </c>
      <c r="O368" s="2" t="b">
        <v>0</v>
      </c>
      <c r="P368" s="2" t="b">
        <v>0</v>
      </c>
      <c r="Q368" s="4"/>
      <c r="R368" s="3" t="s">
        <v>1673</v>
      </c>
      <c r="S368" s="3" t="s">
        <v>1465</v>
      </c>
      <c r="T368" s="3" t="s">
        <v>81</v>
      </c>
      <c r="U368" s="3" t="s">
        <v>82</v>
      </c>
      <c r="V368" s="3" t="s">
        <v>83</v>
      </c>
      <c r="W368" s="3" t="s">
        <v>84</v>
      </c>
      <c r="X368" s="3" t="s">
        <v>793</v>
      </c>
      <c r="Y368" s="3" t="s">
        <v>86</v>
      </c>
      <c r="Z368" s="3" t="s">
        <v>77</v>
      </c>
      <c r="AA368" s="3" t="s">
        <v>1466</v>
      </c>
      <c r="AB368" s="3" t="s">
        <v>1467</v>
      </c>
      <c r="AC368" s="3" t="s">
        <v>1674</v>
      </c>
      <c r="AD368" s="3" t="s">
        <v>77</v>
      </c>
      <c r="AE368" s="3" t="s">
        <v>77</v>
      </c>
      <c r="AF368" s="4"/>
      <c r="AG368" s="2">
        <v>1994</v>
      </c>
      <c r="AH368" s="4"/>
      <c r="AI368" s="4"/>
      <c r="AJ368" s="3" t="s">
        <v>1675</v>
      </c>
      <c r="AK368" s="3" t="s">
        <v>77</v>
      </c>
      <c r="AL368" s="4"/>
      <c r="AM368" s="4"/>
      <c r="AN368" s="10">
        <v>2</v>
      </c>
      <c r="AO368" s="4"/>
      <c r="AP368" s="3" t="s">
        <v>77</v>
      </c>
      <c r="AQ368" s="2">
        <v>1150</v>
      </c>
      <c r="AR368" s="2">
        <f>VLOOKUP(A368,Cap!B:G,6,FALSE)</f>
        <v>1500</v>
      </c>
      <c r="AS368" s="2">
        <f>VLOOKUP(A368,Cap!B:H,7,FALSE)</f>
        <v>3</v>
      </c>
      <c r="AT368" s="3" t="s">
        <v>274</v>
      </c>
      <c r="AU368" s="2">
        <v>2020</v>
      </c>
      <c r="AV368" s="3" t="s">
        <v>77</v>
      </c>
      <c r="AW368" s="4"/>
      <c r="AX368" s="4"/>
      <c r="AY368" s="4"/>
      <c r="AZ368" s="4"/>
      <c r="BA368" s="4"/>
      <c r="BB368" s="4"/>
      <c r="BC368" s="4"/>
      <c r="BD368" s="4"/>
      <c r="BE368" s="2">
        <f>VLOOKUP(A368,Cap!B:T,19,FALSE)</f>
        <v>2</v>
      </c>
      <c r="BF368" s="3" t="s">
        <v>106</v>
      </c>
      <c r="BG368" s="5">
        <v>44021.60491898148</v>
      </c>
      <c r="BH368" s="3" t="s">
        <v>107</v>
      </c>
      <c r="BI368" s="12">
        <v>44021.606759259259</v>
      </c>
      <c r="BJ368" s="3" t="s">
        <v>77</v>
      </c>
      <c r="BK368" s="4"/>
      <c r="BL368" s="3" t="s">
        <v>77</v>
      </c>
      <c r="BM368" s="4"/>
      <c r="BN368" s="3" t="s">
        <v>93</v>
      </c>
      <c r="BO368" s="3" t="s">
        <v>94</v>
      </c>
      <c r="BP368" s="11">
        <v>1</v>
      </c>
      <c r="BQ368" s="3" t="s">
        <v>180</v>
      </c>
      <c r="BR368" s="3" t="s">
        <v>77</v>
      </c>
      <c r="BS368" s="3" t="s">
        <v>77</v>
      </c>
      <c r="BT368" s="3"/>
      <c r="BU368" s="4"/>
      <c r="BV368" s="4"/>
      <c r="BW368" s="3" t="s">
        <v>77</v>
      </c>
      <c r="BX368" s="3" t="s">
        <v>77</v>
      </c>
      <c r="BY368" s="3" t="s">
        <v>1676</v>
      </c>
    </row>
    <row r="369" spans="1:77" ht="43.2" x14ac:dyDescent="0.3">
      <c r="A369" s="2">
        <v>1013</v>
      </c>
      <c r="B369" s="3" t="s">
        <v>77</v>
      </c>
      <c r="C369" s="3" t="s">
        <v>77</v>
      </c>
      <c r="D369" s="3" t="s">
        <v>333</v>
      </c>
      <c r="E369" s="2">
        <v>1</v>
      </c>
      <c r="F369" s="10"/>
      <c r="G369" s="10"/>
      <c r="H369" s="10"/>
      <c r="I369" s="10"/>
      <c r="J369" s="2">
        <v>0</v>
      </c>
      <c r="K369" s="3" t="s">
        <v>77</v>
      </c>
      <c r="L369" s="3" t="s">
        <v>77</v>
      </c>
      <c r="M369" s="2" t="b">
        <v>0</v>
      </c>
      <c r="N369" s="2" t="b">
        <v>0</v>
      </c>
      <c r="O369" s="2" t="b">
        <v>0</v>
      </c>
      <c r="P369" s="2" t="b">
        <v>0</v>
      </c>
      <c r="Q369" s="4"/>
      <c r="R369" s="3" t="s">
        <v>1713</v>
      </c>
      <c r="S369" s="3" t="s">
        <v>1714</v>
      </c>
      <c r="T369" s="3" t="s">
        <v>81</v>
      </c>
      <c r="U369" s="3" t="s">
        <v>82</v>
      </c>
      <c r="V369" s="3" t="s">
        <v>83</v>
      </c>
      <c r="W369" s="3" t="s">
        <v>84</v>
      </c>
      <c r="X369" s="3" t="s">
        <v>198</v>
      </c>
      <c r="Y369" s="3" t="s">
        <v>86</v>
      </c>
      <c r="Z369" s="3" t="s">
        <v>77</v>
      </c>
      <c r="AA369" s="3" t="s">
        <v>77</v>
      </c>
      <c r="AB369" s="3" t="s">
        <v>174</v>
      </c>
      <c r="AC369" s="3" t="s">
        <v>336</v>
      </c>
      <c r="AD369" s="3" t="s">
        <v>337</v>
      </c>
      <c r="AE369" s="3" t="s">
        <v>77</v>
      </c>
      <c r="AF369" s="4"/>
      <c r="AG369" s="2">
        <v>1994</v>
      </c>
      <c r="AH369" s="4"/>
      <c r="AI369" s="4"/>
      <c r="AJ369" s="3" t="s">
        <v>1715</v>
      </c>
      <c r="AK369" s="3" t="s">
        <v>77</v>
      </c>
      <c r="AL369" s="4"/>
      <c r="AM369" s="4"/>
      <c r="AN369" s="18">
        <v>2</v>
      </c>
      <c r="AO369" s="4"/>
      <c r="AP369" s="3" t="s">
        <v>77</v>
      </c>
      <c r="AQ369" s="10"/>
      <c r="AR369" s="2">
        <f>VLOOKUP(A369,Cap!B:G,6,FALSE)</f>
        <v>5000</v>
      </c>
      <c r="AS369" s="2">
        <f>VLOOKUP(A369,Cap!B:H,7,FALSE)</f>
        <v>1</v>
      </c>
      <c r="AT369" s="3" t="s">
        <v>77</v>
      </c>
      <c r="AU369" s="2">
        <v>2020</v>
      </c>
      <c r="AV369" s="3" t="s">
        <v>77</v>
      </c>
      <c r="AW369" s="4"/>
      <c r="AX369" s="4"/>
      <c r="AY369" s="4"/>
      <c r="AZ369" s="4"/>
      <c r="BA369" s="4"/>
      <c r="BB369" s="4"/>
      <c r="BC369" s="4"/>
      <c r="BD369" s="4"/>
      <c r="BE369" s="2">
        <f>VLOOKUP(A369,Cap!B:T,19,FALSE)</f>
        <v>1.5</v>
      </c>
      <c r="BF369" s="3" t="s">
        <v>92</v>
      </c>
      <c r="BG369" s="5">
        <v>43929.484479166669</v>
      </c>
      <c r="BH369" s="3" t="s">
        <v>77</v>
      </c>
      <c r="BI369" s="10"/>
      <c r="BJ369" s="3" t="s">
        <v>77</v>
      </c>
      <c r="BK369" s="4"/>
      <c r="BL369" s="3" t="s">
        <v>77</v>
      </c>
      <c r="BM369" s="4"/>
      <c r="BN369" s="3" t="s">
        <v>178</v>
      </c>
      <c r="BO369" s="3" t="s">
        <v>179</v>
      </c>
      <c r="BP369" s="2">
        <v>2</v>
      </c>
      <c r="BQ369" s="3" t="s">
        <v>180</v>
      </c>
      <c r="BR369" s="3" t="s">
        <v>77</v>
      </c>
      <c r="BS369" s="3" t="s">
        <v>77</v>
      </c>
      <c r="BT369" s="3"/>
      <c r="BU369" s="4"/>
      <c r="BV369" s="4"/>
      <c r="BW369" s="3" t="s">
        <v>77</v>
      </c>
      <c r="BX369" s="3" t="s">
        <v>77</v>
      </c>
      <c r="BY369" s="3" t="s">
        <v>1716</v>
      </c>
    </row>
    <row r="370" spans="1:77" ht="43.2" x14ac:dyDescent="0.3">
      <c r="A370" s="2">
        <v>1221</v>
      </c>
      <c r="B370" s="3" t="s">
        <v>77</v>
      </c>
      <c r="C370" s="3" t="s">
        <v>77</v>
      </c>
      <c r="D370" s="3" t="s">
        <v>77</v>
      </c>
      <c r="E370" s="2">
        <v>0</v>
      </c>
      <c r="F370" s="4"/>
      <c r="G370" s="4"/>
      <c r="H370" s="4"/>
      <c r="I370" s="4"/>
      <c r="J370" s="2">
        <v>0</v>
      </c>
      <c r="K370" s="3" t="s">
        <v>77</v>
      </c>
      <c r="L370" s="3" t="s">
        <v>77</v>
      </c>
      <c r="M370" s="2" t="b">
        <v>0</v>
      </c>
      <c r="N370" s="2" t="b">
        <v>0</v>
      </c>
      <c r="O370" s="2" t="b">
        <v>0</v>
      </c>
      <c r="P370" s="2" t="b">
        <v>0</v>
      </c>
      <c r="Q370" s="4"/>
      <c r="R370" s="3" t="s">
        <v>1172</v>
      </c>
      <c r="S370" s="3" t="s">
        <v>1172</v>
      </c>
      <c r="T370" s="3" t="s">
        <v>1173</v>
      </c>
      <c r="U370" s="3" t="s">
        <v>102</v>
      </c>
      <c r="V370" s="3" t="s">
        <v>83</v>
      </c>
      <c r="W370" s="3" t="s">
        <v>84</v>
      </c>
      <c r="X370" s="3" t="s">
        <v>198</v>
      </c>
      <c r="Y370" s="3" t="s">
        <v>86</v>
      </c>
      <c r="Z370" s="3" t="s">
        <v>77</v>
      </c>
      <c r="AA370" s="3" t="s">
        <v>103</v>
      </c>
      <c r="AB370" s="3" t="s">
        <v>1174</v>
      </c>
      <c r="AC370" s="3" t="s">
        <v>1175</v>
      </c>
      <c r="AD370" s="3" t="s">
        <v>1176</v>
      </c>
      <c r="AE370" s="3" t="s">
        <v>77</v>
      </c>
      <c r="AF370" s="4"/>
      <c r="AG370" s="2">
        <v>1994</v>
      </c>
      <c r="AH370" s="4"/>
      <c r="AI370" s="4"/>
      <c r="AJ370" s="3" t="s">
        <v>1177</v>
      </c>
      <c r="AK370" s="3" t="s">
        <v>77</v>
      </c>
      <c r="AL370" s="4"/>
      <c r="AM370" s="4"/>
      <c r="AN370" s="10">
        <v>2</v>
      </c>
      <c r="AO370" s="4"/>
      <c r="AP370" s="3" t="s">
        <v>77</v>
      </c>
      <c r="AQ370" s="10"/>
      <c r="AR370" s="2">
        <f>VLOOKUP(A370,Cap!B:G,6,FALSE)</f>
        <v>1500</v>
      </c>
      <c r="AS370" s="2">
        <f>VLOOKUP(A370,Cap!B:H,7,FALSE)</f>
        <v>1</v>
      </c>
      <c r="AT370" s="3" t="s">
        <v>274</v>
      </c>
      <c r="AU370" s="2">
        <v>2020</v>
      </c>
      <c r="AV370" s="3" t="s">
        <v>77</v>
      </c>
      <c r="AW370" s="4"/>
      <c r="AX370" s="4"/>
      <c r="AY370" s="4"/>
      <c r="AZ370" s="4"/>
      <c r="BA370" s="4"/>
      <c r="BB370" s="4"/>
      <c r="BC370" s="4"/>
      <c r="BD370" s="4"/>
      <c r="BE370" s="2">
        <f>VLOOKUP(A370,Cap!B:T,19,FALSE)</f>
        <v>1.5</v>
      </c>
      <c r="BF370" s="3" t="s">
        <v>106</v>
      </c>
      <c r="BG370" s="5">
        <v>44021.593657407408</v>
      </c>
      <c r="BH370" s="3" t="s">
        <v>107</v>
      </c>
      <c r="BI370" s="12">
        <v>44021.597453703704</v>
      </c>
      <c r="BJ370" s="3" t="s">
        <v>77</v>
      </c>
      <c r="BK370" s="4"/>
      <c r="BL370" s="3" t="s">
        <v>77</v>
      </c>
      <c r="BM370" s="4"/>
      <c r="BN370" s="3" t="s">
        <v>178</v>
      </c>
      <c r="BO370" s="3" t="s">
        <v>179</v>
      </c>
      <c r="BP370" s="11">
        <v>1</v>
      </c>
      <c r="BQ370" s="3" t="s">
        <v>180</v>
      </c>
      <c r="BR370" s="3" t="s">
        <v>77</v>
      </c>
      <c r="BS370" s="3" t="s">
        <v>77</v>
      </c>
      <c r="BT370" s="3"/>
      <c r="BU370" s="4"/>
      <c r="BV370" s="4"/>
      <c r="BW370" s="3" t="s">
        <v>77</v>
      </c>
      <c r="BX370" s="3" t="s">
        <v>77</v>
      </c>
      <c r="BY370" s="3" t="s">
        <v>77</v>
      </c>
    </row>
    <row r="371" spans="1:77" ht="28.8" x14ac:dyDescent="0.3">
      <c r="A371" s="2">
        <v>1223</v>
      </c>
      <c r="B371" s="3" t="s">
        <v>77</v>
      </c>
      <c r="C371" s="3" t="s">
        <v>77</v>
      </c>
      <c r="D371" s="3" t="s">
        <v>77</v>
      </c>
      <c r="E371" s="2">
        <v>0</v>
      </c>
      <c r="F371" s="4"/>
      <c r="G371" s="4"/>
      <c r="H371" s="4"/>
      <c r="I371" s="4"/>
      <c r="J371" s="2">
        <v>0</v>
      </c>
      <c r="K371" s="3" t="s">
        <v>77</v>
      </c>
      <c r="L371" s="3" t="s">
        <v>77</v>
      </c>
      <c r="M371" s="2" t="b">
        <v>0</v>
      </c>
      <c r="N371" s="2" t="b">
        <v>0</v>
      </c>
      <c r="O371" s="2" t="b">
        <v>0</v>
      </c>
      <c r="P371" s="2" t="b">
        <v>0</v>
      </c>
      <c r="Q371" s="4"/>
      <c r="R371" s="3" t="s">
        <v>482</v>
      </c>
      <c r="S371" s="3" t="s">
        <v>1017</v>
      </c>
      <c r="T371" s="3" t="s">
        <v>81</v>
      </c>
      <c r="U371" s="3" t="s">
        <v>102</v>
      </c>
      <c r="V371" s="3" t="s">
        <v>83</v>
      </c>
      <c r="W371" s="3" t="s">
        <v>84</v>
      </c>
      <c r="X371" s="3" t="s">
        <v>85</v>
      </c>
      <c r="Y371" s="3" t="s">
        <v>86</v>
      </c>
      <c r="Z371" s="3" t="s">
        <v>77</v>
      </c>
      <c r="AA371" s="3" t="s">
        <v>77</v>
      </c>
      <c r="AB371" s="3" t="s">
        <v>483</v>
      </c>
      <c r="AC371" s="3" t="s">
        <v>77</v>
      </c>
      <c r="AD371" s="3" t="s">
        <v>77</v>
      </c>
      <c r="AE371" s="3" t="s">
        <v>77</v>
      </c>
      <c r="AF371" s="4"/>
      <c r="AG371" s="2">
        <v>1994</v>
      </c>
      <c r="AH371" s="4"/>
      <c r="AI371" s="4"/>
      <c r="AJ371" s="3" t="s">
        <v>2015</v>
      </c>
      <c r="AK371" s="3" t="s">
        <v>77</v>
      </c>
      <c r="AL371" s="4"/>
      <c r="AM371" s="4"/>
      <c r="AN371" s="10">
        <v>2</v>
      </c>
      <c r="AO371" s="4"/>
      <c r="AP371" s="3" t="s">
        <v>77</v>
      </c>
      <c r="AQ371" s="10"/>
      <c r="AR371" s="2">
        <f>VLOOKUP(A371,Cap!B:G,6,FALSE)</f>
        <v>1500</v>
      </c>
      <c r="AS371" s="2">
        <f>VLOOKUP(A371,Cap!B:H,7,FALSE)</f>
        <v>1</v>
      </c>
      <c r="AT371" s="3" t="s">
        <v>274</v>
      </c>
      <c r="AU371" s="2">
        <v>2020</v>
      </c>
      <c r="AV371" s="3" t="s">
        <v>77</v>
      </c>
      <c r="AW371" s="4"/>
      <c r="AX371" s="4"/>
      <c r="AY371" s="4"/>
      <c r="AZ371" s="4"/>
      <c r="BA371" s="4"/>
      <c r="BB371" s="4"/>
      <c r="BC371" s="4"/>
      <c r="BD371" s="4"/>
      <c r="BE371" s="2">
        <f>VLOOKUP(A371,Cap!B:T,19,FALSE)</f>
        <v>1.5</v>
      </c>
      <c r="BF371" s="3" t="s">
        <v>106</v>
      </c>
      <c r="BG371" s="5">
        <v>44021.594710648147</v>
      </c>
      <c r="BH371" s="3" t="s">
        <v>107</v>
      </c>
      <c r="BI371" s="12">
        <v>44021.594988425924</v>
      </c>
      <c r="BJ371" s="3" t="s">
        <v>77</v>
      </c>
      <c r="BK371" s="4"/>
      <c r="BL371" s="3" t="s">
        <v>77</v>
      </c>
      <c r="BM371" s="4"/>
      <c r="BN371" s="3" t="s">
        <v>301</v>
      </c>
      <c r="BO371" s="3" t="s">
        <v>302</v>
      </c>
      <c r="BP371" s="2">
        <v>1</v>
      </c>
      <c r="BQ371" s="3" t="s">
        <v>180</v>
      </c>
      <c r="BR371" s="19"/>
      <c r="BS371" s="3" t="s">
        <v>77</v>
      </c>
      <c r="BT371" s="3"/>
      <c r="BU371" s="4"/>
      <c r="BV371" s="4"/>
      <c r="BW371" s="3" t="s">
        <v>77</v>
      </c>
      <c r="BX371" s="3" t="s">
        <v>77</v>
      </c>
      <c r="BY371" s="3" t="s">
        <v>77</v>
      </c>
    </row>
    <row r="372" spans="1:77" ht="43.2" x14ac:dyDescent="0.3">
      <c r="A372" s="2">
        <v>1224</v>
      </c>
      <c r="B372" s="3" t="s">
        <v>77</v>
      </c>
      <c r="C372" s="3" t="s">
        <v>77</v>
      </c>
      <c r="D372" s="3" t="s">
        <v>77</v>
      </c>
      <c r="E372" s="2">
        <v>0</v>
      </c>
      <c r="F372" s="4"/>
      <c r="G372" s="4"/>
      <c r="H372" s="4"/>
      <c r="I372" s="4"/>
      <c r="J372" s="2">
        <v>0</v>
      </c>
      <c r="K372" s="3" t="s">
        <v>77</v>
      </c>
      <c r="L372" s="3" t="s">
        <v>77</v>
      </c>
      <c r="M372" s="2" t="b">
        <v>0</v>
      </c>
      <c r="N372" s="2" t="b">
        <v>0</v>
      </c>
      <c r="O372" s="2" t="b">
        <v>0</v>
      </c>
      <c r="P372" s="2" t="b">
        <v>0</v>
      </c>
      <c r="Q372" s="4"/>
      <c r="R372" s="3" t="s">
        <v>2016</v>
      </c>
      <c r="S372" s="3" t="s">
        <v>2016</v>
      </c>
      <c r="T372" s="3" t="s">
        <v>81</v>
      </c>
      <c r="U372" s="3" t="s">
        <v>82</v>
      </c>
      <c r="V372" s="3" t="s">
        <v>83</v>
      </c>
      <c r="W372" s="3" t="s">
        <v>84</v>
      </c>
      <c r="X372" s="3" t="s">
        <v>85</v>
      </c>
      <c r="Y372" s="3" t="s">
        <v>86</v>
      </c>
      <c r="Z372" s="3" t="s">
        <v>77</v>
      </c>
      <c r="AA372" s="3" t="s">
        <v>77</v>
      </c>
      <c r="AB372" s="3" t="s">
        <v>77</v>
      </c>
      <c r="AC372" s="3" t="s">
        <v>77</v>
      </c>
      <c r="AD372" s="3" t="s">
        <v>77</v>
      </c>
      <c r="AE372" s="3" t="s">
        <v>77</v>
      </c>
      <c r="AF372" s="4"/>
      <c r="AG372" s="2">
        <v>1994</v>
      </c>
      <c r="AH372" s="4"/>
      <c r="AI372" s="4"/>
      <c r="AJ372" s="3" t="s">
        <v>2017</v>
      </c>
      <c r="AK372" s="3" t="s">
        <v>77</v>
      </c>
      <c r="AL372" s="4"/>
      <c r="AM372" s="4"/>
      <c r="AN372" s="10">
        <v>2</v>
      </c>
      <c r="AO372" s="4"/>
      <c r="AP372" s="3" t="s">
        <v>77</v>
      </c>
      <c r="AQ372" s="4"/>
      <c r="AR372" s="2">
        <f>VLOOKUP(A372,Cap!B:G,6,FALSE)</f>
        <v>4000</v>
      </c>
      <c r="AS372" s="2">
        <f>VLOOKUP(A372,Cap!B:H,7,FALSE)</f>
        <v>1</v>
      </c>
      <c r="AT372" s="3" t="s">
        <v>274</v>
      </c>
      <c r="AU372" s="2">
        <v>2020</v>
      </c>
      <c r="AV372" s="3" t="s">
        <v>77</v>
      </c>
      <c r="AW372" s="4"/>
      <c r="AX372" s="4"/>
      <c r="AY372" s="4"/>
      <c r="AZ372" s="4"/>
      <c r="BA372" s="4"/>
      <c r="BB372" s="4"/>
      <c r="BC372" s="4"/>
      <c r="BD372" s="4"/>
      <c r="BE372" s="2">
        <f>VLOOKUP(A372,Cap!B:T,19,FALSE)</f>
        <v>1.5</v>
      </c>
      <c r="BF372" s="3" t="s">
        <v>106</v>
      </c>
      <c r="BG372" s="5">
        <v>44021.59784722222</v>
      </c>
      <c r="BH372" s="3" t="s">
        <v>107</v>
      </c>
      <c r="BI372" s="5">
        <v>44021.601805555554</v>
      </c>
      <c r="BJ372" s="3" t="s">
        <v>77</v>
      </c>
      <c r="BK372" s="4"/>
      <c r="BL372" s="3" t="s">
        <v>77</v>
      </c>
      <c r="BM372" s="4"/>
      <c r="BN372" s="3" t="s">
        <v>93</v>
      </c>
      <c r="BO372" s="3" t="s">
        <v>94</v>
      </c>
      <c r="BP372" s="2">
        <v>1</v>
      </c>
      <c r="BQ372" s="3" t="s">
        <v>2852</v>
      </c>
      <c r="BR372" s="3"/>
      <c r="BS372" s="3" t="s">
        <v>77</v>
      </c>
      <c r="BT372" s="3"/>
      <c r="BU372" s="4"/>
      <c r="BV372" s="4"/>
      <c r="BW372" s="3" t="s">
        <v>77</v>
      </c>
      <c r="BX372" s="3" t="s">
        <v>77</v>
      </c>
      <c r="BY372" s="3" t="s">
        <v>77</v>
      </c>
    </row>
    <row r="373" spans="1:77" ht="43.2" x14ac:dyDescent="0.3">
      <c r="A373" s="2">
        <v>1225</v>
      </c>
      <c r="B373" s="3" t="s">
        <v>77</v>
      </c>
      <c r="C373" s="3" t="s">
        <v>77</v>
      </c>
      <c r="D373" s="3" t="s">
        <v>77</v>
      </c>
      <c r="E373" s="2">
        <v>0</v>
      </c>
      <c r="F373" s="10"/>
      <c r="G373" s="10"/>
      <c r="H373" s="10"/>
      <c r="I373" s="10"/>
      <c r="J373" s="2">
        <v>0</v>
      </c>
      <c r="K373" s="3" t="s">
        <v>77</v>
      </c>
      <c r="L373" s="3" t="s">
        <v>77</v>
      </c>
      <c r="M373" s="2" t="b">
        <v>0</v>
      </c>
      <c r="N373" s="2" t="b">
        <v>0</v>
      </c>
      <c r="O373" s="2" t="b">
        <v>0</v>
      </c>
      <c r="P373" s="2" t="b">
        <v>0</v>
      </c>
      <c r="Q373" s="4"/>
      <c r="R373" s="3" t="s">
        <v>2018</v>
      </c>
      <c r="S373" s="3" t="s">
        <v>2019</v>
      </c>
      <c r="T373" s="3" t="s">
        <v>81</v>
      </c>
      <c r="U373" s="3" t="s">
        <v>82</v>
      </c>
      <c r="V373" s="3" t="s">
        <v>83</v>
      </c>
      <c r="W373" s="3" t="s">
        <v>84</v>
      </c>
      <c r="X373" s="3" t="s">
        <v>85</v>
      </c>
      <c r="Y373" s="3" t="s">
        <v>86</v>
      </c>
      <c r="Z373" s="3" t="s">
        <v>77</v>
      </c>
      <c r="AA373" s="3" t="s">
        <v>77</v>
      </c>
      <c r="AB373" s="3" t="s">
        <v>478</v>
      </c>
      <c r="AC373" s="3" t="s">
        <v>2020</v>
      </c>
      <c r="AD373" s="3" t="s">
        <v>97</v>
      </c>
      <c r="AE373" s="3" t="s">
        <v>77</v>
      </c>
      <c r="AF373" s="4"/>
      <c r="AG373" s="2">
        <v>1994</v>
      </c>
      <c r="AH373" s="4"/>
      <c r="AI373" s="4"/>
      <c r="AJ373" s="3" t="s">
        <v>2021</v>
      </c>
      <c r="AK373" s="3" t="s">
        <v>77</v>
      </c>
      <c r="AL373" s="4"/>
      <c r="AM373" s="4"/>
      <c r="AN373" s="10">
        <v>2</v>
      </c>
      <c r="AO373" s="4"/>
      <c r="AP373" s="3" t="s">
        <v>77</v>
      </c>
      <c r="AQ373" s="4"/>
      <c r="AR373" s="2">
        <f>VLOOKUP(A373,Cap!B:G,6,FALSE)</f>
        <v>1000</v>
      </c>
      <c r="AS373" s="2">
        <f>VLOOKUP(A373,Cap!B:H,7,FALSE)</f>
        <v>1</v>
      </c>
      <c r="AT373" s="3" t="s">
        <v>274</v>
      </c>
      <c r="AU373" s="2">
        <v>2020</v>
      </c>
      <c r="AV373" s="3" t="s">
        <v>77</v>
      </c>
      <c r="AW373" s="4"/>
      <c r="AX373" s="4"/>
      <c r="AY373" s="4"/>
      <c r="AZ373" s="4"/>
      <c r="BA373" s="4"/>
      <c r="BB373" s="4"/>
      <c r="BC373" s="4"/>
      <c r="BD373" s="4"/>
      <c r="BE373" s="2">
        <f>VLOOKUP(A373,Cap!B:T,19,FALSE)</f>
        <v>1.5</v>
      </c>
      <c r="BF373" s="3" t="s">
        <v>106</v>
      </c>
      <c r="BG373" s="5">
        <v>44021.599143518521</v>
      </c>
      <c r="BH373" s="3" t="s">
        <v>107</v>
      </c>
      <c r="BI373" s="12">
        <v>44021.601481481484</v>
      </c>
      <c r="BJ373" s="3" t="s">
        <v>77</v>
      </c>
      <c r="BK373" s="4"/>
      <c r="BL373" s="3" t="s">
        <v>77</v>
      </c>
      <c r="BM373" s="4"/>
      <c r="BN373" s="3" t="s">
        <v>301</v>
      </c>
      <c r="BO373" s="3" t="s">
        <v>302</v>
      </c>
      <c r="BP373" s="2">
        <v>1</v>
      </c>
      <c r="BQ373" s="3" t="s">
        <v>180</v>
      </c>
      <c r="BR373" s="3" t="s">
        <v>77</v>
      </c>
      <c r="BS373" s="3" t="s">
        <v>77</v>
      </c>
      <c r="BT373" s="3"/>
      <c r="BU373" s="4"/>
      <c r="BV373" s="4"/>
      <c r="BW373" s="3" t="s">
        <v>77</v>
      </c>
      <c r="BX373" s="3" t="s">
        <v>77</v>
      </c>
      <c r="BY373" s="3" t="s">
        <v>77</v>
      </c>
    </row>
    <row r="374" spans="1:77" ht="43.2" x14ac:dyDescent="0.3">
      <c r="A374" s="2">
        <v>1226</v>
      </c>
      <c r="B374" s="3" t="s">
        <v>77</v>
      </c>
      <c r="C374" s="3" t="s">
        <v>77</v>
      </c>
      <c r="D374" s="3" t="s">
        <v>77</v>
      </c>
      <c r="E374" s="2">
        <v>0</v>
      </c>
      <c r="F374" s="4"/>
      <c r="G374" s="4"/>
      <c r="H374" s="4"/>
      <c r="I374" s="4"/>
      <c r="J374" s="2">
        <v>0</v>
      </c>
      <c r="K374" s="3" t="s">
        <v>77</v>
      </c>
      <c r="L374" s="3" t="s">
        <v>77</v>
      </c>
      <c r="M374" s="2" t="b">
        <v>0</v>
      </c>
      <c r="N374" s="2" t="b">
        <v>0</v>
      </c>
      <c r="O374" s="2" t="b">
        <v>0</v>
      </c>
      <c r="P374" s="2" t="b">
        <v>0</v>
      </c>
      <c r="Q374" s="4"/>
      <c r="R374" s="3" t="s">
        <v>2022</v>
      </c>
      <c r="S374" s="3" t="s">
        <v>2023</v>
      </c>
      <c r="T374" s="3" t="s">
        <v>81</v>
      </c>
      <c r="U374" s="3" t="s">
        <v>82</v>
      </c>
      <c r="V374" s="3" t="s">
        <v>83</v>
      </c>
      <c r="W374" s="3" t="s">
        <v>84</v>
      </c>
      <c r="X374" s="3" t="s">
        <v>550</v>
      </c>
      <c r="Y374" s="3" t="s">
        <v>86</v>
      </c>
      <c r="Z374" s="3" t="s">
        <v>77</v>
      </c>
      <c r="AA374" s="3" t="s">
        <v>77</v>
      </c>
      <c r="AB374" s="3" t="s">
        <v>77</v>
      </c>
      <c r="AC374" s="3" t="s">
        <v>77</v>
      </c>
      <c r="AD374" s="3" t="s">
        <v>77</v>
      </c>
      <c r="AE374" s="3" t="s">
        <v>77</v>
      </c>
      <c r="AF374" s="4"/>
      <c r="AG374" s="2">
        <v>1994</v>
      </c>
      <c r="AH374" s="4"/>
      <c r="AI374" s="4"/>
      <c r="AJ374" s="3" t="s">
        <v>2024</v>
      </c>
      <c r="AK374" s="3" t="s">
        <v>77</v>
      </c>
      <c r="AL374" s="4"/>
      <c r="AM374" s="4"/>
      <c r="AN374" s="10">
        <v>3</v>
      </c>
      <c r="AO374" s="4"/>
      <c r="AP374" s="3" t="s">
        <v>77</v>
      </c>
      <c r="AQ374" s="10"/>
      <c r="AR374" s="2">
        <f>VLOOKUP(A374,Cap!B:G,6,FALSE)</f>
        <v>500</v>
      </c>
      <c r="AS374" s="2">
        <f>VLOOKUP(A374,Cap!B:H,7,FALSE)</f>
        <v>7</v>
      </c>
      <c r="AT374" s="3" t="s">
        <v>274</v>
      </c>
      <c r="AU374" s="2">
        <v>2020</v>
      </c>
      <c r="AV374" s="3" t="s">
        <v>77</v>
      </c>
      <c r="AW374" s="4"/>
      <c r="AX374" s="4"/>
      <c r="AY374" s="4"/>
      <c r="AZ374" s="4"/>
      <c r="BA374" s="4"/>
      <c r="BB374" s="4"/>
      <c r="BC374" s="4"/>
      <c r="BD374" s="4"/>
      <c r="BE374" s="2">
        <f>VLOOKUP(A374,Cap!B:T,19,FALSE)</f>
        <v>1.5</v>
      </c>
      <c r="BF374" s="3" t="s">
        <v>106</v>
      </c>
      <c r="BG374" s="5">
        <v>44021.599814814814</v>
      </c>
      <c r="BH374" s="3" t="s">
        <v>107</v>
      </c>
      <c r="BI374" s="12">
        <v>44021.601238425923</v>
      </c>
      <c r="BJ374" s="3" t="s">
        <v>77</v>
      </c>
      <c r="BK374" s="4"/>
      <c r="BL374" s="3" t="s">
        <v>77</v>
      </c>
      <c r="BM374" s="4"/>
      <c r="BN374" s="3" t="s">
        <v>93</v>
      </c>
      <c r="BO374" s="3" t="s">
        <v>94</v>
      </c>
      <c r="BP374" s="2">
        <v>1</v>
      </c>
      <c r="BQ374" s="3" t="s">
        <v>2851</v>
      </c>
      <c r="BR374" s="3"/>
      <c r="BS374" s="3" t="s">
        <v>77</v>
      </c>
      <c r="BT374" s="3"/>
      <c r="BU374" s="4"/>
      <c r="BV374" s="4"/>
      <c r="BW374" s="3" t="s">
        <v>77</v>
      </c>
      <c r="BX374" s="3" t="s">
        <v>77</v>
      </c>
      <c r="BY374" s="3" t="s">
        <v>77</v>
      </c>
    </row>
    <row r="375" spans="1:77" ht="43.2" x14ac:dyDescent="0.3">
      <c r="A375" s="2">
        <v>1245</v>
      </c>
      <c r="B375" s="3" t="s">
        <v>77</v>
      </c>
      <c r="C375" s="3" t="s">
        <v>77</v>
      </c>
      <c r="D375" s="3" t="s">
        <v>77</v>
      </c>
      <c r="E375" s="2">
        <v>0</v>
      </c>
      <c r="F375" s="4"/>
      <c r="G375" s="4"/>
      <c r="H375" s="4"/>
      <c r="I375" s="4"/>
      <c r="J375" s="2">
        <v>0</v>
      </c>
      <c r="K375" s="3" t="s">
        <v>77</v>
      </c>
      <c r="L375" s="3" t="s">
        <v>77</v>
      </c>
      <c r="M375" s="2" t="b">
        <v>0</v>
      </c>
      <c r="N375" s="2" t="b">
        <v>0</v>
      </c>
      <c r="O375" s="2" t="b">
        <v>0</v>
      </c>
      <c r="P375" s="2" t="b">
        <v>0</v>
      </c>
      <c r="Q375" s="4"/>
      <c r="R375" s="3" t="s">
        <v>2036</v>
      </c>
      <c r="S375" s="3" t="s">
        <v>2037</v>
      </c>
      <c r="T375" s="3" t="s">
        <v>81</v>
      </c>
      <c r="U375" s="3" t="s">
        <v>82</v>
      </c>
      <c r="V375" s="3" t="s">
        <v>83</v>
      </c>
      <c r="W375" s="3" t="s">
        <v>84</v>
      </c>
      <c r="X375" s="3" t="s">
        <v>550</v>
      </c>
      <c r="Y375" s="3" t="s">
        <v>86</v>
      </c>
      <c r="Z375" s="3" t="s">
        <v>77</v>
      </c>
      <c r="AA375" s="3" t="s">
        <v>77</v>
      </c>
      <c r="AB375" s="3" t="s">
        <v>77</v>
      </c>
      <c r="AC375" s="3" t="s">
        <v>77</v>
      </c>
      <c r="AD375" s="3" t="s">
        <v>77</v>
      </c>
      <c r="AE375" s="3" t="s">
        <v>77</v>
      </c>
      <c r="AF375" s="4"/>
      <c r="AG375" s="2">
        <v>1994</v>
      </c>
      <c r="AH375" s="4"/>
      <c r="AI375" s="4"/>
      <c r="AJ375" s="3" t="s">
        <v>2038</v>
      </c>
      <c r="AK375" s="3" t="s">
        <v>77</v>
      </c>
      <c r="AL375" s="4"/>
      <c r="AM375" s="4"/>
      <c r="AN375" s="10">
        <v>2</v>
      </c>
      <c r="AO375" s="4"/>
      <c r="AP375" s="3" t="s">
        <v>77</v>
      </c>
      <c r="AQ375" s="10"/>
      <c r="AR375" s="2">
        <f>VLOOKUP(A375,Cap!B:G,6,FALSE)</f>
        <v>800</v>
      </c>
      <c r="AS375" s="2">
        <f>VLOOKUP(A375,Cap!B:H,7,FALSE)</f>
        <v>3</v>
      </c>
      <c r="AT375" s="3" t="s">
        <v>274</v>
      </c>
      <c r="AU375" s="2">
        <v>2020</v>
      </c>
      <c r="AV375" s="3" t="s">
        <v>77</v>
      </c>
      <c r="AW375" s="4"/>
      <c r="AX375" s="4"/>
      <c r="AY375" s="4"/>
      <c r="AZ375" s="4"/>
      <c r="BA375" s="4"/>
      <c r="BB375" s="4"/>
      <c r="BC375" s="4"/>
      <c r="BD375" s="4"/>
      <c r="BE375" s="2">
        <f>VLOOKUP(A375,Cap!B:T,19,FALSE)</f>
        <v>1.5</v>
      </c>
      <c r="BF375" s="3" t="s">
        <v>106</v>
      </c>
      <c r="BG375" s="5">
        <v>44021.60769675926</v>
      </c>
      <c r="BH375" s="3" t="s">
        <v>107</v>
      </c>
      <c r="BI375" s="12">
        <v>44021.607870370368</v>
      </c>
      <c r="BJ375" s="3" t="s">
        <v>77</v>
      </c>
      <c r="BK375" s="4"/>
      <c r="BL375" s="3" t="s">
        <v>77</v>
      </c>
      <c r="BM375" s="4"/>
      <c r="BN375" s="3" t="s">
        <v>93</v>
      </c>
      <c r="BO375" s="3" t="s">
        <v>94</v>
      </c>
      <c r="BP375" s="2">
        <v>1</v>
      </c>
      <c r="BQ375" s="3" t="s">
        <v>187</v>
      </c>
      <c r="BR375" s="3" t="s">
        <v>77</v>
      </c>
      <c r="BS375" s="3" t="s">
        <v>77</v>
      </c>
      <c r="BT375" s="3"/>
      <c r="BU375" s="4"/>
      <c r="BV375" s="4"/>
      <c r="BW375" s="3" t="s">
        <v>77</v>
      </c>
      <c r="BX375" s="3" t="s">
        <v>77</v>
      </c>
      <c r="BY375" s="3" t="s">
        <v>77</v>
      </c>
    </row>
    <row r="376" spans="1:77" ht="28.8" x14ac:dyDescent="0.3">
      <c r="A376" s="2">
        <v>80</v>
      </c>
      <c r="B376" s="3" t="s">
        <v>77</v>
      </c>
      <c r="C376" s="3" t="s">
        <v>77</v>
      </c>
      <c r="D376" s="3" t="s">
        <v>109</v>
      </c>
      <c r="E376" s="2">
        <v>1</v>
      </c>
      <c r="F376" s="4"/>
      <c r="G376" s="4"/>
      <c r="H376" s="4"/>
      <c r="I376" s="4"/>
      <c r="J376" s="2">
        <v>0</v>
      </c>
      <c r="K376" s="3" t="s">
        <v>77</v>
      </c>
      <c r="L376" s="3" t="s">
        <v>77</v>
      </c>
      <c r="M376" s="2" t="b">
        <v>0</v>
      </c>
      <c r="N376" s="2" t="b">
        <v>0</v>
      </c>
      <c r="O376" s="2" t="b">
        <v>0</v>
      </c>
      <c r="P376" s="2" t="b">
        <v>0</v>
      </c>
      <c r="Q376" s="4"/>
      <c r="R376" s="3" t="s">
        <v>110</v>
      </c>
      <c r="S376" s="3" t="s">
        <v>111</v>
      </c>
      <c r="T376" s="3" t="s">
        <v>81</v>
      </c>
      <c r="U376" s="3" t="s">
        <v>77</v>
      </c>
      <c r="V376" s="3" t="s">
        <v>83</v>
      </c>
      <c r="W376" s="3" t="s">
        <v>112</v>
      </c>
      <c r="X376" s="3" t="s">
        <v>112</v>
      </c>
      <c r="Y376" s="3" t="s">
        <v>113</v>
      </c>
      <c r="Z376" s="3" t="s">
        <v>77</v>
      </c>
      <c r="AA376" s="3" t="s">
        <v>114</v>
      </c>
      <c r="AB376" s="3" t="s">
        <v>115</v>
      </c>
      <c r="AC376" s="3" t="s">
        <v>97</v>
      </c>
      <c r="AD376" s="3" t="s">
        <v>97</v>
      </c>
      <c r="AE376" s="3" t="s">
        <v>77</v>
      </c>
      <c r="AF376" s="4"/>
      <c r="AG376" s="2">
        <v>1994</v>
      </c>
      <c r="AH376" s="4"/>
      <c r="AI376" s="4"/>
      <c r="AJ376" s="3" t="s">
        <v>116</v>
      </c>
      <c r="AK376" s="3" t="s">
        <v>77</v>
      </c>
      <c r="AL376" s="4"/>
      <c r="AM376" s="4"/>
      <c r="AN376" s="2">
        <v>3</v>
      </c>
      <c r="AO376" s="4"/>
      <c r="AP376" s="3" t="s">
        <v>77</v>
      </c>
      <c r="AQ376" s="11">
        <v>945</v>
      </c>
      <c r="AR376" s="2">
        <f>VLOOKUP(A376,Cap!B:G,6,FALSE)</f>
        <v>100000</v>
      </c>
      <c r="AS376" s="2">
        <f>VLOOKUP(A376,Cap!B:H,7,FALSE)</f>
        <v>1</v>
      </c>
      <c r="AT376" s="3" t="s">
        <v>77</v>
      </c>
      <c r="AU376" s="10"/>
      <c r="AV376" s="3" t="s">
        <v>77</v>
      </c>
      <c r="AW376" s="4"/>
      <c r="AX376" s="4"/>
      <c r="AY376" s="4"/>
      <c r="AZ376" s="4"/>
      <c r="BA376" s="4"/>
      <c r="BB376" s="4"/>
      <c r="BC376" s="4"/>
      <c r="BD376" s="4"/>
      <c r="BE376" s="2">
        <f>VLOOKUP(A376,Cap!B:T,19,FALSE)</f>
        <v>1.26</v>
      </c>
      <c r="BF376" s="3" t="s">
        <v>106</v>
      </c>
      <c r="BG376" s="5">
        <v>44022.724502314813</v>
      </c>
      <c r="BH376" s="3" t="s">
        <v>107</v>
      </c>
      <c r="BI376" s="5">
        <v>44022.732314814813</v>
      </c>
      <c r="BJ376" s="3" t="s">
        <v>77</v>
      </c>
      <c r="BK376" s="4"/>
      <c r="BL376" s="3" t="s">
        <v>77</v>
      </c>
      <c r="BM376" s="4"/>
      <c r="BN376" s="3" t="s">
        <v>117</v>
      </c>
      <c r="BO376" s="3" t="s">
        <v>118</v>
      </c>
      <c r="BP376" s="2">
        <v>1</v>
      </c>
      <c r="BQ376" s="3" t="s">
        <v>180</v>
      </c>
      <c r="BR376" s="3" t="s">
        <v>77</v>
      </c>
      <c r="BS376" s="3" t="s">
        <v>77</v>
      </c>
      <c r="BT376" s="3"/>
      <c r="BU376" s="4"/>
      <c r="BV376" s="4"/>
      <c r="BW376" s="3" t="s">
        <v>77</v>
      </c>
      <c r="BX376" s="3" t="s">
        <v>97</v>
      </c>
      <c r="BY376" s="3" t="s">
        <v>119</v>
      </c>
    </row>
    <row r="377" spans="1:77" ht="28.8" x14ac:dyDescent="0.3">
      <c r="A377" s="2">
        <v>107</v>
      </c>
      <c r="B377" s="3" t="s">
        <v>77</v>
      </c>
      <c r="C377" s="3" t="s">
        <v>77</v>
      </c>
      <c r="D377" s="3" t="s">
        <v>264</v>
      </c>
      <c r="E377" s="2">
        <v>1</v>
      </c>
      <c r="F377" s="4"/>
      <c r="G377" s="4"/>
      <c r="H377" s="4"/>
      <c r="I377" s="4"/>
      <c r="J377" s="2">
        <v>0</v>
      </c>
      <c r="K377" s="3" t="s">
        <v>77</v>
      </c>
      <c r="L377" s="3" t="s">
        <v>77</v>
      </c>
      <c r="M377" s="2" t="b">
        <v>0</v>
      </c>
      <c r="N377" s="2" t="b">
        <v>0</v>
      </c>
      <c r="O377" s="2" t="b">
        <v>0</v>
      </c>
      <c r="P377" s="2" t="b">
        <v>0</v>
      </c>
      <c r="Q377" s="4"/>
      <c r="R377" s="3" t="s">
        <v>77</v>
      </c>
      <c r="S377" s="3" t="s">
        <v>265</v>
      </c>
      <c r="T377" s="3" t="s">
        <v>81</v>
      </c>
      <c r="U377" s="3" t="s">
        <v>77</v>
      </c>
      <c r="V377" s="3" t="s">
        <v>83</v>
      </c>
      <c r="W377" s="3" t="s">
        <v>77</v>
      </c>
      <c r="X377" s="3" t="s">
        <v>77</v>
      </c>
      <c r="Y377" s="3" t="s">
        <v>113</v>
      </c>
      <c r="Z377" s="3" t="s">
        <v>77</v>
      </c>
      <c r="AA377" s="3" t="s">
        <v>266</v>
      </c>
      <c r="AB377" s="3" t="s">
        <v>97</v>
      </c>
      <c r="AC377" s="3" t="s">
        <v>97</v>
      </c>
      <c r="AD377" s="3" t="s">
        <v>97</v>
      </c>
      <c r="AE377" s="3" t="s">
        <v>77</v>
      </c>
      <c r="AF377" s="4"/>
      <c r="AG377" s="10"/>
      <c r="AH377" s="4"/>
      <c r="AI377" s="4"/>
      <c r="AJ377" s="3" t="s">
        <v>77</v>
      </c>
      <c r="AK377" s="3" t="s">
        <v>77</v>
      </c>
      <c r="AL377" s="4"/>
      <c r="AM377" s="4"/>
      <c r="AN377" s="4"/>
      <c r="AO377" s="4"/>
      <c r="AP377" s="3" t="s">
        <v>77</v>
      </c>
      <c r="AQ377" s="2">
        <v>725</v>
      </c>
      <c r="AR377" s="2">
        <f>VLOOKUP(A377,Cap!B:G,6,FALSE)</f>
        <v>6590</v>
      </c>
      <c r="AS377" s="2">
        <f>VLOOKUP(A377,Cap!B:H,7,FALSE)</f>
        <v>1</v>
      </c>
      <c r="AT377" s="3" t="s">
        <v>77</v>
      </c>
      <c r="AU377" s="10"/>
      <c r="AV377" s="3" t="s">
        <v>77</v>
      </c>
      <c r="AW377" s="4"/>
      <c r="AX377" s="4"/>
      <c r="AY377" s="4"/>
      <c r="AZ377" s="4"/>
      <c r="BA377" s="4"/>
      <c r="BB377" s="4"/>
      <c r="BC377" s="4"/>
      <c r="BD377" s="4"/>
      <c r="BE377" s="2">
        <f>VLOOKUP(A377,Cap!B:T,19,FALSE)</f>
        <v>2.5</v>
      </c>
      <c r="BF377" s="3" t="s">
        <v>267</v>
      </c>
      <c r="BG377" s="5">
        <v>43921.537870370368</v>
      </c>
      <c r="BH377" s="3" t="s">
        <v>107</v>
      </c>
      <c r="BI377" s="5">
        <v>44022.731446759259</v>
      </c>
      <c r="BJ377" s="3" t="s">
        <v>77</v>
      </c>
      <c r="BK377" s="4"/>
      <c r="BL377" s="3" t="s">
        <v>77</v>
      </c>
      <c r="BM377" s="4"/>
      <c r="BN377" s="3" t="s">
        <v>77</v>
      </c>
      <c r="BO377" s="3" t="s">
        <v>77</v>
      </c>
      <c r="BP377" s="10"/>
      <c r="BQ377" s="3" t="s">
        <v>77</v>
      </c>
      <c r="BR377" s="3" t="s">
        <v>77</v>
      </c>
      <c r="BS377" s="3" t="s">
        <v>77</v>
      </c>
      <c r="BT377" s="3"/>
      <c r="BU377" s="4"/>
      <c r="BV377" s="4"/>
      <c r="BW377" s="3" t="s">
        <v>77</v>
      </c>
      <c r="BX377" s="3" t="s">
        <v>97</v>
      </c>
      <c r="BY377" s="3" t="s">
        <v>268</v>
      </c>
    </row>
    <row r="378" spans="1:77" ht="72" x14ac:dyDescent="0.3">
      <c r="A378" s="2">
        <v>108</v>
      </c>
      <c r="B378" s="3" t="s">
        <v>77</v>
      </c>
      <c r="C378" s="3" t="s">
        <v>77</v>
      </c>
      <c r="D378" s="3" t="s">
        <v>269</v>
      </c>
      <c r="E378" s="2">
        <v>1</v>
      </c>
      <c r="F378" s="4"/>
      <c r="G378" s="4"/>
      <c r="H378" s="4"/>
      <c r="I378" s="4"/>
      <c r="J378" s="2">
        <v>0</v>
      </c>
      <c r="K378" s="3" t="s">
        <v>77</v>
      </c>
      <c r="L378" s="3" t="s">
        <v>77</v>
      </c>
      <c r="M378" s="2" t="b">
        <v>0</v>
      </c>
      <c r="N378" s="2" t="b">
        <v>0</v>
      </c>
      <c r="O378" s="2" t="b">
        <v>0</v>
      </c>
      <c r="P378" s="2" t="b">
        <v>0</v>
      </c>
      <c r="Q378" s="4"/>
      <c r="R378" s="3" t="s">
        <v>270</v>
      </c>
      <c r="S378" s="3" t="s">
        <v>271</v>
      </c>
      <c r="T378" s="3" t="s">
        <v>81</v>
      </c>
      <c r="U378" s="3" t="s">
        <v>77</v>
      </c>
      <c r="V378" s="3" t="s">
        <v>83</v>
      </c>
      <c r="W378" s="3" t="s">
        <v>112</v>
      </c>
      <c r="X378" s="3" t="s">
        <v>112</v>
      </c>
      <c r="Y378" s="3" t="s">
        <v>113</v>
      </c>
      <c r="Z378" s="3" t="s">
        <v>77</v>
      </c>
      <c r="AA378" s="3" t="s">
        <v>178</v>
      </c>
      <c r="AB378" s="3" t="s">
        <v>272</v>
      </c>
      <c r="AC378" s="3" t="s">
        <v>97</v>
      </c>
      <c r="AD378" s="3" t="s">
        <v>97</v>
      </c>
      <c r="AE378" s="3" t="s">
        <v>77</v>
      </c>
      <c r="AF378" s="4"/>
      <c r="AG378" s="2">
        <v>1994</v>
      </c>
      <c r="AH378" s="4"/>
      <c r="AI378" s="4"/>
      <c r="AJ378" s="3" t="s">
        <v>273</v>
      </c>
      <c r="AK378" s="3" t="s">
        <v>77</v>
      </c>
      <c r="AL378" s="4"/>
      <c r="AM378" s="4"/>
      <c r="AN378" s="2">
        <v>3</v>
      </c>
      <c r="AO378" s="4"/>
      <c r="AP378" s="3" t="s">
        <v>77</v>
      </c>
      <c r="AQ378" s="2">
        <v>847</v>
      </c>
      <c r="AR378" s="2">
        <f>VLOOKUP(A378,Cap!B:G,6,FALSE)</f>
        <v>1900</v>
      </c>
      <c r="AS378" s="2">
        <f>VLOOKUP(A378,Cap!B:H,7,FALSE)</f>
        <v>1</v>
      </c>
      <c r="AT378" s="3" t="s">
        <v>274</v>
      </c>
      <c r="AU378" s="10"/>
      <c r="AV378" s="3" t="s">
        <v>77</v>
      </c>
      <c r="AW378" s="4"/>
      <c r="AX378" s="4"/>
      <c r="AY378" s="4"/>
      <c r="AZ378" s="4"/>
      <c r="BA378" s="4"/>
      <c r="BB378" s="4"/>
      <c r="BC378" s="4"/>
      <c r="BD378" s="4"/>
      <c r="BE378" s="2">
        <f>VLOOKUP(A378,Cap!B:T,19,FALSE)</f>
        <v>2.5</v>
      </c>
      <c r="BF378" s="3" t="s">
        <v>267</v>
      </c>
      <c r="BG378" s="5">
        <v>43916.390879629631</v>
      </c>
      <c r="BH378" s="3" t="s">
        <v>107</v>
      </c>
      <c r="BI378" s="12">
        <v>44022.732604166667</v>
      </c>
      <c r="BJ378" s="3" t="s">
        <v>77</v>
      </c>
      <c r="BK378" s="4"/>
      <c r="BL378" s="3" t="s">
        <v>77</v>
      </c>
      <c r="BM378" s="4"/>
      <c r="BN378" s="3" t="s">
        <v>178</v>
      </c>
      <c r="BO378" s="3" t="s">
        <v>275</v>
      </c>
      <c r="BP378" s="2">
        <v>1</v>
      </c>
      <c r="BQ378" s="3" t="s">
        <v>180</v>
      </c>
      <c r="BR378" s="3" t="s">
        <v>77</v>
      </c>
      <c r="BS378" s="3" t="s">
        <v>77</v>
      </c>
      <c r="BT378" s="3"/>
      <c r="BU378" s="4"/>
      <c r="BV378" s="4"/>
      <c r="BW378" s="3" t="s">
        <v>77</v>
      </c>
      <c r="BX378" s="3" t="s">
        <v>77</v>
      </c>
      <c r="BY378" s="3" t="s">
        <v>276</v>
      </c>
    </row>
    <row r="379" spans="1:77" ht="28.8" x14ac:dyDescent="0.3">
      <c r="A379" s="2">
        <v>109</v>
      </c>
      <c r="B379" s="3" t="s">
        <v>77</v>
      </c>
      <c r="C379" s="3" t="s">
        <v>77</v>
      </c>
      <c r="D379" s="3" t="s">
        <v>277</v>
      </c>
      <c r="E379" s="2">
        <v>1</v>
      </c>
      <c r="F379" s="10"/>
      <c r="G379" s="10"/>
      <c r="H379" s="10"/>
      <c r="I379" s="10"/>
      <c r="J379" s="2">
        <v>0</v>
      </c>
      <c r="K379" s="3" t="s">
        <v>77</v>
      </c>
      <c r="L379" s="3" t="s">
        <v>77</v>
      </c>
      <c r="M379" s="2" t="b">
        <v>0</v>
      </c>
      <c r="N379" s="2" t="b">
        <v>0</v>
      </c>
      <c r="O379" s="2" t="b">
        <v>0</v>
      </c>
      <c r="P379" s="2" t="b">
        <v>0</v>
      </c>
      <c r="Q379" s="4"/>
      <c r="R379" s="3" t="s">
        <v>278</v>
      </c>
      <c r="S379" s="3" t="s">
        <v>278</v>
      </c>
      <c r="T379" s="3" t="s">
        <v>81</v>
      </c>
      <c r="U379" s="3" t="s">
        <v>77</v>
      </c>
      <c r="V379" s="3" t="s">
        <v>83</v>
      </c>
      <c r="W379" s="3" t="s">
        <v>165</v>
      </c>
      <c r="X379" s="3" t="s">
        <v>232</v>
      </c>
      <c r="Y379" s="3" t="s">
        <v>113</v>
      </c>
      <c r="Z379" s="3" t="s">
        <v>77</v>
      </c>
      <c r="AA379" s="3" t="s">
        <v>232</v>
      </c>
      <c r="AB379" s="3" t="s">
        <v>279</v>
      </c>
      <c r="AC379" s="3" t="s">
        <v>280</v>
      </c>
      <c r="AD379" s="3" t="s">
        <v>97</v>
      </c>
      <c r="AE379" s="3" t="s">
        <v>77</v>
      </c>
      <c r="AF379" s="4"/>
      <c r="AG379" s="2">
        <v>1994</v>
      </c>
      <c r="AH379" s="4"/>
      <c r="AI379" s="4"/>
      <c r="AJ379" s="3" t="s">
        <v>281</v>
      </c>
      <c r="AK379" s="3" t="s">
        <v>77</v>
      </c>
      <c r="AL379" s="4"/>
      <c r="AM379" s="4"/>
      <c r="AN379" s="2">
        <v>4</v>
      </c>
      <c r="AO379" s="4"/>
      <c r="AP379" s="3" t="s">
        <v>77</v>
      </c>
      <c r="AQ379" s="10"/>
      <c r="AR379" s="2">
        <f>VLOOKUP(A379,Cap!B:G,6,FALSE)</f>
        <v>142497</v>
      </c>
      <c r="AS379" s="2">
        <f>VLOOKUP(A379,Cap!B:H,7,FALSE)</f>
        <v>1</v>
      </c>
      <c r="AT379" s="3" t="s">
        <v>77</v>
      </c>
      <c r="AU379" s="10"/>
      <c r="AV379" s="3" t="s">
        <v>77</v>
      </c>
      <c r="AW379" s="4"/>
      <c r="AX379" s="4"/>
      <c r="AY379" s="4"/>
      <c r="AZ379" s="4"/>
      <c r="BA379" s="4"/>
      <c r="BB379" s="4"/>
      <c r="BC379" s="4"/>
      <c r="BD379" s="4"/>
      <c r="BE379" s="2">
        <f>VLOOKUP(A379,Cap!B:T,19,FALSE)</f>
        <v>2</v>
      </c>
      <c r="BF379" s="3" t="s">
        <v>267</v>
      </c>
      <c r="BG379" s="5">
        <v>43916.618391203701</v>
      </c>
      <c r="BH379" s="3" t="s">
        <v>107</v>
      </c>
      <c r="BI379" s="12">
        <v>44022.732685185183</v>
      </c>
      <c r="BJ379" s="3" t="s">
        <v>77</v>
      </c>
      <c r="BK379" s="4"/>
      <c r="BL379" s="3" t="s">
        <v>77</v>
      </c>
      <c r="BM379" s="4"/>
      <c r="BN379" s="3" t="s">
        <v>221</v>
      </c>
      <c r="BO379" s="3" t="s">
        <v>282</v>
      </c>
      <c r="BP379" s="2">
        <v>1</v>
      </c>
      <c r="BQ379" s="3" t="s">
        <v>180</v>
      </c>
      <c r="BR379" s="3" t="s">
        <v>77</v>
      </c>
      <c r="BS379" s="3" t="s">
        <v>77</v>
      </c>
      <c r="BT379" s="3"/>
      <c r="BU379" s="4"/>
      <c r="BV379" s="4"/>
      <c r="BW379" s="3" t="s">
        <v>77</v>
      </c>
      <c r="BX379" s="3" t="s">
        <v>97</v>
      </c>
      <c r="BY379" s="3" t="s">
        <v>283</v>
      </c>
    </row>
    <row r="380" spans="1:77" ht="72" x14ac:dyDescent="0.3">
      <c r="A380" s="2">
        <v>112</v>
      </c>
      <c r="B380" s="3" t="s">
        <v>77</v>
      </c>
      <c r="C380" s="3" t="s">
        <v>77</v>
      </c>
      <c r="D380" s="3" t="s">
        <v>284</v>
      </c>
      <c r="E380" s="2">
        <v>1</v>
      </c>
      <c r="F380" s="4"/>
      <c r="G380" s="4"/>
      <c r="H380" s="4"/>
      <c r="I380" s="4"/>
      <c r="J380" s="2">
        <v>0</v>
      </c>
      <c r="K380" s="3" t="s">
        <v>77</v>
      </c>
      <c r="L380" s="3" t="s">
        <v>77</v>
      </c>
      <c r="M380" s="2" t="b">
        <v>0</v>
      </c>
      <c r="N380" s="2" t="b">
        <v>0</v>
      </c>
      <c r="O380" s="2" t="b">
        <v>0</v>
      </c>
      <c r="P380" s="2" t="b">
        <v>0</v>
      </c>
      <c r="Q380" s="4"/>
      <c r="R380" s="3" t="s">
        <v>285</v>
      </c>
      <c r="S380" s="3" t="s">
        <v>286</v>
      </c>
      <c r="T380" s="3" t="s">
        <v>81</v>
      </c>
      <c r="U380" s="3" t="s">
        <v>77</v>
      </c>
      <c r="V380" s="3" t="s">
        <v>83</v>
      </c>
      <c r="W380" s="3" t="s">
        <v>112</v>
      </c>
      <c r="X380" s="3" t="s">
        <v>112</v>
      </c>
      <c r="Y380" s="3" t="s">
        <v>113</v>
      </c>
      <c r="Z380" s="3" t="s">
        <v>77</v>
      </c>
      <c r="AA380" s="3" t="s">
        <v>114</v>
      </c>
      <c r="AB380" s="3" t="s">
        <v>115</v>
      </c>
      <c r="AC380" s="3" t="s">
        <v>287</v>
      </c>
      <c r="AD380" s="3" t="s">
        <v>288</v>
      </c>
      <c r="AE380" s="3" t="s">
        <v>77</v>
      </c>
      <c r="AF380" s="4"/>
      <c r="AG380" s="2">
        <v>1994</v>
      </c>
      <c r="AH380" s="4"/>
      <c r="AI380" s="4"/>
      <c r="AJ380" s="3" t="s">
        <v>289</v>
      </c>
      <c r="AK380" s="3" t="s">
        <v>77</v>
      </c>
      <c r="AL380" s="4"/>
      <c r="AM380" s="4"/>
      <c r="AN380" s="2">
        <v>3</v>
      </c>
      <c r="AO380" s="4"/>
      <c r="AP380" s="3" t="s">
        <v>77</v>
      </c>
      <c r="AQ380" s="2">
        <v>944</v>
      </c>
      <c r="AR380" s="2">
        <f>VLOOKUP(A380,Cap!B:G,6,FALSE)</f>
        <v>180000</v>
      </c>
      <c r="AS380" s="2">
        <f>VLOOKUP(A380,Cap!B:H,7,FALSE)</f>
        <v>1</v>
      </c>
      <c r="AT380" s="3" t="s">
        <v>77</v>
      </c>
      <c r="AU380" s="10"/>
      <c r="AV380" s="3" t="s">
        <v>77</v>
      </c>
      <c r="AW380" s="4"/>
      <c r="AX380" s="4"/>
      <c r="AY380" s="4"/>
      <c r="AZ380" s="4"/>
      <c r="BA380" s="4"/>
      <c r="BB380" s="4"/>
      <c r="BC380" s="4"/>
      <c r="BD380" s="4"/>
      <c r="BE380" s="2">
        <f>VLOOKUP(A380,Cap!B:T,19,FALSE)</f>
        <v>0.7</v>
      </c>
      <c r="BF380" s="3" t="s">
        <v>267</v>
      </c>
      <c r="BG380" s="5">
        <v>43915.465983796297</v>
      </c>
      <c r="BH380" s="3" t="s">
        <v>107</v>
      </c>
      <c r="BI380" s="12">
        <v>44022.733738425923</v>
      </c>
      <c r="BJ380" s="3" t="s">
        <v>77</v>
      </c>
      <c r="BK380" s="4"/>
      <c r="BL380" s="3" t="s">
        <v>77</v>
      </c>
      <c r="BM380" s="4"/>
      <c r="BN380" s="3" t="s">
        <v>117</v>
      </c>
      <c r="BO380" s="3" t="s">
        <v>118</v>
      </c>
      <c r="BP380" s="2">
        <v>1</v>
      </c>
      <c r="BQ380" s="3" t="s">
        <v>180</v>
      </c>
      <c r="BR380" s="3" t="s">
        <v>77</v>
      </c>
      <c r="BS380" s="3" t="s">
        <v>77</v>
      </c>
      <c r="BT380" s="3"/>
      <c r="BU380" s="4"/>
      <c r="BV380" s="4"/>
      <c r="BW380" s="3" t="s">
        <v>77</v>
      </c>
      <c r="BX380" s="3" t="s">
        <v>290</v>
      </c>
      <c r="BY380" s="3" t="s">
        <v>291</v>
      </c>
    </row>
    <row r="381" spans="1:77" ht="28.8" x14ac:dyDescent="0.3">
      <c r="A381" s="2">
        <v>113</v>
      </c>
      <c r="B381" s="3" t="s">
        <v>77</v>
      </c>
      <c r="C381" s="3" t="s">
        <v>77</v>
      </c>
      <c r="D381" s="3" t="s">
        <v>292</v>
      </c>
      <c r="E381" s="2">
        <v>1</v>
      </c>
      <c r="F381" s="4"/>
      <c r="G381" s="4"/>
      <c r="H381" s="4"/>
      <c r="I381" s="4"/>
      <c r="J381" s="2">
        <v>0</v>
      </c>
      <c r="K381" s="3" t="s">
        <v>77</v>
      </c>
      <c r="L381" s="3" t="s">
        <v>77</v>
      </c>
      <c r="M381" s="2" t="b">
        <v>0</v>
      </c>
      <c r="N381" s="2" t="b">
        <v>0</v>
      </c>
      <c r="O381" s="2" t="b">
        <v>0</v>
      </c>
      <c r="P381" s="2" t="b">
        <v>0</v>
      </c>
      <c r="Q381" s="4"/>
      <c r="R381" s="3" t="s">
        <v>293</v>
      </c>
      <c r="S381" s="3" t="s">
        <v>294</v>
      </c>
      <c r="T381" s="3" t="s">
        <v>81</v>
      </c>
      <c r="U381" s="3" t="s">
        <v>77</v>
      </c>
      <c r="V381" s="3" t="s">
        <v>83</v>
      </c>
      <c r="W381" s="3" t="s">
        <v>165</v>
      </c>
      <c r="X381" s="3" t="s">
        <v>232</v>
      </c>
      <c r="Y381" s="3" t="s">
        <v>113</v>
      </c>
      <c r="Z381" s="3" t="s">
        <v>77</v>
      </c>
      <c r="AA381" s="3" t="s">
        <v>77</v>
      </c>
      <c r="AB381" s="3" t="s">
        <v>97</v>
      </c>
      <c r="AC381" s="3" t="s">
        <v>97</v>
      </c>
      <c r="AD381" s="3" t="s">
        <v>97</v>
      </c>
      <c r="AE381" s="3" t="s">
        <v>77</v>
      </c>
      <c r="AF381" s="4"/>
      <c r="AG381" s="2">
        <v>1994</v>
      </c>
      <c r="AH381" s="4"/>
      <c r="AI381" s="4"/>
      <c r="AJ381" s="3" t="s">
        <v>77</v>
      </c>
      <c r="AK381" s="3" t="s">
        <v>77</v>
      </c>
      <c r="AL381" s="4"/>
      <c r="AM381" s="4"/>
      <c r="AN381" s="2">
        <v>4</v>
      </c>
      <c r="AO381" s="4"/>
      <c r="AP381" s="3" t="s">
        <v>77</v>
      </c>
      <c r="AQ381" s="10"/>
      <c r="AR381" s="2">
        <f>VLOOKUP(A381,Cap!B:G,6,FALSE)</f>
        <v>59700</v>
      </c>
      <c r="AS381" s="2">
        <f>VLOOKUP(A381,Cap!B:H,7,FALSE)</f>
        <v>1</v>
      </c>
      <c r="AT381" s="3" t="s">
        <v>77</v>
      </c>
      <c r="AU381" s="10"/>
      <c r="AV381" s="3" t="s">
        <v>77</v>
      </c>
      <c r="AW381" s="4"/>
      <c r="AX381" s="4"/>
      <c r="AY381" s="4"/>
      <c r="AZ381" s="4"/>
      <c r="BA381" s="4"/>
      <c r="BB381" s="4"/>
      <c r="BC381" s="4"/>
      <c r="BD381" s="4"/>
      <c r="BE381" s="2">
        <f>VLOOKUP(A381,Cap!B:T,19,FALSE)</f>
        <v>2</v>
      </c>
      <c r="BF381" s="3" t="s">
        <v>106</v>
      </c>
      <c r="BG381" s="5">
        <v>44022.718356481484</v>
      </c>
      <c r="BH381" s="3" t="s">
        <v>107</v>
      </c>
      <c r="BI381" s="12">
        <v>44022.733877314815</v>
      </c>
      <c r="BJ381" s="3" t="s">
        <v>77</v>
      </c>
      <c r="BK381" s="4"/>
      <c r="BL381" s="3" t="s">
        <v>77</v>
      </c>
      <c r="BM381" s="4"/>
      <c r="BN381" s="3" t="s">
        <v>221</v>
      </c>
      <c r="BO381" s="3" t="s">
        <v>222</v>
      </c>
      <c r="BP381" s="2">
        <v>1</v>
      </c>
      <c r="BQ381" s="3" t="s">
        <v>180</v>
      </c>
      <c r="BR381" s="3" t="s">
        <v>77</v>
      </c>
      <c r="BS381" s="3" t="s">
        <v>77</v>
      </c>
      <c r="BT381" s="3"/>
      <c r="BU381" s="4"/>
      <c r="BV381" s="4"/>
      <c r="BW381" s="3" t="s">
        <v>77</v>
      </c>
      <c r="BX381" s="3" t="s">
        <v>97</v>
      </c>
      <c r="BY381" s="3" t="s">
        <v>295</v>
      </c>
    </row>
    <row r="382" spans="1:77" ht="57.6" x14ac:dyDescent="0.3">
      <c r="A382" s="2">
        <v>122</v>
      </c>
      <c r="B382" s="3" t="s">
        <v>77</v>
      </c>
      <c r="C382" s="3" t="s">
        <v>77</v>
      </c>
      <c r="D382" s="3" t="s">
        <v>317</v>
      </c>
      <c r="E382" s="2">
        <v>1</v>
      </c>
      <c r="F382" s="4"/>
      <c r="G382" s="4"/>
      <c r="H382" s="4"/>
      <c r="I382" s="4"/>
      <c r="J382" s="2">
        <v>0</v>
      </c>
      <c r="K382" s="3" t="s">
        <v>77</v>
      </c>
      <c r="L382" s="3" t="s">
        <v>77</v>
      </c>
      <c r="M382" s="2" t="b">
        <v>0</v>
      </c>
      <c r="N382" s="2" t="b">
        <v>0</v>
      </c>
      <c r="O382" s="2" t="b">
        <v>0</v>
      </c>
      <c r="P382" s="2" t="b">
        <v>0</v>
      </c>
      <c r="Q382" s="4"/>
      <c r="R382" s="3" t="s">
        <v>318</v>
      </c>
      <c r="S382" s="3" t="s">
        <v>318</v>
      </c>
      <c r="T382" s="3" t="s">
        <v>81</v>
      </c>
      <c r="U382" s="3" t="s">
        <v>77</v>
      </c>
      <c r="V382" s="3" t="s">
        <v>83</v>
      </c>
      <c r="W382" s="3" t="s">
        <v>112</v>
      </c>
      <c r="X382" s="3" t="s">
        <v>112</v>
      </c>
      <c r="Y382" s="3" t="s">
        <v>113</v>
      </c>
      <c r="Z382" s="3" t="s">
        <v>77</v>
      </c>
      <c r="AA382" s="3" t="s">
        <v>227</v>
      </c>
      <c r="AB382" s="3" t="s">
        <v>319</v>
      </c>
      <c r="AC382" s="3" t="s">
        <v>320</v>
      </c>
      <c r="AD382" s="3" t="s">
        <v>321</v>
      </c>
      <c r="AE382" s="3" t="s">
        <v>77</v>
      </c>
      <c r="AF382" s="4"/>
      <c r="AG382" s="2">
        <v>1994</v>
      </c>
      <c r="AH382" s="4"/>
      <c r="AI382" s="4"/>
      <c r="AJ382" s="3" t="s">
        <v>322</v>
      </c>
      <c r="AK382" s="3" t="s">
        <v>77</v>
      </c>
      <c r="AL382" s="4"/>
      <c r="AM382" s="4"/>
      <c r="AN382" s="2">
        <v>4</v>
      </c>
      <c r="AO382" s="4"/>
      <c r="AP382" s="3" t="s">
        <v>77</v>
      </c>
      <c r="AQ382" s="10"/>
      <c r="AR382" s="2"/>
      <c r="AS382" s="2"/>
      <c r="AT382" s="3" t="s">
        <v>77</v>
      </c>
      <c r="AU382" s="10"/>
      <c r="AV382" s="3" t="s">
        <v>77</v>
      </c>
      <c r="AW382" s="4"/>
      <c r="AX382" s="4"/>
      <c r="AY382" s="4"/>
      <c r="AZ382" s="4"/>
      <c r="BA382" s="4"/>
      <c r="BB382" s="4"/>
      <c r="BC382" s="4"/>
      <c r="BD382" s="4"/>
      <c r="BE382" s="2"/>
      <c r="BF382" s="3" t="s">
        <v>267</v>
      </c>
      <c r="BG382" s="5">
        <v>43915.609178240738</v>
      </c>
      <c r="BH382" s="3" t="s">
        <v>107</v>
      </c>
      <c r="BI382" s="12">
        <v>44022.734525462962</v>
      </c>
      <c r="BJ382" s="3" t="s">
        <v>77</v>
      </c>
      <c r="BK382" s="4"/>
      <c r="BL382" s="3" t="s">
        <v>77</v>
      </c>
      <c r="BM382" s="4"/>
      <c r="BN382" s="3" t="s">
        <v>117</v>
      </c>
      <c r="BO382" s="3" t="s">
        <v>227</v>
      </c>
      <c r="BP382" s="10"/>
      <c r="BQ382" s="3" t="s">
        <v>180</v>
      </c>
      <c r="BR382" s="3" t="s">
        <v>77</v>
      </c>
      <c r="BS382" s="3" t="s">
        <v>77</v>
      </c>
      <c r="BT382" s="3"/>
      <c r="BU382" s="4"/>
      <c r="BV382" s="4"/>
      <c r="BW382" s="3" t="s">
        <v>77</v>
      </c>
      <c r="BX382" s="3" t="s">
        <v>97</v>
      </c>
      <c r="BY382" s="3" t="s">
        <v>323</v>
      </c>
    </row>
    <row r="383" spans="1:77" ht="28.8" x14ac:dyDescent="0.3">
      <c r="A383" s="2">
        <v>137</v>
      </c>
      <c r="B383" s="3" t="s">
        <v>77</v>
      </c>
      <c r="C383" s="3" t="s">
        <v>77</v>
      </c>
      <c r="D383" s="3" t="s">
        <v>385</v>
      </c>
      <c r="E383" s="2">
        <v>1</v>
      </c>
      <c r="F383" s="10"/>
      <c r="G383" s="10"/>
      <c r="H383" s="10"/>
      <c r="I383" s="10"/>
      <c r="J383" s="2">
        <v>0</v>
      </c>
      <c r="K383" s="3" t="s">
        <v>77</v>
      </c>
      <c r="L383" s="3" t="s">
        <v>77</v>
      </c>
      <c r="M383" s="2" t="b">
        <v>0</v>
      </c>
      <c r="N383" s="2" t="b">
        <v>0</v>
      </c>
      <c r="O383" s="2" t="b">
        <v>0</v>
      </c>
      <c r="P383" s="2" t="b">
        <v>0</v>
      </c>
      <c r="Q383" s="4"/>
      <c r="R383" s="3" t="s">
        <v>386</v>
      </c>
      <c r="S383" s="3" t="s">
        <v>386</v>
      </c>
      <c r="T383" s="3" t="s">
        <v>81</v>
      </c>
      <c r="U383" s="3" t="s">
        <v>77</v>
      </c>
      <c r="V383" s="3" t="s">
        <v>83</v>
      </c>
      <c r="W383" s="3" t="s">
        <v>112</v>
      </c>
      <c r="X383" s="3" t="s">
        <v>112</v>
      </c>
      <c r="Y383" s="3" t="s">
        <v>113</v>
      </c>
      <c r="Z383" s="3" t="s">
        <v>77</v>
      </c>
      <c r="AA383" s="3" t="s">
        <v>227</v>
      </c>
      <c r="AB383" s="3" t="s">
        <v>97</v>
      </c>
      <c r="AC383" s="3" t="s">
        <v>97</v>
      </c>
      <c r="AD383" s="3" t="s">
        <v>97</v>
      </c>
      <c r="AE383" s="3" t="s">
        <v>77</v>
      </c>
      <c r="AF383" s="4"/>
      <c r="AG383" s="2">
        <v>1994</v>
      </c>
      <c r="AH383" s="4"/>
      <c r="AI383" s="4"/>
      <c r="AJ383" s="3" t="s">
        <v>387</v>
      </c>
      <c r="AK383" s="3" t="s">
        <v>77</v>
      </c>
      <c r="AL383" s="4"/>
      <c r="AM383" s="4"/>
      <c r="AN383" s="2">
        <v>4</v>
      </c>
      <c r="AO383" s="4"/>
      <c r="AP383" s="3" t="s">
        <v>77</v>
      </c>
      <c r="AQ383" s="2">
        <v>802</v>
      </c>
      <c r="AR383" s="2">
        <f>VLOOKUP(A383,Cap!B:G,6,FALSE)</f>
        <v>44340</v>
      </c>
      <c r="AS383" s="2">
        <f>VLOOKUP(A383,Cap!B:H,7,FALSE)</f>
        <v>1</v>
      </c>
      <c r="AT383" s="3" t="s">
        <v>77</v>
      </c>
      <c r="AU383" s="10"/>
      <c r="AV383" s="3" t="s">
        <v>77</v>
      </c>
      <c r="AW383" s="4"/>
      <c r="AX383" s="4"/>
      <c r="AY383" s="4"/>
      <c r="AZ383" s="4"/>
      <c r="BA383" s="4"/>
      <c r="BB383" s="4"/>
      <c r="BC383" s="4"/>
      <c r="BD383" s="4"/>
      <c r="BE383" s="2">
        <f>VLOOKUP(A383,Cap!B:T,19,FALSE)</f>
        <v>2.5</v>
      </c>
      <c r="BF383" s="3" t="s">
        <v>267</v>
      </c>
      <c r="BG383" s="5">
        <v>43915.612905092596</v>
      </c>
      <c r="BH383" s="3" t="s">
        <v>107</v>
      </c>
      <c r="BI383" s="5">
        <v>44022.734652777777</v>
      </c>
      <c r="BJ383" s="3" t="s">
        <v>77</v>
      </c>
      <c r="BK383" s="4"/>
      <c r="BL383" s="3" t="s">
        <v>77</v>
      </c>
      <c r="BM383" s="4"/>
      <c r="BN383" s="3" t="s">
        <v>117</v>
      </c>
      <c r="BO383" s="3" t="s">
        <v>227</v>
      </c>
      <c r="BP383" s="2">
        <v>1</v>
      </c>
      <c r="BQ383" s="3" t="s">
        <v>187</v>
      </c>
      <c r="BR383" s="3" t="s">
        <v>77</v>
      </c>
      <c r="BS383" s="3" t="s">
        <v>77</v>
      </c>
      <c r="BT383" s="3"/>
      <c r="BU383" s="4"/>
      <c r="BV383" s="4"/>
      <c r="BW383" s="3" t="s">
        <v>77</v>
      </c>
      <c r="BX383" s="3" t="s">
        <v>97</v>
      </c>
      <c r="BY383" s="3" t="s">
        <v>388</v>
      </c>
    </row>
    <row r="384" spans="1:77" ht="28.8" x14ac:dyDescent="0.3">
      <c r="A384" s="2">
        <v>140</v>
      </c>
      <c r="B384" s="3" t="s">
        <v>77</v>
      </c>
      <c r="C384" s="3" t="s">
        <v>77</v>
      </c>
      <c r="D384" s="3" t="s">
        <v>401</v>
      </c>
      <c r="E384" s="2">
        <v>1</v>
      </c>
      <c r="F384" s="10"/>
      <c r="G384" s="10"/>
      <c r="H384" s="10"/>
      <c r="I384" s="10"/>
      <c r="J384" s="2">
        <v>0</v>
      </c>
      <c r="K384" s="3" t="s">
        <v>77</v>
      </c>
      <c r="L384" s="3" t="s">
        <v>77</v>
      </c>
      <c r="M384" s="2" t="b">
        <v>0</v>
      </c>
      <c r="N384" s="2" t="b">
        <v>0</v>
      </c>
      <c r="O384" s="2" t="b">
        <v>0</v>
      </c>
      <c r="P384" s="2" t="b">
        <v>0</v>
      </c>
      <c r="Q384" s="4"/>
      <c r="R384" s="3" t="s">
        <v>77</v>
      </c>
      <c r="S384" s="3" t="s">
        <v>402</v>
      </c>
      <c r="T384" s="3" t="s">
        <v>81</v>
      </c>
      <c r="U384" s="3" t="s">
        <v>77</v>
      </c>
      <c r="V384" s="3" t="s">
        <v>83</v>
      </c>
      <c r="W384" s="3" t="s">
        <v>77</v>
      </c>
      <c r="X384" s="3" t="s">
        <v>77</v>
      </c>
      <c r="Y384" s="3" t="s">
        <v>113</v>
      </c>
      <c r="Z384" s="3" t="s">
        <v>77</v>
      </c>
      <c r="AA384" s="3" t="s">
        <v>77</v>
      </c>
      <c r="AB384" s="3" t="s">
        <v>77</v>
      </c>
      <c r="AC384" s="3" t="s">
        <v>77</v>
      </c>
      <c r="AD384" s="3" t="s">
        <v>77</v>
      </c>
      <c r="AE384" s="3" t="s">
        <v>77</v>
      </c>
      <c r="AF384" s="4"/>
      <c r="AG384" s="10"/>
      <c r="AH384" s="4"/>
      <c r="AI384" s="4"/>
      <c r="AJ384" s="3" t="s">
        <v>77</v>
      </c>
      <c r="AK384" s="3" t="s">
        <v>77</v>
      </c>
      <c r="AL384" s="4"/>
      <c r="AM384" s="4"/>
      <c r="AN384" s="10"/>
      <c r="AO384" s="4"/>
      <c r="AP384" s="3" t="s">
        <v>77</v>
      </c>
      <c r="AQ384" s="10"/>
      <c r="AR384" s="2"/>
      <c r="AS384" s="2"/>
      <c r="AT384" s="3" t="s">
        <v>77</v>
      </c>
      <c r="AU384" s="10"/>
      <c r="AV384" s="3" t="s">
        <v>77</v>
      </c>
      <c r="AW384" s="4"/>
      <c r="AX384" s="4"/>
      <c r="AY384" s="4"/>
      <c r="AZ384" s="4"/>
      <c r="BA384" s="4"/>
      <c r="BB384" s="4"/>
      <c r="BC384" s="4"/>
      <c r="BD384" s="4"/>
      <c r="BE384" s="2"/>
      <c r="BF384" s="3" t="s">
        <v>77</v>
      </c>
      <c r="BG384" s="10"/>
      <c r="BH384" s="3" t="s">
        <v>77</v>
      </c>
      <c r="BI384" s="10"/>
      <c r="BJ384" s="3" t="s">
        <v>77</v>
      </c>
      <c r="BK384" s="4"/>
      <c r="BL384" s="3" t="s">
        <v>77</v>
      </c>
      <c r="BM384" s="4"/>
      <c r="BN384" s="3" t="s">
        <v>77</v>
      </c>
      <c r="BO384" s="3" t="s">
        <v>77</v>
      </c>
      <c r="BP384" s="10"/>
      <c r="BQ384" s="3" t="s">
        <v>77</v>
      </c>
      <c r="BR384" s="3" t="s">
        <v>77</v>
      </c>
      <c r="BS384" s="3" t="s">
        <v>77</v>
      </c>
      <c r="BT384" s="3"/>
      <c r="BU384" s="4"/>
      <c r="BV384" s="4"/>
      <c r="BW384" s="3" t="s">
        <v>77</v>
      </c>
      <c r="BX384" s="3" t="s">
        <v>77</v>
      </c>
      <c r="BY384" s="3" t="s">
        <v>403</v>
      </c>
    </row>
    <row r="385" spans="1:77" ht="201.6" x14ac:dyDescent="0.3">
      <c r="A385" s="2">
        <v>141</v>
      </c>
      <c r="B385" s="3" t="s">
        <v>77</v>
      </c>
      <c r="C385" s="3" t="s">
        <v>77</v>
      </c>
      <c r="D385" s="3" t="s">
        <v>404</v>
      </c>
      <c r="E385" s="2">
        <v>1</v>
      </c>
      <c r="F385" s="10"/>
      <c r="G385" s="10"/>
      <c r="H385" s="10"/>
      <c r="I385" s="10"/>
      <c r="J385" s="2">
        <v>0</v>
      </c>
      <c r="K385" s="3" t="s">
        <v>77</v>
      </c>
      <c r="L385" s="3" t="s">
        <v>77</v>
      </c>
      <c r="M385" s="2" t="b">
        <v>0</v>
      </c>
      <c r="N385" s="2" t="b">
        <v>0</v>
      </c>
      <c r="O385" s="2" t="b">
        <v>0</v>
      </c>
      <c r="P385" s="2" t="b">
        <v>0</v>
      </c>
      <c r="Q385" s="4"/>
      <c r="R385" s="3" t="s">
        <v>405</v>
      </c>
      <c r="S385" s="3" t="s">
        <v>406</v>
      </c>
      <c r="T385" s="3" t="s">
        <v>81</v>
      </c>
      <c r="U385" s="3" t="s">
        <v>77</v>
      </c>
      <c r="V385" s="3" t="s">
        <v>83</v>
      </c>
      <c r="W385" s="3" t="s">
        <v>407</v>
      </c>
      <c r="X385" s="3" t="s">
        <v>77</v>
      </c>
      <c r="Y385" s="3" t="s">
        <v>113</v>
      </c>
      <c r="Z385" s="3" t="s">
        <v>77</v>
      </c>
      <c r="AA385" s="3" t="s">
        <v>408</v>
      </c>
      <c r="AB385" s="3" t="s">
        <v>77</v>
      </c>
      <c r="AC385" s="3" t="s">
        <v>77</v>
      </c>
      <c r="AD385" s="3" t="s">
        <v>77</v>
      </c>
      <c r="AE385" s="3" t="s">
        <v>77</v>
      </c>
      <c r="AF385" s="4"/>
      <c r="AG385" s="2">
        <v>1994</v>
      </c>
      <c r="AH385" s="4"/>
      <c r="AI385" s="4"/>
      <c r="AJ385" s="3" t="s">
        <v>409</v>
      </c>
      <c r="AK385" s="3" t="s">
        <v>77</v>
      </c>
      <c r="AL385" s="4"/>
      <c r="AM385" s="4"/>
      <c r="AN385" s="2">
        <v>3</v>
      </c>
      <c r="AO385" s="4"/>
      <c r="AP385" s="3" t="s">
        <v>77</v>
      </c>
      <c r="AQ385" s="10"/>
      <c r="AR385" s="2">
        <f>VLOOKUP(A385,Cap!B:G,6,FALSE)</f>
        <v>88000</v>
      </c>
      <c r="AS385" s="2">
        <f>VLOOKUP(A385,Cap!B:H,7,FALSE)</f>
        <v>1</v>
      </c>
      <c r="AT385" s="3" t="s">
        <v>77</v>
      </c>
      <c r="AU385" s="10"/>
      <c r="AV385" s="3" t="s">
        <v>77</v>
      </c>
      <c r="AW385" s="4"/>
      <c r="AX385" s="4"/>
      <c r="AY385" s="4"/>
      <c r="AZ385" s="4"/>
      <c r="BA385" s="4"/>
      <c r="BB385" s="4"/>
      <c r="BC385" s="4"/>
      <c r="BD385" s="4"/>
      <c r="BE385" s="2">
        <f>VLOOKUP(A385,Cap!B:T,19,FALSE)</f>
        <v>2.5</v>
      </c>
      <c r="BF385" s="3" t="s">
        <v>106</v>
      </c>
      <c r="BG385" s="5">
        <v>44018.591724537036</v>
      </c>
      <c r="BH385" s="3" t="s">
        <v>107</v>
      </c>
      <c r="BI385" s="5">
        <v>44018.5937962963</v>
      </c>
      <c r="BJ385" s="3" t="s">
        <v>77</v>
      </c>
      <c r="BK385" s="4"/>
      <c r="BL385" s="3" t="s">
        <v>77</v>
      </c>
      <c r="BM385" s="4"/>
      <c r="BN385" s="3" t="s">
        <v>93</v>
      </c>
      <c r="BO385" s="3" t="s">
        <v>94</v>
      </c>
      <c r="BP385" s="10"/>
      <c r="BQ385" s="3" t="s">
        <v>187</v>
      </c>
      <c r="BR385" s="3" t="s">
        <v>77</v>
      </c>
      <c r="BS385" s="3" t="s">
        <v>77</v>
      </c>
      <c r="BT385" s="3"/>
      <c r="BU385" s="4"/>
      <c r="BV385" s="4"/>
      <c r="BW385" s="3" t="s">
        <v>77</v>
      </c>
      <c r="BX385" s="3" t="s">
        <v>77</v>
      </c>
      <c r="BY385" s="3" t="s">
        <v>410</v>
      </c>
    </row>
    <row r="386" spans="1:77" ht="172.8" x14ac:dyDescent="0.3">
      <c r="A386" s="2">
        <v>142</v>
      </c>
      <c r="B386" s="3" t="s">
        <v>77</v>
      </c>
      <c r="C386" s="3" t="s">
        <v>77</v>
      </c>
      <c r="D386" s="3" t="s">
        <v>411</v>
      </c>
      <c r="E386" s="2">
        <v>1</v>
      </c>
      <c r="F386" s="10"/>
      <c r="G386" s="10"/>
      <c r="H386" s="10"/>
      <c r="I386" s="10"/>
      <c r="J386" s="2">
        <v>0</v>
      </c>
      <c r="K386" s="3" t="s">
        <v>77</v>
      </c>
      <c r="L386" s="3" t="s">
        <v>77</v>
      </c>
      <c r="M386" s="2" t="b">
        <v>0</v>
      </c>
      <c r="N386" s="2" t="b">
        <v>0</v>
      </c>
      <c r="O386" s="2" t="b">
        <v>0</v>
      </c>
      <c r="P386" s="2" t="b">
        <v>0</v>
      </c>
      <c r="Q386" s="4"/>
      <c r="R386" s="3" t="s">
        <v>412</v>
      </c>
      <c r="S386" s="3" t="s">
        <v>413</v>
      </c>
      <c r="T386" s="3" t="s">
        <v>81</v>
      </c>
      <c r="U386" s="3" t="s">
        <v>77</v>
      </c>
      <c r="V386" s="3" t="s">
        <v>83</v>
      </c>
      <c r="W386" s="3" t="s">
        <v>407</v>
      </c>
      <c r="X386" s="3" t="s">
        <v>77</v>
      </c>
      <c r="Y386" s="3" t="s">
        <v>113</v>
      </c>
      <c r="Z386" s="3" t="s">
        <v>77</v>
      </c>
      <c r="AA386" s="3" t="s">
        <v>77</v>
      </c>
      <c r="AB386" s="3" t="s">
        <v>77</v>
      </c>
      <c r="AC386" s="3" t="s">
        <v>77</v>
      </c>
      <c r="AD386" s="3" t="s">
        <v>77</v>
      </c>
      <c r="AE386" s="3" t="s">
        <v>77</v>
      </c>
      <c r="AF386" s="4"/>
      <c r="AG386" s="2">
        <v>1994</v>
      </c>
      <c r="AH386" s="4"/>
      <c r="AI386" s="4"/>
      <c r="AJ386" s="3" t="s">
        <v>414</v>
      </c>
      <c r="AK386" s="3" t="s">
        <v>77</v>
      </c>
      <c r="AL386" s="4"/>
      <c r="AM386" s="4"/>
      <c r="AN386" s="2">
        <v>3</v>
      </c>
      <c r="AO386" s="4"/>
      <c r="AP386" s="3" t="s">
        <v>77</v>
      </c>
      <c r="AQ386" s="10"/>
      <c r="AR386" s="2">
        <f>VLOOKUP(A386,Cap!B:G,6,FALSE)</f>
        <v>64000</v>
      </c>
      <c r="AS386" s="2">
        <f>VLOOKUP(A386,Cap!B:H,7,FALSE)</f>
        <v>1</v>
      </c>
      <c r="AT386" s="3" t="s">
        <v>77</v>
      </c>
      <c r="AU386" s="10"/>
      <c r="AV386" s="3" t="s">
        <v>77</v>
      </c>
      <c r="AW386" s="4"/>
      <c r="AX386" s="4"/>
      <c r="AY386" s="4"/>
      <c r="AZ386" s="4"/>
      <c r="BA386" s="4"/>
      <c r="BB386" s="4"/>
      <c r="BC386" s="4"/>
      <c r="BD386" s="4"/>
      <c r="BE386" s="2">
        <f>VLOOKUP(A386,Cap!B:T,19,FALSE)</f>
        <v>2.5</v>
      </c>
      <c r="BF386" s="3" t="s">
        <v>77</v>
      </c>
      <c r="BG386" s="5">
        <v>43991.465925925928</v>
      </c>
      <c r="BH386" s="3" t="s">
        <v>77</v>
      </c>
      <c r="BI386" s="12">
        <v>43991.465960648151</v>
      </c>
      <c r="BJ386" s="3" t="s">
        <v>77</v>
      </c>
      <c r="BK386" s="4"/>
      <c r="BL386" s="3" t="s">
        <v>77</v>
      </c>
      <c r="BM386" s="4"/>
      <c r="BN386" s="3" t="s">
        <v>257</v>
      </c>
      <c r="BO386" s="3" t="s">
        <v>258</v>
      </c>
      <c r="BP386" s="10"/>
      <c r="BQ386" s="3" t="s">
        <v>187</v>
      </c>
      <c r="BR386" s="3" t="s">
        <v>77</v>
      </c>
      <c r="BS386" s="3" t="s">
        <v>77</v>
      </c>
      <c r="BT386" s="3"/>
      <c r="BU386" s="4"/>
      <c r="BV386" s="4"/>
      <c r="BW386" s="3" t="s">
        <v>77</v>
      </c>
      <c r="BX386" s="3" t="s">
        <v>77</v>
      </c>
      <c r="BY386" s="3" t="s">
        <v>415</v>
      </c>
    </row>
    <row r="387" spans="1:77" ht="28.8" x14ac:dyDescent="0.3">
      <c r="A387" s="2">
        <v>143</v>
      </c>
      <c r="B387" s="3" t="s">
        <v>77</v>
      </c>
      <c r="C387" s="3" t="s">
        <v>77</v>
      </c>
      <c r="D387" s="3" t="s">
        <v>416</v>
      </c>
      <c r="E387" s="2">
        <v>1</v>
      </c>
      <c r="F387" s="10"/>
      <c r="G387" s="10"/>
      <c r="H387" s="10"/>
      <c r="I387" s="10"/>
      <c r="J387" s="2">
        <v>0</v>
      </c>
      <c r="K387" s="3" t="s">
        <v>77</v>
      </c>
      <c r="L387" s="3" t="s">
        <v>77</v>
      </c>
      <c r="M387" s="2" t="b">
        <v>0</v>
      </c>
      <c r="N387" s="2" t="b">
        <v>0</v>
      </c>
      <c r="O387" s="2" t="b">
        <v>0</v>
      </c>
      <c r="P387" s="2" t="b">
        <v>0</v>
      </c>
      <c r="Q387" s="4"/>
      <c r="R387" s="3" t="s">
        <v>77</v>
      </c>
      <c r="S387" s="3" t="s">
        <v>417</v>
      </c>
      <c r="T387" s="3" t="s">
        <v>81</v>
      </c>
      <c r="U387" s="3" t="s">
        <v>77</v>
      </c>
      <c r="V387" s="3" t="s">
        <v>83</v>
      </c>
      <c r="W387" s="3" t="s">
        <v>77</v>
      </c>
      <c r="X387" s="3" t="s">
        <v>77</v>
      </c>
      <c r="Y387" s="3" t="s">
        <v>113</v>
      </c>
      <c r="Z387" s="3" t="s">
        <v>77</v>
      </c>
      <c r="AA387" s="3" t="s">
        <v>77</v>
      </c>
      <c r="AB387" s="3" t="s">
        <v>77</v>
      </c>
      <c r="AC387" s="3" t="s">
        <v>77</v>
      </c>
      <c r="AD387" s="3" t="s">
        <v>77</v>
      </c>
      <c r="AE387" s="3" t="s">
        <v>77</v>
      </c>
      <c r="AF387" s="4"/>
      <c r="AG387" s="10"/>
      <c r="AH387" s="4"/>
      <c r="AI387" s="4"/>
      <c r="AJ387" s="3" t="s">
        <v>77</v>
      </c>
      <c r="AK387" s="3" t="s">
        <v>77</v>
      </c>
      <c r="AL387" s="4"/>
      <c r="AM387" s="4"/>
      <c r="AN387" s="10"/>
      <c r="AO387" s="4"/>
      <c r="AP387" s="3" t="s">
        <v>77</v>
      </c>
      <c r="AQ387" s="10"/>
      <c r="AR387" s="2"/>
      <c r="AS387" s="2"/>
      <c r="AT387" s="3" t="s">
        <v>77</v>
      </c>
      <c r="AU387" s="10"/>
      <c r="AV387" s="3" t="s">
        <v>77</v>
      </c>
      <c r="AW387" s="4"/>
      <c r="AX387" s="4"/>
      <c r="AY387" s="4"/>
      <c r="AZ387" s="4"/>
      <c r="BA387" s="4"/>
      <c r="BB387" s="4"/>
      <c r="BC387" s="4"/>
      <c r="BD387" s="4"/>
      <c r="BE387" s="2"/>
      <c r="BF387" s="3" t="s">
        <v>77</v>
      </c>
      <c r="BG387" s="10"/>
      <c r="BH387" s="3" t="s">
        <v>77</v>
      </c>
      <c r="BI387" s="10"/>
      <c r="BJ387" s="3" t="s">
        <v>77</v>
      </c>
      <c r="BK387" s="4"/>
      <c r="BL387" s="3" t="s">
        <v>77</v>
      </c>
      <c r="BM387" s="4"/>
      <c r="BN387" s="3" t="s">
        <v>77</v>
      </c>
      <c r="BO387" s="3" t="s">
        <v>77</v>
      </c>
      <c r="BP387" s="10"/>
      <c r="BQ387" s="3" t="s">
        <v>77</v>
      </c>
      <c r="BR387" s="3" t="s">
        <v>77</v>
      </c>
      <c r="BS387" s="3" t="s">
        <v>77</v>
      </c>
      <c r="BT387" s="3"/>
      <c r="BU387" s="4"/>
      <c r="BV387" s="4"/>
      <c r="BW387" s="3" t="s">
        <v>77</v>
      </c>
      <c r="BX387" s="3" t="s">
        <v>77</v>
      </c>
      <c r="BY387" s="3" t="s">
        <v>418</v>
      </c>
    </row>
    <row r="388" spans="1:77" ht="100.8" x14ac:dyDescent="0.3">
      <c r="A388" s="2">
        <v>144</v>
      </c>
      <c r="B388" s="3" t="s">
        <v>77</v>
      </c>
      <c r="C388" s="3" t="s">
        <v>77</v>
      </c>
      <c r="D388" s="3" t="s">
        <v>419</v>
      </c>
      <c r="E388" s="2">
        <v>1</v>
      </c>
      <c r="F388" s="4"/>
      <c r="G388" s="4"/>
      <c r="H388" s="4"/>
      <c r="I388" s="4"/>
      <c r="J388" s="2">
        <v>0</v>
      </c>
      <c r="K388" s="3" t="s">
        <v>77</v>
      </c>
      <c r="L388" s="3" t="s">
        <v>77</v>
      </c>
      <c r="M388" s="2" t="b">
        <v>0</v>
      </c>
      <c r="N388" s="2" t="b">
        <v>0</v>
      </c>
      <c r="O388" s="2" t="b">
        <v>0</v>
      </c>
      <c r="P388" s="2" t="b">
        <v>0</v>
      </c>
      <c r="Q388" s="4"/>
      <c r="R388" s="3" t="s">
        <v>420</v>
      </c>
      <c r="S388" s="3" t="s">
        <v>421</v>
      </c>
      <c r="T388" s="3" t="s">
        <v>81</v>
      </c>
      <c r="U388" s="3" t="s">
        <v>77</v>
      </c>
      <c r="V388" s="3" t="s">
        <v>83</v>
      </c>
      <c r="W388" s="3" t="s">
        <v>84</v>
      </c>
      <c r="X388" s="3" t="s">
        <v>198</v>
      </c>
      <c r="Y388" s="3" t="s">
        <v>113</v>
      </c>
      <c r="Z388" s="3" t="s">
        <v>77</v>
      </c>
      <c r="AA388" s="3" t="s">
        <v>408</v>
      </c>
      <c r="AB388" s="3" t="s">
        <v>77</v>
      </c>
      <c r="AC388" s="3" t="s">
        <v>77</v>
      </c>
      <c r="AD388" s="3" t="s">
        <v>77</v>
      </c>
      <c r="AE388" s="3" t="s">
        <v>77</v>
      </c>
      <c r="AF388" s="4"/>
      <c r="AG388" s="2">
        <v>1994</v>
      </c>
      <c r="AH388" s="4"/>
      <c r="AI388" s="4"/>
      <c r="AJ388" s="3" t="s">
        <v>422</v>
      </c>
      <c r="AK388" s="3" t="s">
        <v>77</v>
      </c>
      <c r="AL388" s="4"/>
      <c r="AM388" s="4"/>
      <c r="AN388" s="11">
        <v>3</v>
      </c>
      <c r="AO388" s="4"/>
      <c r="AP388" s="3" t="s">
        <v>77</v>
      </c>
      <c r="AQ388" s="4"/>
      <c r="AR388" s="2">
        <f>VLOOKUP(A388,Cap!B:G,6,FALSE)</f>
        <v>6800</v>
      </c>
      <c r="AS388" s="2">
        <f>VLOOKUP(A388,Cap!B:H,7,FALSE)</f>
        <v>1</v>
      </c>
      <c r="AT388" s="3" t="s">
        <v>77</v>
      </c>
      <c r="AU388" s="10"/>
      <c r="AV388" s="3" t="s">
        <v>77</v>
      </c>
      <c r="AW388" s="4"/>
      <c r="AX388" s="4"/>
      <c r="AY388" s="4"/>
      <c r="AZ388" s="4"/>
      <c r="BA388" s="4"/>
      <c r="BB388" s="4"/>
      <c r="BC388" s="4"/>
      <c r="BD388" s="4"/>
      <c r="BE388" s="2">
        <f>VLOOKUP(A388,Cap!B:T,19,FALSE)</f>
        <v>2.5</v>
      </c>
      <c r="BF388" s="3" t="s">
        <v>77</v>
      </c>
      <c r="BG388" s="5">
        <v>43991.468055555553</v>
      </c>
      <c r="BH388" s="3" t="s">
        <v>77</v>
      </c>
      <c r="BI388" s="12">
        <v>43991.468900462962</v>
      </c>
      <c r="BJ388" s="3" t="s">
        <v>77</v>
      </c>
      <c r="BK388" s="4"/>
      <c r="BL388" s="3" t="s">
        <v>77</v>
      </c>
      <c r="BM388" s="4"/>
      <c r="BN388" s="3" t="s">
        <v>248</v>
      </c>
      <c r="BO388" s="3" t="s">
        <v>249</v>
      </c>
      <c r="BP388" s="10"/>
      <c r="BQ388" s="3" t="s">
        <v>187</v>
      </c>
      <c r="BR388" s="3" t="s">
        <v>77</v>
      </c>
      <c r="BS388" s="3" t="s">
        <v>77</v>
      </c>
      <c r="BT388" s="3"/>
      <c r="BU388" s="4"/>
      <c r="BV388" s="4"/>
      <c r="BW388" s="3" t="s">
        <v>77</v>
      </c>
      <c r="BX388" s="3" t="s">
        <v>77</v>
      </c>
      <c r="BY388" s="3" t="s">
        <v>423</v>
      </c>
    </row>
    <row r="389" spans="1:77" ht="86.4" x14ac:dyDescent="0.3">
      <c r="A389" s="2">
        <v>145</v>
      </c>
      <c r="B389" s="3" t="s">
        <v>77</v>
      </c>
      <c r="C389" s="3" t="s">
        <v>77</v>
      </c>
      <c r="D389" s="3" t="s">
        <v>424</v>
      </c>
      <c r="E389" s="2">
        <v>1</v>
      </c>
      <c r="F389" s="10"/>
      <c r="G389" s="10"/>
      <c r="H389" s="10"/>
      <c r="I389" s="10"/>
      <c r="J389" s="2">
        <v>0</v>
      </c>
      <c r="K389" s="3" t="s">
        <v>77</v>
      </c>
      <c r="L389" s="3" t="s">
        <v>77</v>
      </c>
      <c r="M389" s="2" t="b">
        <v>0</v>
      </c>
      <c r="N389" s="2" t="b">
        <v>0</v>
      </c>
      <c r="O389" s="2" t="b">
        <v>0</v>
      </c>
      <c r="P389" s="2" t="b">
        <v>0</v>
      </c>
      <c r="Q389" s="4"/>
      <c r="R389" s="3" t="s">
        <v>425</v>
      </c>
      <c r="S389" s="3" t="s">
        <v>426</v>
      </c>
      <c r="T389" s="3" t="s">
        <v>81</v>
      </c>
      <c r="U389" s="3" t="s">
        <v>77</v>
      </c>
      <c r="V389" s="3" t="s">
        <v>83</v>
      </c>
      <c r="W389" s="3" t="s">
        <v>165</v>
      </c>
      <c r="X389" s="3" t="s">
        <v>232</v>
      </c>
      <c r="Y389" s="3" t="s">
        <v>113</v>
      </c>
      <c r="Z389" s="3" t="s">
        <v>77</v>
      </c>
      <c r="AA389" s="3" t="s">
        <v>77</v>
      </c>
      <c r="AB389" s="3" t="s">
        <v>77</v>
      </c>
      <c r="AC389" s="3" t="s">
        <v>77</v>
      </c>
      <c r="AD389" s="3" t="s">
        <v>77</v>
      </c>
      <c r="AE389" s="3" t="s">
        <v>77</v>
      </c>
      <c r="AF389" s="4"/>
      <c r="AG389" s="2">
        <v>1994</v>
      </c>
      <c r="AH389" s="4"/>
      <c r="AI389" s="4"/>
      <c r="AJ389" s="3" t="s">
        <v>77</v>
      </c>
      <c r="AK389" s="3" t="s">
        <v>77</v>
      </c>
      <c r="AL389" s="4"/>
      <c r="AM389" s="4"/>
      <c r="AN389" s="2">
        <v>3</v>
      </c>
      <c r="AO389" s="4"/>
      <c r="AP389" s="3" t="s">
        <v>77</v>
      </c>
      <c r="AQ389" s="10"/>
      <c r="AR389" s="2">
        <f>VLOOKUP(A389,Cap!B:G,6,FALSE)</f>
        <v>5000</v>
      </c>
      <c r="AS389" s="2">
        <f>VLOOKUP(A389,Cap!B:H,7,FALSE)</f>
        <v>1</v>
      </c>
      <c r="AT389" s="3" t="s">
        <v>77</v>
      </c>
      <c r="AU389" s="10"/>
      <c r="AV389" s="3" t="s">
        <v>77</v>
      </c>
      <c r="AW389" s="4"/>
      <c r="AX389" s="4"/>
      <c r="AY389" s="4"/>
      <c r="AZ389" s="4"/>
      <c r="BA389" s="4"/>
      <c r="BB389" s="4"/>
      <c r="BC389" s="4"/>
      <c r="BD389" s="4"/>
      <c r="BE389" s="2">
        <f>VLOOKUP(A389,Cap!B:T,19,FALSE)</f>
        <v>2.5</v>
      </c>
      <c r="BF389" s="3" t="s">
        <v>77</v>
      </c>
      <c r="BG389" s="5">
        <v>43991.471898148149</v>
      </c>
      <c r="BH389" s="3" t="s">
        <v>107</v>
      </c>
      <c r="BI389" s="12">
        <v>44022.735011574077</v>
      </c>
      <c r="BJ389" s="3" t="s">
        <v>77</v>
      </c>
      <c r="BK389" s="4"/>
      <c r="BL389" s="3" t="s">
        <v>77</v>
      </c>
      <c r="BM389" s="4"/>
      <c r="BN389" s="3" t="s">
        <v>221</v>
      </c>
      <c r="BO389" s="3" t="s">
        <v>282</v>
      </c>
      <c r="BP389" s="10"/>
      <c r="BQ389" s="3"/>
      <c r="BR389" s="3" t="s">
        <v>77</v>
      </c>
      <c r="BS389" s="3" t="s">
        <v>77</v>
      </c>
      <c r="BT389" s="3"/>
      <c r="BU389" s="4"/>
      <c r="BV389" s="4"/>
      <c r="BW389" s="3" t="s">
        <v>77</v>
      </c>
      <c r="BX389" s="3" t="s">
        <v>77</v>
      </c>
      <c r="BY389" s="3" t="s">
        <v>427</v>
      </c>
    </row>
    <row r="390" spans="1:77" ht="187.2" x14ac:dyDescent="0.3">
      <c r="A390" s="2">
        <v>146</v>
      </c>
      <c r="B390" s="3" t="s">
        <v>77</v>
      </c>
      <c r="C390" s="3" t="s">
        <v>77</v>
      </c>
      <c r="D390" s="3" t="s">
        <v>428</v>
      </c>
      <c r="E390" s="2">
        <v>1</v>
      </c>
      <c r="F390" s="10"/>
      <c r="G390" s="10"/>
      <c r="H390" s="10"/>
      <c r="I390" s="10"/>
      <c r="J390" s="2">
        <v>0</v>
      </c>
      <c r="K390" s="3" t="s">
        <v>77</v>
      </c>
      <c r="L390" s="3" t="s">
        <v>77</v>
      </c>
      <c r="M390" s="2" t="b">
        <v>0</v>
      </c>
      <c r="N390" s="2" t="b">
        <v>0</v>
      </c>
      <c r="O390" s="2" t="b">
        <v>0</v>
      </c>
      <c r="P390" s="2" t="b">
        <v>0</v>
      </c>
      <c r="Q390" s="4"/>
      <c r="R390" s="3" t="s">
        <v>429</v>
      </c>
      <c r="S390" s="3" t="s">
        <v>430</v>
      </c>
      <c r="T390" s="3" t="s">
        <v>81</v>
      </c>
      <c r="U390" s="3" t="s">
        <v>77</v>
      </c>
      <c r="V390" s="3" t="s">
        <v>83</v>
      </c>
      <c r="W390" s="3" t="s">
        <v>165</v>
      </c>
      <c r="X390" s="3" t="s">
        <v>219</v>
      </c>
      <c r="Y390" s="3" t="s">
        <v>113</v>
      </c>
      <c r="Z390" s="3" t="s">
        <v>77</v>
      </c>
      <c r="AA390" s="3" t="s">
        <v>408</v>
      </c>
      <c r="AB390" s="3" t="s">
        <v>77</v>
      </c>
      <c r="AC390" s="3" t="s">
        <v>77</v>
      </c>
      <c r="AD390" s="3" t="s">
        <v>77</v>
      </c>
      <c r="AE390" s="3" t="s">
        <v>77</v>
      </c>
      <c r="AF390" s="4"/>
      <c r="AG390" s="2">
        <v>1994</v>
      </c>
      <c r="AH390" s="4"/>
      <c r="AI390" s="4"/>
      <c r="AJ390" s="3" t="s">
        <v>77</v>
      </c>
      <c r="AK390" s="3" t="s">
        <v>77</v>
      </c>
      <c r="AL390" s="4"/>
      <c r="AM390" s="4"/>
      <c r="AN390" s="2">
        <v>3</v>
      </c>
      <c r="AO390" s="4"/>
      <c r="AP390" s="3" t="s">
        <v>77</v>
      </c>
      <c r="AQ390" s="10"/>
      <c r="AR390" s="2">
        <f>VLOOKUP(A390,Cap!B:G,6,FALSE)</f>
        <v>17500</v>
      </c>
      <c r="AS390" s="2">
        <f>VLOOKUP(A390,Cap!B:H,7,FALSE)</f>
        <v>1</v>
      </c>
      <c r="AT390" s="3" t="s">
        <v>77</v>
      </c>
      <c r="AU390" s="10"/>
      <c r="AV390" s="3" t="s">
        <v>77</v>
      </c>
      <c r="AW390" s="4"/>
      <c r="AX390" s="4"/>
      <c r="AY390" s="4"/>
      <c r="AZ390" s="4"/>
      <c r="BA390" s="4"/>
      <c r="BB390" s="4"/>
      <c r="BC390" s="4"/>
      <c r="BD390" s="4"/>
      <c r="BE390" s="2">
        <f>VLOOKUP(A390,Cap!B:T,19,FALSE)</f>
        <v>2.5</v>
      </c>
      <c r="BF390" s="3" t="s">
        <v>77</v>
      </c>
      <c r="BG390" s="5">
        <v>43991.473043981481</v>
      </c>
      <c r="BH390" s="3" t="s">
        <v>107</v>
      </c>
      <c r="BI390" s="5">
        <v>44024.683668981481</v>
      </c>
      <c r="BJ390" s="3" t="s">
        <v>77</v>
      </c>
      <c r="BK390" s="4"/>
      <c r="BL390" s="3" t="s">
        <v>77</v>
      </c>
      <c r="BM390" s="4"/>
      <c r="BN390" s="3" t="s">
        <v>221</v>
      </c>
      <c r="BO390" s="3" t="s">
        <v>431</v>
      </c>
      <c r="BP390" s="10"/>
      <c r="BQ390" s="3" t="s">
        <v>2749</v>
      </c>
      <c r="BR390" s="19"/>
      <c r="BS390" s="3" t="s">
        <v>77</v>
      </c>
      <c r="BT390" s="3"/>
      <c r="BU390" s="4"/>
      <c r="BV390" s="4"/>
      <c r="BW390" s="3" t="s">
        <v>77</v>
      </c>
      <c r="BX390" s="3" t="s">
        <v>77</v>
      </c>
      <c r="BY390" s="3" t="s">
        <v>432</v>
      </c>
    </row>
    <row r="391" spans="1:77" ht="28.8" x14ac:dyDescent="0.3">
      <c r="A391" s="2">
        <v>148</v>
      </c>
      <c r="B391" s="3" t="s">
        <v>77</v>
      </c>
      <c r="C391" s="3" t="s">
        <v>77</v>
      </c>
      <c r="D391" s="3" t="s">
        <v>433</v>
      </c>
      <c r="E391" s="2">
        <v>1</v>
      </c>
      <c r="F391" s="10"/>
      <c r="G391" s="10"/>
      <c r="H391" s="10"/>
      <c r="I391" s="10"/>
      <c r="J391" s="2">
        <v>0</v>
      </c>
      <c r="K391" s="3" t="s">
        <v>77</v>
      </c>
      <c r="L391" s="3" t="s">
        <v>77</v>
      </c>
      <c r="M391" s="2" t="b">
        <v>0</v>
      </c>
      <c r="N391" s="2" t="b">
        <v>0</v>
      </c>
      <c r="O391" s="2" t="b">
        <v>0</v>
      </c>
      <c r="P391" s="2" t="b">
        <v>0</v>
      </c>
      <c r="Q391" s="4"/>
      <c r="R391" s="3" t="s">
        <v>77</v>
      </c>
      <c r="S391" s="3" t="s">
        <v>434</v>
      </c>
      <c r="T391" s="3" t="s">
        <v>81</v>
      </c>
      <c r="U391" s="3" t="s">
        <v>77</v>
      </c>
      <c r="V391" s="3" t="s">
        <v>83</v>
      </c>
      <c r="W391" s="3" t="s">
        <v>77</v>
      </c>
      <c r="X391" s="3" t="s">
        <v>77</v>
      </c>
      <c r="Y391" s="3" t="s">
        <v>113</v>
      </c>
      <c r="Z391" s="3" t="s">
        <v>77</v>
      </c>
      <c r="AA391" s="3" t="s">
        <v>77</v>
      </c>
      <c r="AB391" s="3" t="s">
        <v>77</v>
      </c>
      <c r="AC391" s="3" t="s">
        <v>77</v>
      </c>
      <c r="AD391" s="3" t="s">
        <v>77</v>
      </c>
      <c r="AE391" s="3" t="s">
        <v>77</v>
      </c>
      <c r="AF391" s="4"/>
      <c r="AG391" s="10"/>
      <c r="AH391" s="4"/>
      <c r="AI391" s="4"/>
      <c r="AJ391" s="3" t="s">
        <v>77</v>
      </c>
      <c r="AK391" s="3" t="s">
        <v>77</v>
      </c>
      <c r="AL391" s="4"/>
      <c r="AM391" s="4"/>
      <c r="AN391" s="10"/>
      <c r="AO391" s="4"/>
      <c r="AP391" s="3" t="s">
        <v>77</v>
      </c>
      <c r="AQ391" s="10"/>
      <c r="AR391" s="2"/>
      <c r="AS391" s="2"/>
      <c r="AT391" s="3" t="s">
        <v>77</v>
      </c>
      <c r="AU391" s="10"/>
      <c r="AV391" s="3" t="s">
        <v>77</v>
      </c>
      <c r="AW391" s="4"/>
      <c r="AX391" s="4"/>
      <c r="AY391" s="4"/>
      <c r="AZ391" s="4"/>
      <c r="BA391" s="4"/>
      <c r="BB391" s="4"/>
      <c r="BC391" s="4"/>
      <c r="BD391" s="4"/>
      <c r="BE391" s="2"/>
      <c r="BF391" s="3" t="s">
        <v>77</v>
      </c>
      <c r="BG391" s="10"/>
      <c r="BH391" s="3" t="s">
        <v>77</v>
      </c>
      <c r="BI391" s="4"/>
      <c r="BJ391" s="3" t="s">
        <v>77</v>
      </c>
      <c r="BK391" s="4"/>
      <c r="BL391" s="3" t="s">
        <v>77</v>
      </c>
      <c r="BM391" s="4"/>
      <c r="BN391" s="3" t="s">
        <v>77</v>
      </c>
      <c r="BO391" s="3" t="s">
        <v>77</v>
      </c>
      <c r="BP391" s="10"/>
      <c r="BQ391" s="3" t="s">
        <v>77</v>
      </c>
      <c r="BR391" s="3" t="s">
        <v>77</v>
      </c>
      <c r="BS391" s="3" t="s">
        <v>77</v>
      </c>
      <c r="BT391" s="3"/>
      <c r="BU391" s="4"/>
      <c r="BV391" s="4"/>
      <c r="BW391" s="3" t="s">
        <v>77</v>
      </c>
      <c r="BX391" s="3" t="s">
        <v>77</v>
      </c>
      <c r="BY391" s="3" t="s">
        <v>435</v>
      </c>
    </row>
    <row r="392" spans="1:77" ht="28.8" x14ac:dyDescent="0.3">
      <c r="A392" s="2">
        <v>150</v>
      </c>
      <c r="B392" s="3" t="s">
        <v>77</v>
      </c>
      <c r="C392" s="3" t="s">
        <v>77</v>
      </c>
      <c r="D392" s="3" t="s">
        <v>436</v>
      </c>
      <c r="E392" s="2">
        <v>1</v>
      </c>
      <c r="F392" s="10"/>
      <c r="G392" s="10"/>
      <c r="H392" s="10"/>
      <c r="I392" s="10"/>
      <c r="J392" s="2">
        <v>0</v>
      </c>
      <c r="K392" s="3" t="s">
        <v>77</v>
      </c>
      <c r="L392" s="3" t="s">
        <v>77</v>
      </c>
      <c r="M392" s="2" t="b">
        <v>0</v>
      </c>
      <c r="N392" s="2" t="b">
        <v>0</v>
      </c>
      <c r="O392" s="2" t="b">
        <v>0</v>
      </c>
      <c r="P392" s="2" t="b">
        <v>0</v>
      </c>
      <c r="Q392" s="4"/>
      <c r="R392" s="3" t="s">
        <v>437</v>
      </c>
      <c r="S392" s="3" t="s">
        <v>438</v>
      </c>
      <c r="T392" s="3" t="s">
        <v>81</v>
      </c>
      <c r="U392" s="3" t="s">
        <v>77</v>
      </c>
      <c r="V392" s="3" t="s">
        <v>83</v>
      </c>
      <c r="W392" s="3" t="s">
        <v>112</v>
      </c>
      <c r="X392" s="3" t="s">
        <v>112</v>
      </c>
      <c r="Y392" s="3" t="s">
        <v>113</v>
      </c>
      <c r="Z392" s="3" t="s">
        <v>77</v>
      </c>
      <c r="AA392" s="3" t="s">
        <v>408</v>
      </c>
      <c r="AB392" s="3" t="s">
        <v>77</v>
      </c>
      <c r="AC392" s="3" t="s">
        <v>77</v>
      </c>
      <c r="AD392" s="3" t="s">
        <v>77</v>
      </c>
      <c r="AE392" s="3" t="s">
        <v>77</v>
      </c>
      <c r="AF392" s="4"/>
      <c r="AG392" s="2">
        <v>2016</v>
      </c>
      <c r="AH392" s="4"/>
      <c r="AI392" s="4"/>
      <c r="AJ392" s="3" t="s">
        <v>439</v>
      </c>
      <c r="AK392" s="3" t="s">
        <v>77</v>
      </c>
      <c r="AL392" s="4"/>
      <c r="AM392" s="4"/>
      <c r="AN392" s="2">
        <v>3</v>
      </c>
      <c r="AO392" s="4"/>
      <c r="AP392" s="3" t="s">
        <v>77</v>
      </c>
      <c r="AQ392" s="10"/>
      <c r="AR392" s="2">
        <f>VLOOKUP(A392,Cap!B:G,6,FALSE)</f>
        <v>5500</v>
      </c>
      <c r="AS392" s="2">
        <f>VLOOKUP(A392,Cap!B:H,7,FALSE)</f>
        <v>1</v>
      </c>
      <c r="AT392" s="3" t="s">
        <v>77</v>
      </c>
      <c r="AU392" s="10"/>
      <c r="AV392" s="3" t="s">
        <v>77</v>
      </c>
      <c r="AW392" s="4"/>
      <c r="AX392" s="4"/>
      <c r="AY392" s="4"/>
      <c r="AZ392" s="4"/>
      <c r="BA392" s="4"/>
      <c r="BB392" s="4"/>
      <c r="BC392" s="4"/>
      <c r="BD392" s="4"/>
      <c r="BE392" s="2">
        <f>VLOOKUP(A392,Cap!B:T,19,FALSE)</f>
        <v>2.5</v>
      </c>
      <c r="BF392" s="3" t="s">
        <v>106</v>
      </c>
      <c r="BG392" s="5">
        <v>44018.601087962961</v>
      </c>
      <c r="BH392" s="3" t="s">
        <v>107</v>
      </c>
      <c r="BI392" s="5">
        <v>44024.68377314815</v>
      </c>
      <c r="BJ392" s="3" t="s">
        <v>77</v>
      </c>
      <c r="BK392" s="4"/>
      <c r="BL392" s="3" t="s">
        <v>77</v>
      </c>
      <c r="BM392" s="4"/>
      <c r="BN392" s="3" t="s">
        <v>221</v>
      </c>
      <c r="BO392" s="3" t="s">
        <v>440</v>
      </c>
      <c r="BP392" s="10"/>
      <c r="BQ392" s="3" t="s">
        <v>180</v>
      </c>
      <c r="BR392" s="3" t="s">
        <v>77</v>
      </c>
      <c r="BS392" s="3" t="s">
        <v>77</v>
      </c>
      <c r="BT392" s="3"/>
      <c r="BU392" s="4"/>
      <c r="BV392" s="4"/>
      <c r="BW392" s="3" t="s">
        <v>77</v>
      </c>
      <c r="BX392" s="3" t="s">
        <v>77</v>
      </c>
      <c r="BY392" s="3" t="s">
        <v>441</v>
      </c>
    </row>
    <row r="393" spans="1:77" ht="28.8" x14ac:dyDescent="0.3">
      <c r="A393" s="2">
        <v>152</v>
      </c>
      <c r="B393" s="3" t="s">
        <v>77</v>
      </c>
      <c r="C393" s="3" t="s">
        <v>77</v>
      </c>
      <c r="D393" s="3" t="s">
        <v>442</v>
      </c>
      <c r="E393" s="2">
        <v>1</v>
      </c>
      <c r="F393" s="4"/>
      <c r="G393" s="4"/>
      <c r="H393" s="4"/>
      <c r="I393" s="4"/>
      <c r="J393" s="2">
        <v>0</v>
      </c>
      <c r="K393" s="3" t="s">
        <v>77</v>
      </c>
      <c r="L393" s="3" t="s">
        <v>77</v>
      </c>
      <c r="M393" s="2" t="b">
        <v>0</v>
      </c>
      <c r="N393" s="2" t="b">
        <v>0</v>
      </c>
      <c r="O393" s="2" t="b">
        <v>0</v>
      </c>
      <c r="P393" s="2" t="b">
        <v>0</v>
      </c>
      <c r="Q393" s="4"/>
      <c r="R393" s="3" t="s">
        <v>77</v>
      </c>
      <c r="S393" s="3" t="s">
        <v>443</v>
      </c>
      <c r="T393" s="3" t="s">
        <v>81</v>
      </c>
      <c r="U393" s="3" t="s">
        <v>77</v>
      </c>
      <c r="V393" s="3" t="s">
        <v>83</v>
      </c>
      <c r="W393" s="3" t="s">
        <v>77</v>
      </c>
      <c r="X393" s="3" t="s">
        <v>77</v>
      </c>
      <c r="Y393" s="3" t="s">
        <v>113</v>
      </c>
      <c r="Z393" s="3" t="s">
        <v>77</v>
      </c>
      <c r="AA393" s="3" t="s">
        <v>77</v>
      </c>
      <c r="AB393" s="3" t="s">
        <v>77</v>
      </c>
      <c r="AC393" s="3" t="s">
        <v>77</v>
      </c>
      <c r="AD393" s="3" t="s">
        <v>77</v>
      </c>
      <c r="AE393" s="3" t="s">
        <v>77</v>
      </c>
      <c r="AF393" s="4"/>
      <c r="AG393" s="10"/>
      <c r="AH393" s="4"/>
      <c r="AI393" s="4"/>
      <c r="AJ393" s="3" t="s">
        <v>77</v>
      </c>
      <c r="AK393" s="3" t="s">
        <v>77</v>
      </c>
      <c r="AL393" s="4"/>
      <c r="AM393" s="4"/>
      <c r="AN393" s="10"/>
      <c r="AO393" s="4"/>
      <c r="AP393" s="3" t="s">
        <v>77</v>
      </c>
      <c r="AQ393" s="10"/>
      <c r="AR393" s="2"/>
      <c r="AS393" s="2"/>
      <c r="AT393" s="3" t="s">
        <v>77</v>
      </c>
      <c r="AU393" s="10"/>
      <c r="AV393" s="3" t="s">
        <v>77</v>
      </c>
      <c r="AW393" s="4"/>
      <c r="AX393" s="4"/>
      <c r="AY393" s="4"/>
      <c r="AZ393" s="4"/>
      <c r="BA393" s="4"/>
      <c r="BB393" s="4"/>
      <c r="BC393" s="4"/>
      <c r="BD393" s="4"/>
      <c r="BE393" s="2"/>
      <c r="BF393" s="3" t="s">
        <v>77</v>
      </c>
      <c r="BG393" s="10"/>
      <c r="BH393" s="3" t="s">
        <v>77</v>
      </c>
      <c r="BI393" s="10"/>
      <c r="BJ393" s="3" t="s">
        <v>77</v>
      </c>
      <c r="BK393" s="4"/>
      <c r="BL393" s="3" t="s">
        <v>77</v>
      </c>
      <c r="BM393" s="4"/>
      <c r="BN393" s="3" t="s">
        <v>77</v>
      </c>
      <c r="BO393" s="3" t="s">
        <v>77</v>
      </c>
      <c r="BP393" s="10"/>
      <c r="BQ393" s="3" t="s">
        <v>77</v>
      </c>
      <c r="BR393" s="3" t="s">
        <v>77</v>
      </c>
      <c r="BS393" s="3" t="s">
        <v>77</v>
      </c>
      <c r="BT393" s="3"/>
      <c r="BU393" s="4"/>
      <c r="BV393" s="4"/>
      <c r="BW393" s="3" t="s">
        <v>77</v>
      </c>
      <c r="BX393" s="3" t="s">
        <v>77</v>
      </c>
      <c r="BY393" s="3" t="s">
        <v>444</v>
      </c>
    </row>
    <row r="394" spans="1:77" ht="28.8" x14ac:dyDescent="0.3">
      <c r="A394" s="2">
        <v>154</v>
      </c>
      <c r="B394" s="3" t="s">
        <v>77</v>
      </c>
      <c r="C394" s="3" t="s">
        <v>77</v>
      </c>
      <c r="D394" s="3" t="s">
        <v>533</v>
      </c>
      <c r="E394" s="2">
        <v>1</v>
      </c>
      <c r="F394" s="10"/>
      <c r="G394" s="10"/>
      <c r="H394" s="10"/>
      <c r="I394" s="10"/>
      <c r="J394" s="2">
        <v>0</v>
      </c>
      <c r="K394" s="3" t="s">
        <v>77</v>
      </c>
      <c r="L394" s="3" t="s">
        <v>77</v>
      </c>
      <c r="M394" s="2" t="b">
        <v>0</v>
      </c>
      <c r="N394" s="2" t="b">
        <v>0</v>
      </c>
      <c r="O394" s="2" t="b">
        <v>0</v>
      </c>
      <c r="P394" s="2" t="b">
        <v>0</v>
      </c>
      <c r="Q394" s="4"/>
      <c r="R394" s="3" t="s">
        <v>77</v>
      </c>
      <c r="S394" s="3" t="s">
        <v>534</v>
      </c>
      <c r="T394" s="3" t="s">
        <v>81</v>
      </c>
      <c r="U394" s="3" t="s">
        <v>77</v>
      </c>
      <c r="V394" s="3" t="s">
        <v>83</v>
      </c>
      <c r="W394" s="3" t="s">
        <v>77</v>
      </c>
      <c r="X394" s="3" t="s">
        <v>77</v>
      </c>
      <c r="Y394" s="3" t="s">
        <v>113</v>
      </c>
      <c r="Z394" s="3" t="s">
        <v>77</v>
      </c>
      <c r="AA394" s="3" t="s">
        <v>77</v>
      </c>
      <c r="AB394" s="3" t="s">
        <v>97</v>
      </c>
      <c r="AC394" s="3" t="s">
        <v>97</v>
      </c>
      <c r="AD394" s="3" t="s">
        <v>97</v>
      </c>
      <c r="AE394" s="3" t="s">
        <v>77</v>
      </c>
      <c r="AF394" s="4"/>
      <c r="AG394" s="10"/>
      <c r="AH394" s="4"/>
      <c r="AI394" s="4"/>
      <c r="AJ394" s="3" t="s">
        <v>77</v>
      </c>
      <c r="AK394" s="3" t="s">
        <v>77</v>
      </c>
      <c r="AL394" s="4"/>
      <c r="AM394" s="4"/>
      <c r="AN394" s="10"/>
      <c r="AO394" s="4"/>
      <c r="AP394" s="3" t="s">
        <v>77</v>
      </c>
      <c r="AQ394" s="10"/>
      <c r="AR394" s="2"/>
      <c r="AS394" s="2"/>
      <c r="AT394" s="3" t="s">
        <v>77</v>
      </c>
      <c r="AU394" s="10"/>
      <c r="AV394" s="3" t="s">
        <v>77</v>
      </c>
      <c r="AW394" s="4"/>
      <c r="AX394" s="4"/>
      <c r="AY394" s="4"/>
      <c r="AZ394" s="4"/>
      <c r="BA394" s="4"/>
      <c r="BB394" s="4"/>
      <c r="BC394" s="4"/>
      <c r="BD394" s="4"/>
      <c r="BE394" s="2"/>
      <c r="BF394" s="3" t="s">
        <v>77</v>
      </c>
      <c r="BG394" s="10"/>
      <c r="BH394" s="3" t="s">
        <v>77</v>
      </c>
      <c r="BI394" s="10"/>
      <c r="BJ394" s="3" t="s">
        <v>77</v>
      </c>
      <c r="BK394" s="4"/>
      <c r="BL394" s="3" t="s">
        <v>77</v>
      </c>
      <c r="BM394" s="4"/>
      <c r="BN394" s="3" t="s">
        <v>77</v>
      </c>
      <c r="BO394" s="3" t="s">
        <v>77</v>
      </c>
      <c r="BP394" s="10"/>
      <c r="BQ394" s="3" t="s">
        <v>77</v>
      </c>
      <c r="BR394" s="3" t="s">
        <v>77</v>
      </c>
      <c r="BS394" s="3" t="s">
        <v>77</v>
      </c>
      <c r="BT394" s="3"/>
      <c r="BU394" s="4"/>
      <c r="BV394" s="4"/>
      <c r="BW394" s="3" t="s">
        <v>77</v>
      </c>
      <c r="BX394" s="3" t="s">
        <v>97</v>
      </c>
      <c r="BY394" s="3" t="s">
        <v>535</v>
      </c>
    </row>
    <row r="395" spans="1:77" ht="72" x14ac:dyDescent="0.3">
      <c r="A395" s="2">
        <v>156</v>
      </c>
      <c r="B395" s="3" t="s">
        <v>77</v>
      </c>
      <c r="C395" s="3" t="s">
        <v>77</v>
      </c>
      <c r="D395" s="3" t="s">
        <v>547</v>
      </c>
      <c r="E395" s="2">
        <v>1</v>
      </c>
      <c r="F395" s="18"/>
      <c r="G395" s="18"/>
      <c r="H395" s="18"/>
      <c r="I395" s="18"/>
      <c r="J395" s="2">
        <v>0</v>
      </c>
      <c r="K395" s="3" t="s">
        <v>77</v>
      </c>
      <c r="L395" s="3" t="s">
        <v>77</v>
      </c>
      <c r="M395" s="2" t="b">
        <v>0</v>
      </c>
      <c r="N395" s="2" t="b">
        <v>0</v>
      </c>
      <c r="O395" s="2" t="b">
        <v>0</v>
      </c>
      <c r="P395" s="2" t="b">
        <v>0</v>
      </c>
      <c r="Q395" s="4"/>
      <c r="R395" s="3" t="s">
        <v>548</v>
      </c>
      <c r="S395" s="3" t="s">
        <v>549</v>
      </c>
      <c r="T395" s="3" t="s">
        <v>81</v>
      </c>
      <c r="U395" s="3" t="s">
        <v>77</v>
      </c>
      <c r="V395" s="3" t="s">
        <v>83</v>
      </c>
      <c r="W395" s="3" t="s">
        <v>84</v>
      </c>
      <c r="X395" s="3" t="s">
        <v>550</v>
      </c>
      <c r="Y395" s="3" t="s">
        <v>113</v>
      </c>
      <c r="Z395" s="3" t="s">
        <v>77</v>
      </c>
      <c r="AA395" s="3" t="s">
        <v>551</v>
      </c>
      <c r="AB395" s="3" t="s">
        <v>552</v>
      </c>
      <c r="AC395" s="3" t="s">
        <v>553</v>
      </c>
      <c r="AD395" s="3" t="s">
        <v>554</v>
      </c>
      <c r="AE395" s="3" t="s">
        <v>77</v>
      </c>
      <c r="AF395" s="4"/>
      <c r="AG395" s="2">
        <v>1994</v>
      </c>
      <c r="AH395" s="4"/>
      <c r="AI395" s="4"/>
      <c r="AJ395" s="3" t="s">
        <v>555</v>
      </c>
      <c r="AK395" s="3" t="s">
        <v>77</v>
      </c>
      <c r="AL395" s="4"/>
      <c r="AM395" s="4"/>
      <c r="AN395" s="2">
        <v>3</v>
      </c>
      <c r="AO395" s="4"/>
      <c r="AP395" s="3" t="s">
        <v>77</v>
      </c>
      <c r="AQ395" s="10"/>
      <c r="AR395" s="2">
        <f>VLOOKUP(A395,Cap!B:G,6,FALSE)</f>
        <v>10500</v>
      </c>
      <c r="AS395" s="2">
        <f>VLOOKUP(A395,Cap!B:H,7,FALSE)</f>
        <v>1</v>
      </c>
      <c r="AT395" s="3" t="s">
        <v>77</v>
      </c>
      <c r="AU395" s="10"/>
      <c r="AV395" s="3" t="s">
        <v>77</v>
      </c>
      <c r="AW395" s="4"/>
      <c r="AX395" s="4"/>
      <c r="AY395" s="4"/>
      <c r="AZ395" s="4"/>
      <c r="BA395" s="4"/>
      <c r="BB395" s="4"/>
      <c r="BC395" s="4"/>
      <c r="BD395" s="4"/>
      <c r="BE395" s="2">
        <f>VLOOKUP(A395,Cap!B:T,19,FALSE)</f>
        <v>1.5</v>
      </c>
      <c r="BF395" s="3" t="s">
        <v>106</v>
      </c>
      <c r="BG395" s="5">
        <v>44024.673032407409</v>
      </c>
      <c r="BH395" s="3" t="s">
        <v>107</v>
      </c>
      <c r="BI395" s="5">
        <v>44024.673078703701</v>
      </c>
      <c r="BJ395" s="3" t="s">
        <v>77</v>
      </c>
      <c r="BK395" s="4"/>
      <c r="BL395" s="3" t="s">
        <v>77</v>
      </c>
      <c r="BM395" s="4"/>
      <c r="BN395" s="3" t="s">
        <v>93</v>
      </c>
      <c r="BO395" s="3" t="s">
        <v>94</v>
      </c>
      <c r="BP395" s="2">
        <v>1</v>
      </c>
      <c r="BQ395" s="3" t="s">
        <v>180</v>
      </c>
      <c r="BR395" s="3" t="s">
        <v>77</v>
      </c>
      <c r="BS395" s="3" t="s">
        <v>77</v>
      </c>
      <c r="BT395" s="3"/>
      <c r="BU395" s="4"/>
      <c r="BV395" s="4"/>
      <c r="BW395" s="3" t="s">
        <v>77</v>
      </c>
      <c r="BX395" s="3" t="s">
        <v>556</v>
      </c>
      <c r="BY395" s="3" t="s">
        <v>557</v>
      </c>
    </row>
    <row r="396" spans="1:77" ht="72" x14ac:dyDescent="0.3">
      <c r="A396" s="2">
        <v>158</v>
      </c>
      <c r="B396" s="3" t="s">
        <v>77</v>
      </c>
      <c r="C396" s="3" t="s">
        <v>77</v>
      </c>
      <c r="D396" s="3" t="s">
        <v>558</v>
      </c>
      <c r="E396" s="2">
        <v>1</v>
      </c>
      <c r="F396" s="10"/>
      <c r="G396" s="10"/>
      <c r="H396" s="10"/>
      <c r="I396" s="10"/>
      <c r="J396" s="2">
        <v>0</v>
      </c>
      <c r="K396" s="3" t="s">
        <v>77</v>
      </c>
      <c r="L396" s="3" t="s">
        <v>77</v>
      </c>
      <c r="M396" s="2" t="b">
        <v>0</v>
      </c>
      <c r="N396" s="2" t="b">
        <v>0</v>
      </c>
      <c r="O396" s="2" t="b">
        <v>0</v>
      </c>
      <c r="P396" s="2" t="b">
        <v>0</v>
      </c>
      <c r="Q396" s="4"/>
      <c r="R396" s="3" t="s">
        <v>559</v>
      </c>
      <c r="S396" s="3" t="s">
        <v>560</v>
      </c>
      <c r="T396" s="3" t="s">
        <v>81</v>
      </c>
      <c r="U396" s="3" t="s">
        <v>77</v>
      </c>
      <c r="V396" s="3" t="s">
        <v>83</v>
      </c>
      <c r="W396" s="3" t="s">
        <v>84</v>
      </c>
      <c r="X396" s="3" t="s">
        <v>550</v>
      </c>
      <c r="Y396" s="3" t="s">
        <v>113</v>
      </c>
      <c r="Z396" s="3" t="s">
        <v>77</v>
      </c>
      <c r="AA396" s="3" t="s">
        <v>561</v>
      </c>
      <c r="AB396" s="3" t="s">
        <v>552</v>
      </c>
      <c r="AC396" s="3" t="s">
        <v>553</v>
      </c>
      <c r="AD396" s="3" t="s">
        <v>562</v>
      </c>
      <c r="AE396" s="3" t="s">
        <v>77</v>
      </c>
      <c r="AF396" s="4"/>
      <c r="AG396" s="2">
        <v>1994</v>
      </c>
      <c r="AH396" s="4"/>
      <c r="AI396" s="4"/>
      <c r="AJ396" s="3" t="s">
        <v>563</v>
      </c>
      <c r="AK396" s="3" t="s">
        <v>77</v>
      </c>
      <c r="AL396" s="4"/>
      <c r="AM396" s="4"/>
      <c r="AN396" s="2">
        <v>3</v>
      </c>
      <c r="AO396" s="4"/>
      <c r="AP396" s="3" t="s">
        <v>77</v>
      </c>
      <c r="AQ396" s="10"/>
      <c r="AR396" s="2">
        <f>VLOOKUP(A396,Cap!B:G,6,FALSE)</f>
        <v>10500</v>
      </c>
      <c r="AS396" s="2">
        <f>VLOOKUP(A396,Cap!B:H,7,FALSE)</f>
        <v>1</v>
      </c>
      <c r="AT396" s="3" t="s">
        <v>77</v>
      </c>
      <c r="AU396" s="10"/>
      <c r="AV396" s="3" t="s">
        <v>77</v>
      </c>
      <c r="AW396" s="4"/>
      <c r="AX396" s="4"/>
      <c r="AY396" s="4"/>
      <c r="AZ396" s="4"/>
      <c r="BA396" s="4"/>
      <c r="BB396" s="4"/>
      <c r="BC396" s="4"/>
      <c r="BD396" s="4"/>
      <c r="BE396" s="2">
        <f>VLOOKUP(A396,Cap!B:T,19,FALSE)</f>
        <v>1.5</v>
      </c>
      <c r="BF396" s="3" t="s">
        <v>106</v>
      </c>
      <c r="BG396" s="5">
        <v>44024.67324074074</v>
      </c>
      <c r="BH396" s="3" t="s">
        <v>107</v>
      </c>
      <c r="BI396" s="12">
        <v>44024.67324074074</v>
      </c>
      <c r="BJ396" s="3" t="s">
        <v>77</v>
      </c>
      <c r="BK396" s="4"/>
      <c r="BL396" s="3" t="s">
        <v>77</v>
      </c>
      <c r="BM396" s="4"/>
      <c r="BN396" s="3" t="s">
        <v>93</v>
      </c>
      <c r="BO396" s="3" t="s">
        <v>94</v>
      </c>
      <c r="BP396" s="2">
        <v>2</v>
      </c>
      <c r="BQ396" s="3" t="s">
        <v>180</v>
      </c>
      <c r="BR396" s="3" t="s">
        <v>77</v>
      </c>
      <c r="BS396" s="3" t="s">
        <v>77</v>
      </c>
      <c r="BT396" s="3"/>
      <c r="BU396" s="4"/>
      <c r="BV396" s="4"/>
      <c r="BW396" s="3" t="s">
        <v>77</v>
      </c>
      <c r="BX396" s="3" t="s">
        <v>97</v>
      </c>
      <c r="BY396" s="3" t="s">
        <v>564</v>
      </c>
    </row>
    <row r="397" spans="1:77" ht="43.2" x14ac:dyDescent="0.3">
      <c r="A397" s="2">
        <v>160</v>
      </c>
      <c r="B397" s="3" t="s">
        <v>77</v>
      </c>
      <c r="C397" s="3" t="s">
        <v>77</v>
      </c>
      <c r="D397" s="3" t="s">
        <v>565</v>
      </c>
      <c r="E397" s="2">
        <v>1</v>
      </c>
      <c r="F397" s="4"/>
      <c r="G397" s="4"/>
      <c r="H397" s="4"/>
      <c r="I397" s="4"/>
      <c r="J397" s="2">
        <v>0</v>
      </c>
      <c r="K397" s="3" t="s">
        <v>77</v>
      </c>
      <c r="L397" s="3" t="s">
        <v>77</v>
      </c>
      <c r="M397" s="2" t="b">
        <v>0</v>
      </c>
      <c r="N397" s="2" t="b">
        <v>0</v>
      </c>
      <c r="O397" s="2" t="b">
        <v>0</v>
      </c>
      <c r="P397" s="2" t="b">
        <v>0</v>
      </c>
      <c r="Q397" s="4"/>
      <c r="R397" s="3" t="s">
        <v>566</v>
      </c>
      <c r="S397" s="3" t="s">
        <v>567</v>
      </c>
      <c r="T397" s="3" t="s">
        <v>81</v>
      </c>
      <c r="U397" s="3" t="s">
        <v>77</v>
      </c>
      <c r="V397" s="3" t="s">
        <v>83</v>
      </c>
      <c r="W397" s="3" t="s">
        <v>84</v>
      </c>
      <c r="X397" s="3" t="s">
        <v>550</v>
      </c>
      <c r="Y397" s="3" t="s">
        <v>113</v>
      </c>
      <c r="Z397" s="3" t="s">
        <v>77</v>
      </c>
      <c r="AA397" s="3" t="s">
        <v>561</v>
      </c>
      <c r="AB397" s="3" t="s">
        <v>568</v>
      </c>
      <c r="AC397" s="3" t="s">
        <v>569</v>
      </c>
      <c r="AD397" s="3" t="s">
        <v>570</v>
      </c>
      <c r="AE397" s="3" t="s">
        <v>77</v>
      </c>
      <c r="AF397" s="4"/>
      <c r="AG397" s="2">
        <v>1994</v>
      </c>
      <c r="AH397" s="4"/>
      <c r="AI397" s="4"/>
      <c r="AJ397" s="3" t="s">
        <v>571</v>
      </c>
      <c r="AK397" s="3" t="s">
        <v>77</v>
      </c>
      <c r="AL397" s="4"/>
      <c r="AM397" s="4"/>
      <c r="AN397" s="2">
        <v>3</v>
      </c>
      <c r="AO397" s="4"/>
      <c r="AP397" s="3" t="s">
        <v>77</v>
      </c>
      <c r="AQ397" s="10"/>
      <c r="AR397" s="2">
        <f>VLOOKUP(A397,Cap!B:G,6,FALSE)</f>
        <v>10500</v>
      </c>
      <c r="AS397" s="2">
        <f>VLOOKUP(A397,Cap!B:H,7,FALSE)</f>
        <v>1</v>
      </c>
      <c r="AT397" s="3" t="s">
        <v>77</v>
      </c>
      <c r="AU397" s="10"/>
      <c r="AV397" s="3" t="s">
        <v>77</v>
      </c>
      <c r="AW397" s="4"/>
      <c r="AX397" s="4"/>
      <c r="AY397" s="4"/>
      <c r="AZ397" s="4"/>
      <c r="BA397" s="4"/>
      <c r="BB397" s="4"/>
      <c r="BC397" s="4"/>
      <c r="BD397" s="4"/>
      <c r="BE397" s="2">
        <f>VLOOKUP(A397,Cap!B:T,19,FALSE)</f>
        <v>1.5</v>
      </c>
      <c r="BF397" s="3" t="s">
        <v>106</v>
      </c>
      <c r="BG397" s="5">
        <v>44024.673368055555</v>
      </c>
      <c r="BH397" s="3" t="s">
        <v>107</v>
      </c>
      <c r="BI397" s="5">
        <v>44024.673368055555</v>
      </c>
      <c r="BJ397" s="3" t="s">
        <v>77</v>
      </c>
      <c r="BK397" s="4"/>
      <c r="BL397" s="3" t="s">
        <v>77</v>
      </c>
      <c r="BM397" s="4"/>
      <c r="BN397" s="3" t="s">
        <v>93</v>
      </c>
      <c r="BO397" s="3" t="s">
        <v>94</v>
      </c>
      <c r="BP397" s="2">
        <v>3</v>
      </c>
      <c r="BQ397" s="3" t="s">
        <v>180</v>
      </c>
      <c r="BR397" s="3" t="s">
        <v>77</v>
      </c>
      <c r="BS397" s="3" t="s">
        <v>77</v>
      </c>
      <c r="BT397" s="3"/>
      <c r="BU397" s="4"/>
      <c r="BV397" s="4"/>
      <c r="BW397" s="3" t="s">
        <v>77</v>
      </c>
      <c r="BX397" s="3" t="s">
        <v>572</v>
      </c>
      <c r="BY397" s="3" t="s">
        <v>573</v>
      </c>
    </row>
    <row r="398" spans="1:77" ht="28.8" x14ac:dyDescent="0.3">
      <c r="A398" s="2">
        <v>166</v>
      </c>
      <c r="B398" s="3" t="s">
        <v>77</v>
      </c>
      <c r="C398" s="3" t="s">
        <v>77</v>
      </c>
      <c r="D398" s="3" t="s">
        <v>599</v>
      </c>
      <c r="E398" s="2">
        <v>1</v>
      </c>
      <c r="F398" s="10"/>
      <c r="G398" s="10"/>
      <c r="H398" s="10"/>
      <c r="I398" s="10"/>
      <c r="J398" s="2">
        <v>0</v>
      </c>
      <c r="K398" s="3" t="s">
        <v>77</v>
      </c>
      <c r="L398" s="3" t="s">
        <v>77</v>
      </c>
      <c r="M398" s="2" t="b">
        <v>0</v>
      </c>
      <c r="N398" s="2" t="b">
        <v>0</v>
      </c>
      <c r="O398" s="2" t="b">
        <v>0</v>
      </c>
      <c r="P398" s="2" t="b">
        <v>0</v>
      </c>
      <c r="Q398" s="4"/>
      <c r="R398" s="3" t="s">
        <v>77</v>
      </c>
      <c r="S398" s="3" t="s">
        <v>600</v>
      </c>
      <c r="T398" s="3" t="s">
        <v>81</v>
      </c>
      <c r="U398" s="3" t="s">
        <v>77</v>
      </c>
      <c r="V398" s="3" t="s">
        <v>83</v>
      </c>
      <c r="W398" s="3" t="s">
        <v>77</v>
      </c>
      <c r="X398" s="3" t="s">
        <v>77</v>
      </c>
      <c r="Y398" s="3" t="s">
        <v>113</v>
      </c>
      <c r="Z398" s="3" t="s">
        <v>77</v>
      </c>
      <c r="AA398" s="3" t="s">
        <v>77</v>
      </c>
      <c r="AB398" s="3" t="s">
        <v>97</v>
      </c>
      <c r="AC398" s="3" t="s">
        <v>97</v>
      </c>
      <c r="AD398" s="3" t="s">
        <v>97</v>
      </c>
      <c r="AE398" s="3" t="s">
        <v>77</v>
      </c>
      <c r="AF398" s="4"/>
      <c r="AG398" s="10"/>
      <c r="AH398" s="4"/>
      <c r="AI398" s="4"/>
      <c r="AJ398" s="3" t="s">
        <v>77</v>
      </c>
      <c r="AK398" s="3" t="s">
        <v>77</v>
      </c>
      <c r="AL398" s="4"/>
      <c r="AM398" s="4"/>
      <c r="AN398" s="18"/>
      <c r="AO398" s="4"/>
      <c r="AP398" s="3" t="s">
        <v>77</v>
      </c>
      <c r="AQ398" s="10"/>
      <c r="AR398" s="2"/>
      <c r="AS398" s="2"/>
      <c r="AT398" s="3" t="s">
        <v>77</v>
      </c>
      <c r="AU398" s="10"/>
      <c r="AV398" s="3" t="s">
        <v>77</v>
      </c>
      <c r="AW398" s="4"/>
      <c r="AX398" s="4"/>
      <c r="AY398" s="4"/>
      <c r="AZ398" s="4"/>
      <c r="BA398" s="4"/>
      <c r="BB398" s="4"/>
      <c r="BC398" s="4"/>
      <c r="BD398" s="4"/>
      <c r="BE398" s="2"/>
      <c r="BF398" s="3" t="s">
        <v>77</v>
      </c>
      <c r="BG398" s="10"/>
      <c r="BH398" s="3" t="s">
        <v>107</v>
      </c>
      <c r="BI398" s="5">
        <v>44022.725729166668</v>
      </c>
      <c r="BJ398" s="3" t="s">
        <v>77</v>
      </c>
      <c r="BK398" s="4"/>
      <c r="BL398" s="3" t="s">
        <v>77</v>
      </c>
      <c r="BM398" s="4"/>
      <c r="BN398" s="3" t="s">
        <v>77</v>
      </c>
      <c r="BO398" s="3" t="s">
        <v>77</v>
      </c>
      <c r="BP398" s="10"/>
      <c r="BQ398" s="3" t="s">
        <v>2865</v>
      </c>
      <c r="BR398" s="3" t="s">
        <v>77</v>
      </c>
      <c r="BS398" s="3" t="s">
        <v>77</v>
      </c>
      <c r="BT398" s="3"/>
      <c r="BU398" s="4"/>
      <c r="BV398" s="4"/>
      <c r="BW398" s="3" t="s">
        <v>77</v>
      </c>
      <c r="BX398" s="3" t="s">
        <v>97</v>
      </c>
      <c r="BY398" s="3" t="s">
        <v>601</v>
      </c>
    </row>
    <row r="399" spans="1:77" ht="43.2" x14ac:dyDescent="0.3">
      <c r="A399" s="2">
        <v>168</v>
      </c>
      <c r="B399" s="3" t="s">
        <v>77</v>
      </c>
      <c r="C399" s="3" t="s">
        <v>77</v>
      </c>
      <c r="D399" s="3" t="s">
        <v>611</v>
      </c>
      <c r="E399" s="2">
        <v>1</v>
      </c>
      <c r="F399" s="18"/>
      <c r="G399" s="18"/>
      <c r="H399" s="18"/>
      <c r="I399" s="18"/>
      <c r="J399" s="2">
        <v>0</v>
      </c>
      <c r="K399" s="3" t="s">
        <v>77</v>
      </c>
      <c r="L399" s="3" t="s">
        <v>77</v>
      </c>
      <c r="M399" s="2" t="b">
        <v>0</v>
      </c>
      <c r="N399" s="2" t="b">
        <v>0</v>
      </c>
      <c r="O399" s="2" t="b">
        <v>0</v>
      </c>
      <c r="P399" s="2" t="b">
        <v>0</v>
      </c>
      <c r="Q399" s="4"/>
      <c r="R399" s="3" t="s">
        <v>612</v>
      </c>
      <c r="S399" s="3" t="s">
        <v>613</v>
      </c>
      <c r="T399" s="3" t="s">
        <v>81</v>
      </c>
      <c r="U399" s="3" t="s">
        <v>77</v>
      </c>
      <c r="V399" s="3" t="s">
        <v>83</v>
      </c>
      <c r="W399" s="3" t="s">
        <v>112</v>
      </c>
      <c r="X399" s="3" t="s">
        <v>112</v>
      </c>
      <c r="Y399" s="3" t="s">
        <v>113</v>
      </c>
      <c r="Z399" s="3" t="s">
        <v>77</v>
      </c>
      <c r="AA399" s="3" t="s">
        <v>578</v>
      </c>
      <c r="AB399" s="3" t="s">
        <v>614</v>
      </c>
      <c r="AC399" s="3" t="s">
        <v>615</v>
      </c>
      <c r="AD399" s="3" t="s">
        <v>616</v>
      </c>
      <c r="AE399" s="3" t="s">
        <v>77</v>
      </c>
      <c r="AF399" s="4"/>
      <c r="AG399" s="2">
        <v>1994</v>
      </c>
      <c r="AH399" s="4"/>
      <c r="AI399" s="4"/>
      <c r="AJ399" s="3" t="s">
        <v>617</v>
      </c>
      <c r="AK399" s="3" t="s">
        <v>77</v>
      </c>
      <c r="AL399" s="4"/>
      <c r="AM399" s="4"/>
      <c r="AN399" s="2">
        <v>3</v>
      </c>
      <c r="AO399" s="4"/>
      <c r="AP399" s="3" t="s">
        <v>77</v>
      </c>
      <c r="AQ399" s="10"/>
      <c r="AR399" s="2">
        <f>VLOOKUP(A399,Cap!B:G,6,FALSE)</f>
        <v>50000</v>
      </c>
      <c r="AS399" s="2">
        <f>VLOOKUP(A399,Cap!B:H,7,FALSE)</f>
        <v>1</v>
      </c>
      <c r="AT399" s="3" t="s">
        <v>77</v>
      </c>
      <c r="AU399" s="10"/>
      <c r="AV399" s="3" t="s">
        <v>77</v>
      </c>
      <c r="AW399" s="4"/>
      <c r="AX399" s="4"/>
      <c r="AY399" s="4"/>
      <c r="AZ399" s="4"/>
      <c r="BA399" s="4"/>
      <c r="BB399" s="4"/>
      <c r="BC399" s="4"/>
      <c r="BD399" s="4"/>
      <c r="BE399" s="2">
        <f>VLOOKUP(A399,Cap!B:T,19,FALSE)</f>
        <v>1.5</v>
      </c>
      <c r="BF399" s="3" t="s">
        <v>106</v>
      </c>
      <c r="BG399" s="5">
        <v>44024.673530092594</v>
      </c>
      <c r="BH399" s="3" t="s">
        <v>107</v>
      </c>
      <c r="BI399" s="5">
        <v>44024.683923611112</v>
      </c>
      <c r="BJ399" s="3" t="s">
        <v>77</v>
      </c>
      <c r="BK399" s="4"/>
      <c r="BL399" s="3" t="s">
        <v>77</v>
      </c>
      <c r="BM399" s="4"/>
      <c r="BN399" s="3" t="s">
        <v>221</v>
      </c>
      <c r="BO399" s="3" t="s">
        <v>431</v>
      </c>
      <c r="BP399" s="2">
        <v>1</v>
      </c>
      <c r="BQ399" s="3" t="s">
        <v>618</v>
      </c>
      <c r="BR399" s="3" t="s">
        <v>77</v>
      </c>
      <c r="BS399" s="3" t="s">
        <v>77</v>
      </c>
      <c r="BT399" s="3"/>
      <c r="BU399" s="4"/>
      <c r="BV399" s="4"/>
      <c r="BW399" s="3" t="s">
        <v>77</v>
      </c>
      <c r="BX399" s="3" t="s">
        <v>619</v>
      </c>
      <c r="BY399" s="3" t="s">
        <v>620</v>
      </c>
    </row>
    <row r="400" spans="1:77" ht="43.2" x14ac:dyDescent="0.3">
      <c r="A400" s="2">
        <v>170</v>
      </c>
      <c r="B400" s="3" t="s">
        <v>77</v>
      </c>
      <c r="C400" s="3" t="s">
        <v>77</v>
      </c>
      <c r="D400" s="3" t="s">
        <v>621</v>
      </c>
      <c r="E400" s="2">
        <v>1</v>
      </c>
      <c r="F400" s="10"/>
      <c r="G400" s="10"/>
      <c r="H400" s="10"/>
      <c r="I400" s="10"/>
      <c r="J400" s="2">
        <v>0</v>
      </c>
      <c r="K400" s="3" t="s">
        <v>77</v>
      </c>
      <c r="L400" s="3" t="s">
        <v>77</v>
      </c>
      <c r="M400" s="2" t="b">
        <v>0</v>
      </c>
      <c r="N400" s="2" t="b">
        <v>0</v>
      </c>
      <c r="O400" s="2" t="b">
        <v>0</v>
      </c>
      <c r="P400" s="2" t="b">
        <v>0</v>
      </c>
      <c r="Q400" s="4"/>
      <c r="R400" s="3" t="s">
        <v>622</v>
      </c>
      <c r="S400" s="3" t="s">
        <v>623</v>
      </c>
      <c r="T400" s="3" t="s">
        <v>81</v>
      </c>
      <c r="U400" s="3" t="s">
        <v>77</v>
      </c>
      <c r="V400" s="3" t="s">
        <v>83</v>
      </c>
      <c r="W400" s="3" t="s">
        <v>112</v>
      </c>
      <c r="X400" s="3" t="s">
        <v>112</v>
      </c>
      <c r="Y400" s="3" t="s">
        <v>113</v>
      </c>
      <c r="Z400" s="3" t="s">
        <v>77</v>
      </c>
      <c r="AA400" s="3" t="s">
        <v>578</v>
      </c>
      <c r="AB400" s="3" t="s">
        <v>614</v>
      </c>
      <c r="AC400" s="3" t="s">
        <v>615</v>
      </c>
      <c r="AD400" s="3" t="s">
        <v>624</v>
      </c>
      <c r="AE400" s="3" t="s">
        <v>77</v>
      </c>
      <c r="AF400" s="4"/>
      <c r="AG400" s="2">
        <v>1994</v>
      </c>
      <c r="AH400" s="4"/>
      <c r="AI400" s="4"/>
      <c r="AJ400" s="3" t="s">
        <v>625</v>
      </c>
      <c r="AK400" s="3" t="s">
        <v>77</v>
      </c>
      <c r="AL400" s="4"/>
      <c r="AM400" s="4"/>
      <c r="AN400" s="2">
        <v>3</v>
      </c>
      <c r="AO400" s="4"/>
      <c r="AP400" s="3" t="s">
        <v>77</v>
      </c>
      <c r="AQ400" s="10"/>
      <c r="AR400" s="2">
        <f>VLOOKUP(A400,Cap!B:G,6,FALSE)</f>
        <v>50000</v>
      </c>
      <c r="AS400" s="2">
        <f>VLOOKUP(A400,Cap!B:H,7,FALSE)</f>
        <v>1</v>
      </c>
      <c r="AT400" s="3" t="s">
        <v>77</v>
      </c>
      <c r="AU400" s="10"/>
      <c r="AV400" s="3" t="s">
        <v>77</v>
      </c>
      <c r="AW400" s="4"/>
      <c r="AX400" s="4"/>
      <c r="AY400" s="4"/>
      <c r="AZ400" s="4"/>
      <c r="BA400" s="4"/>
      <c r="BB400" s="4"/>
      <c r="BC400" s="4"/>
      <c r="BD400" s="4"/>
      <c r="BE400" s="2">
        <f>VLOOKUP(A400,Cap!B:T,19,FALSE)</f>
        <v>1.5</v>
      </c>
      <c r="BF400" s="3" t="s">
        <v>106</v>
      </c>
      <c r="BG400" s="5">
        <v>44024.673622685186</v>
      </c>
      <c r="BH400" s="3" t="s">
        <v>107</v>
      </c>
      <c r="BI400" s="5">
        <v>44024.684004629627</v>
      </c>
      <c r="BJ400" s="3" t="s">
        <v>77</v>
      </c>
      <c r="BK400" s="4"/>
      <c r="BL400" s="3" t="s">
        <v>77</v>
      </c>
      <c r="BM400" s="4"/>
      <c r="BN400" s="3" t="s">
        <v>221</v>
      </c>
      <c r="BO400" s="3" t="s">
        <v>431</v>
      </c>
      <c r="BP400" s="2">
        <v>2</v>
      </c>
      <c r="BQ400" s="3" t="s">
        <v>618</v>
      </c>
      <c r="BR400" s="3" t="s">
        <v>77</v>
      </c>
      <c r="BS400" s="3" t="s">
        <v>77</v>
      </c>
      <c r="BT400" s="3"/>
      <c r="BU400" s="4"/>
      <c r="BV400" s="4"/>
      <c r="BW400" s="3" t="s">
        <v>77</v>
      </c>
      <c r="BX400" s="3" t="s">
        <v>619</v>
      </c>
      <c r="BY400" s="3" t="s">
        <v>626</v>
      </c>
    </row>
    <row r="401" spans="1:77" ht="43.2" x14ac:dyDescent="0.3">
      <c r="A401" s="2">
        <v>176</v>
      </c>
      <c r="B401" s="3" t="s">
        <v>77</v>
      </c>
      <c r="C401" s="3" t="s">
        <v>77</v>
      </c>
      <c r="D401" s="3" t="s">
        <v>636</v>
      </c>
      <c r="E401" s="2">
        <v>1</v>
      </c>
      <c r="F401" s="18"/>
      <c r="G401" s="18"/>
      <c r="H401" s="18"/>
      <c r="I401" s="18"/>
      <c r="J401" s="2">
        <v>0</v>
      </c>
      <c r="K401" s="3" t="s">
        <v>77</v>
      </c>
      <c r="L401" s="3" t="s">
        <v>77</v>
      </c>
      <c r="M401" s="2" t="b">
        <v>0</v>
      </c>
      <c r="N401" s="2" t="b">
        <v>0</v>
      </c>
      <c r="O401" s="2" t="b">
        <v>0</v>
      </c>
      <c r="P401" s="2" t="b">
        <v>0</v>
      </c>
      <c r="Q401" s="4"/>
      <c r="R401" s="3" t="s">
        <v>637</v>
      </c>
      <c r="S401" s="3" t="s">
        <v>638</v>
      </c>
      <c r="T401" s="3" t="s">
        <v>81</v>
      </c>
      <c r="U401" s="3" t="s">
        <v>77</v>
      </c>
      <c r="V401" s="3" t="s">
        <v>83</v>
      </c>
      <c r="W401" s="3" t="s">
        <v>112</v>
      </c>
      <c r="X401" s="3" t="s">
        <v>112</v>
      </c>
      <c r="Y401" s="3" t="s">
        <v>113</v>
      </c>
      <c r="Z401" s="3" t="s">
        <v>77</v>
      </c>
      <c r="AA401" s="3" t="s">
        <v>578</v>
      </c>
      <c r="AB401" s="3" t="s">
        <v>639</v>
      </c>
      <c r="AC401" s="3" t="s">
        <v>640</v>
      </c>
      <c r="AD401" s="3" t="s">
        <v>97</v>
      </c>
      <c r="AE401" s="3" t="s">
        <v>77</v>
      </c>
      <c r="AF401" s="4"/>
      <c r="AG401" s="2">
        <v>2016</v>
      </c>
      <c r="AH401" s="4"/>
      <c r="AI401" s="4"/>
      <c r="AJ401" s="3" t="s">
        <v>641</v>
      </c>
      <c r="AK401" s="3" t="s">
        <v>77</v>
      </c>
      <c r="AL401" s="4"/>
      <c r="AM401" s="4"/>
      <c r="AN401" s="2">
        <v>3</v>
      </c>
      <c r="AO401" s="4"/>
      <c r="AP401" s="3" t="s">
        <v>77</v>
      </c>
      <c r="AQ401" s="18"/>
      <c r="AR401" s="2"/>
      <c r="AS401" s="2"/>
      <c r="AT401" s="3" t="s">
        <v>77</v>
      </c>
      <c r="AU401" s="10"/>
      <c r="AV401" s="3" t="s">
        <v>77</v>
      </c>
      <c r="AW401" s="4"/>
      <c r="AX401" s="4"/>
      <c r="AY401" s="4"/>
      <c r="AZ401" s="4"/>
      <c r="BA401" s="4"/>
      <c r="BB401" s="4"/>
      <c r="BC401" s="4"/>
      <c r="BD401" s="4"/>
      <c r="BE401" s="2"/>
      <c r="BF401" s="3" t="s">
        <v>106</v>
      </c>
      <c r="BG401" s="5">
        <v>44024.674479166664</v>
      </c>
      <c r="BH401" s="3" t="s">
        <v>107</v>
      </c>
      <c r="BI401" s="5">
        <v>44024.684062499997</v>
      </c>
      <c r="BJ401" s="3" t="s">
        <v>77</v>
      </c>
      <c r="BK401" s="4"/>
      <c r="BL401" s="3" t="s">
        <v>77</v>
      </c>
      <c r="BM401" s="4"/>
      <c r="BN401" s="3" t="s">
        <v>221</v>
      </c>
      <c r="BO401" s="3" t="s">
        <v>440</v>
      </c>
      <c r="BP401" s="2">
        <v>1</v>
      </c>
      <c r="BQ401" s="3" t="s">
        <v>187</v>
      </c>
      <c r="BR401" s="3" t="s">
        <v>77</v>
      </c>
      <c r="BS401" s="3" t="s">
        <v>77</v>
      </c>
      <c r="BT401" s="3"/>
      <c r="BU401" s="4"/>
      <c r="BV401" s="4"/>
      <c r="BW401" s="3" t="s">
        <v>77</v>
      </c>
      <c r="BX401" s="3" t="s">
        <v>77</v>
      </c>
      <c r="BY401" s="3" t="s">
        <v>642</v>
      </c>
    </row>
    <row r="402" spans="1:77" ht="28.8" x14ac:dyDescent="0.3">
      <c r="A402" s="2">
        <v>178</v>
      </c>
      <c r="B402" s="3" t="s">
        <v>77</v>
      </c>
      <c r="C402" s="3" t="s">
        <v>77</v>
      </c>
      <c r="D402" s="3" t="s">
        <v>643</v>
      </c>
      <c r="E402" s="2">
        <v>1</v>
      </c>
      <c r="F402" s="10"/>
      <c r="G402" s="10"/>
      <c r="H402" s="10"/>
      <c r="I402" s="10"/>
      <c r="J402" s="2">
        <v>0</v>
      </c>
      <c r="K402" s="3" t="s">
        <v>77</v>
      </c>
      <c r="L402" s="3" t="s">
        <v>77</v>
      </c>
      <c r="M402" s="2" t="b">
        <v>0</v>
      </c>
      <c r="N402" s="2" t="b">
        <v>0</v>
      </c>
      <c r="O402" s="2" t="b">
        <v>0</v>
      </c>
      <c r="P402" s="2" t="b">
        <v>0</v>
      </c>
      <c r="Q402" s="4"/>
      <c r="R402" s="3" t="s">
        <v>644</v>
      </c>
      <c r="S402" s="3" t="s">
        <v>645</v>
      </c>
      <c r="T402" s="3" t="s">
        <v>81</v>
      </c>
      <c r="U402" s="3" t="s">
        <v>77</v>
      </c>
      <c r="V402" s="3" t="s">
        <v>83</v>
      </c>
      <c r="W402" s="3" t="s">
        <v>165</v>
      </c>
      <c r="X402" s="3" t="s">
        <v>232</v>
      </c>
      <c r="Y402" s="3" t="s">
        <v>113</v>
      </c>
      <c r="Z402" s="3" t="s">
        <v>77</v>
      </c>
      <c r="AA402" s="3" t="s">
        <v>578</v>
      </c>
      <c r="AB402" s="3" t="s">
        <v>579</v>
      </c>
      <c r="AC402" s="3" t="s">
        <v>646</v>
      </c>
      <c r="AD402" s="3" t="s">
        <v>647</v>
      </c>
      <c r="AE402" s="3" t="s">
        <v>77</v>
      </c>
      <c r="AF402" s="4"/>
      <c r="AG402" s="2">
        <v>1994</v>
      </c>
      <c r="AH402" s="4"/>
      <c r="AI402" s="4"/>
      <c r="AJ402" s="3" t="s">
        <v>77</v>
      </c>
      <c r="AK402" s="3" t="s">
        <v>77</v>
      </c>
      <c r="AL402" s="4"/>
      <c r="AM402" s="4"/>
      <c r="AN402" s="2">
        <v>3</v>
      </c>
      <c r="AO402" s="4"/>
      <c r="AP402" s="3" t="s">
        <v>77</v>
      </c>
      <c r="AQ402" s="2">
        <v>431</v>
      </c>
      <c r="AR402" s="2">
        <f>VLOOKUP(A402,Cap!B:G,6,FALSE)</f>
        <v>5700</v>
      </c>
      <c r="AS402" s="2">
        <f>VLOOKUP(A402,Cap!B:H,7,FALSE)</f>
        <v>1</v>
      </c>
      <c r="AT402" s="3" t="s">
        <v>274</v>
      </c>
      <c r="AU402" s="10"/>
      <c r="AV402" s="3" t="s">
        <v>77</v>
      </c>
      <c r="AW402" s="4"/>
      <c r="AX402" s="4"/>
      <c r="AY402" s="4"/>
      <c r="AZ402" s="4"/>
      <c r="BA402" s="4"/>
      <c r="BB402" s="4"/>
      <c r="BC402" s="4"/>
      <c r="BD402" s="4"/>
      <c r="BE402" s="2">
        <f>VLOOKUP(A402,Cap!B:T,19,FALSE)</f>
        <v>1.375</v>
      </c>
      <c r="BF402" s="3" t="s">
        <v>267</v>
      </c>
      <c r="BG402" s="5">
        <v>43915.700555555559</v>
      </c>
      <c r="BH402" s="3" t="s">
        <v>107</v>
      </c>
      <c r="BI402" s="5">
        <v>44024.684166666666</v>
      </c>
      <c r="BJ402" s="3" t="s">
        <v>77</v>
      </c>
      <c r="BK402" s="4"/>
      <c r="BL402" s="3" t="s">
        <v>77</v>
      </c>
      <c r="BM402" s="4"/>
      <c r="BN402" s="3" t="s">
        <v>221</v>
      </c>
      <c r="BO402" s="3" t="s">
        <v>282</v>
      </c>
      <c r="BP402" s="10"/>
      <c r="BQ402" s="3"/>
      <c r="BR402" s="3" t="s">
        <v>77</v>
      </c>
      <c r="BS402" s="3" t="s">
        <v>77</v>
      </c>
      <c r="BT402" s="3"/>
      <c r="BU402" s="4"/>
      <c r="BV402" s="4"/>
      <c r="BW402" s="3" t="s">
        <v>77</v>
      </c>
      <c r="BX402" s="3" t="s">
        <v>97</v>
      </c>
      <c r="BY402" s="3" t="s">
        <v>648</v>
      </c>
    </row>
    <row r="403" spans="1:77" ht="28.8" x14ac:dyDescent="0.3">
      <c r="A403" s="2">
        <v>180</v>
      </c>
      <c r="B403" s="3" t="s">
        <v>77</v>
      </c>
      <c r="C403" s="3" t="s">
        <v>77</v>
      </c>
      <c r="D403" s="3" t="s">
        <v>649</v>
      </c>
      <c r="E403" s="2">
        <v>1</v>
      </c>
      <c r="F403" s="18"/>
      <c r="G403" s="18"/>
      <c r="H403" s="18"/>
      <c r="I403" s="18"/>
      <c r="J403" s="2">
        <v>0</v>
      </c>
      <c r="K403" s="3" t="s">
        <v>77</v>
      </c>
      <c r="L403" s="3" t="s">
        <v>77</v>
      </c>
      <c r="M403" s="2" t="b">
        <v>0</v>
      </c>
      <c r="N403" s="2" t="b">
        <v>0</v>
      </c>
      <c r="O403" s="2" t="b">
        <v>0</v>
      </c>
      <c r="P403" s="2" t="b">
        <v>0</v>
      </c>
      <c r="Q403" s="4"/>
      <c r="R403" s="3" t="s">
        <v>650</v>
      </c>
      <c r="S403" s="3" t="s">
        <v>651</v>
      </c>
      <c r="T403" s="3" t="s">
        <v>81</v>
      </c>
      <c r="U403" s="3" t="s">
        <v>77</v>
      </c>
      <c r="V403" s="3" t="s">
        <v>83</v>
      </c>
      <c r="W403" s="3" t="s">
        <v>112</v>
      </c>
      <c r="X403" s="3" t="s">
        <v>112</v>
      </c>
      <c r="Y403" s="3" t="s">
        <v>113</v>
      </c>
      <c r="Z403" s="3" t="s">
        <v>77</v>
      </c>
      <c r="AA403" s="3" t="s">
        <v>578</v>
      </c>
      <c r="AB403" s="3" t="s">
        <v>652</v>
      </c>
      <c r="AC403" s="3" t="s">
        <v>653</v>
      </c>
      <c r="AD403" s="3" t="s">
        <v>97</v>
      </c>
      <c r="AE403" s="3" t="s">
        <v>77</v>
      </c>
      <c r="AF403" s="4"/>
      <c r="AG403" s="2">
        <v>1994</v>
      </c>
      <c r="AH403" s="4"/>
      <c r="AI403" s="4"/>
      <c r="AJ403" s="3" t="s">
        <v>654</v>
      </c>
      <c r="AK403" s="3" t="s">
        <v>77</v>
      </c>
      <c r="AL403" s="4"/>
      <c r="AM403" s="4"/>
      <c r="AN403" s="10">
        <v>3</v>
      </c>
      <c r="AO403" s="4"/>
      <c r="AP403" s="3" t="s">
        <v>77</v>
      </c>
      <c r="AQ403" s="11">
        <v>441</v>
      </c>
      <c r="AR403" s="2">
        <f>VLOOKUP(A403,Cap!B:G,6,FALSE)</f>
        <v>5330</v>
      </c>
      <c r="AS403" s="2">
        <f>VLOOKUP(A403,Cap!B:H,7,FALSE)</f>
        <v>1</v>
      </c>
      <c r="AT403" s="3" t="s">
        <v>77</v>
      </c>
      <c r="AU403" s="10"/>
      <c r="AV403" s="3" t="s">
        <v>77</v>
      </c>
      <c r="AW403" s="4"/>
      <c r="AX403" s="4"/>
      <c r="AY403" s="4"/>
      <c r="AZ403" s="4"/>
      <c r="BA403" s="4"/>
      <c r="BB403" s="4"/>
      <c r="BC403" s="4"/>
      <c r="BD403" s="4"/>
      <c r="BE403" s="2">
        <f>VLOOKUP(A403,Cap!B:T,19,FALSE)</f>
        <v>1.3</v>
      </c>
      <c r="BF403" s="3" t="s">
        <v>267</v>
      </c>
      <c r="BG403" s="5">
        <v>43915.5159375</v>
      </c>
      <c r="BH403" s="3" t="s">
        <v>107</v>
      </c>
      <c r="BI403" s="5">
        <v>44024.674814814818</v>
      </c>
      <c r="BJ403" s="3" t="s">
        <v>77</v>
      </c>
      <c r="BK403" s="4"/>
      <c r="BL403" s="3" t="s">
        <v>77</v>
      </c>
      <c r="BM403" s="4"/>
      <c r="BN403" s="3" t="s">
        <v>178</v>
      </c>
      <c r="BO403" s="3" t="s">
        <v>655</v>
      </c>
      <c r="BP403" s="2">
        <v>1</v>
      </c>
      <c r="BQ403" s="3" t="s">
        <v>180</v>
      </c>
      <c r="BR403" s="3" t="s">
        <v>77</v>
      </c>
      <c r="BS403" s="3" t="s">
        <v>77</v>
      </c>
      <c r="BT403" s="3"/>
      <c r="BU403" s="4"/>
      <c r="BV403" s="4"/>
      <c r="BW403" s="3" t="s">
        <v>77</v>
      </c>
      <c r="BX403" s="3" t="s">
        <v>97</v>
      </c>
      <c r="BY403" s="3" t="s">
        <v>656</v>
      </c>
    </row>
    <row r="404" spans="1:77" ht="57.6" x14ac:dyDescent="0.3">
      <c r="A404" s="2">
        <v>182</v>
      </c>
      <c r="B404" s="3" t="s">
        <v>77</v>
      </c>
      <c r="C404" s="3" t="s">
        <v>77</v>
      </c>
      <c r="D404" s="3" t="s">
        <v>657</v>
      </c>
      <c r="E404" s="2">
        <v>1</v>
      </c>
      <c r="F404" s="10"/>
      <c r="G404" s="10"/>
      <c r="H404" s="10"/>
      <c r="I404" s="10"/>
      <c r="J404" s="2">
        <v>0</v>
      </c>
      <c r="K404" s="3" t="s">
        <v>77</v>
      </c>
      <c r="L404" s="3" t="s">
        <v>77</v>
      </c>
      <c r="M404" s="2" t="b">
        <v>0</v>
      </c>
      <c r="N404" s="2" t="b">
        <v>0</v>
      </c>
      <c r="O404" s="2" t="b">
        <v>0</v>
      </c>
      <c r="P404" s="2" t="b">
        <v>0</v>
      </c>
      <c r="Q404" s="4"/>
      <c r="R404" s="3" t="s">
        <v>658</v>
      </c>
      <c r="S404" s="3" t="s">
        <v>659</v>
      </c>
      <c r="T404" s="3" t="s">
        <v>81</v>
      </c>
      <c r="U404" s="3" t="s">
        <v>77</v>
      </c>
      <c r="V404" s="3" t="s">
        <v>83</v>
      </c>
      <c r="W404" s="3" t="s">
        <v>112</v>
      </c>
      <c r="X404" s="3" t="s">
        <v>112</v>
      </c>
      <c r="Y404" s="3" t="s">
        <v>113</v>
      </c>
      <c r="Z404" s="3" t="s">
        <v>77</v>
      </c>
      <c r="AA404" s="3" t="s">
        <v>578</v>
      </c>
      <c r="AB404" s="3" t="s">
        <v>660</v>
      </c>
      <c r="AC404" s="3" t="s">
        <v>661</v>
      </c>
      <c r="AD404" s="3" t="s">
        <v>97</v>
      </c>
      <c r="AE404" s="3" t="s">
        <v>77</v>
      </c>
      <c r="AF404" s="4"/>
      <c r="AG404" s="2">
        <v>1994</v>
      </c>
      <c r="AH404" s="4"/>
      <c r="AI404" s="4"/>
      <c r="AJ404" s="3" t="s">
        <v>662</v>
      </c>
      <c r="AK404" s="3" t="s">
        <v>77</v>
      </c>
      <c r="AL404" s="4"/>
      <c r="AM404" s="4"/>
      <c r="AN404" s="2">
        <v>3</v>
      </c>
      <c r="AO404" s="4"/>
      <c r="AP404" s="3" t="s">
        <v>77</v>
      </c>
      <c r="AQ404" s="2">
        <v>441</v>
      </c>
      <c r="AR404" s="2">
        <f>VLOOKUP(A404,Cap!B:G,6,FALSE)</f>
        <v>5330</v>
      </c>
      <c r="AS404" s="2">
        <f>VLOOKUP(A404,Cap!B:H,7,FALSE)</f>
        <v>1</v>
      </c>
      <c r="AT404" s="3" t="s">
        <v>77</v>
      </c>
      <c r="AU404" s="10"/>
      <c r="AV404" s="3" t="s">
        <v>77</v>
      </c>
      <c r="AW404" s="4"/>
      <c r="AX404" s="4"/>
      <c r="AY404" s="4"/>
      <c r="AZ404" s="4"/>
      <c r="BA404" s="4"/>
      <c r="BB404" s="4"/>
      <c r="BC404" s="4"/>
      <c r="BD404" s="4"/>
      <c r="BE404" s="2">
        <f>VLOOKUP(A404,Cap!B:T,19,FALSE)</f>
        <v>1.3</v>
      </c>
      <c r="BF404" s="3" t="s">
        <v>267</v>
      </c>
      <c r="BG404" s="5">
        <v>43915.514409722222</v>
      </c>
      <c r="BH404" s="3" t="s">
        <v>107</v>
      </c>
      <c r="BI404" s="12">
        <v>44024.674942129626</v>
      </c>
      <c r="BJ404" s="3" t="s">
        <v>77</v>
      </c>
      <c r="BK404" s="4"/>
      <c r="BL404" s="3" t="s">
        <v>77</v>
      </c>
      <c r="BM404" s="4"/>
      <c r="BN404" s="3" t="s">
        <v>178</v>
      </c>
      <c r="BO404" s="3" t="s">
        <v>275</v>
      </c>
      <c r="BP404" s="2">
        <v>1</v>
      </c>
      <c r="BQ404" s="3" t="s">
        <v>180</v>
      </c>
      <c r="BR404" s="3" t="s">
        <v>77</v>
      </c>
      <c r="BS404" s="3" t="s">
        <v>77</v>
      </c>
      <c r="BT404" s="3"/>
      <c r="BU404" s="4"/>
      <c r="BV404" s="4"/>
      <c r="BW404" s="3" t="s">
        <v>77</v>
      </c>
      <c r="BX404" s="3" t="s">
        <v>97</v>
      </c>
      <c r="BY404" s="3" t="s">
        <v>663</v>
      </c>
    </row>
    <row r="405" spans="1:77" ht="43.2" x14ac:dyDescent="0.3">
      <c r="A405" s="2">
        <v>184</v>
      </c>
      <c r="B405" s="3" t="s">
        <v>77</v>
      </c>
      <c r="C405" s="3" t="s">
        <v>77</v>
      </c>
      <c r="D405" s="3" t="s">
        <v>664</v>
      </c>
      <c r="E405" s="2">
        <v>1</v>
      </c>
      <c r="F405" s="18"/>
      <c r="G405" s="18"/>
      <c r="H405" s="18"/>
      <c r="I405" s="18"/>
      <c r="J405" s="2">
        <v>0</v>
      </c>
      <c r="K405" s="3" t="s">
        <v>77</v>
      </c>
      <c r="L405" s="3" t="s">
        <v>77</v>
      </c>
      <c r="M405" s="2" t="b">
        <v>0</v>
      </c>
      <c r="N405" s="2" t="b">
        <v>0</v>
      </c>
      <c r="O405" s="2" t="b">
        <v>0</v>
      </c>
      <c r="P405" s="2" t="b">
        <v>0</v>
      </c>
      <c r="Q405" s="4"/>
      <c r="R405" s="3" t="s">
        <v>665</v>
      </c>
      <c r="S405" s="3" t="s">
        <v>665</v>
      </c>
      <c r="T405" s="3" t="s">
        <v>81</v>
      </c>
      <c r="U405" s="3" t="s">
        <v>77</v>
      </c>
      <c r="V405" s="3" t="s">
        <v>83</v>
      </c>
      <c r="W405" s="3" t="s">
        <v>84</v>
      </c>
      <c r="X405" s="3" t="s">
        <v>550</v>
      </c>
      <c r="Y405" s="3" t="s">
        <v>113</v>
      </c>
      <c r="Z405" s="3" t="s">
        <v>77</v>
      </c>
      <c r="AA405" s="3" t="s">
        <v>578</v>
      </c>
      <c r="AB405" s="3" t="s">
        <v>666</v>
      </c>
      <c r="AC405" s="3" t="s">
        <v>667</v>
      </c>
      <c r="AD405" s="3" t="s">
        <v>97</v>
      </c>
      <c r="AE405" s="3" t="s">
        <v>77</v>
      </c>
      <c r="AF405" s="4"/>
      <c r="AG405" s="2">
        <v>1994</v>
      </c>
      <c r="AH405" s="4"/>
      <c r="AI405" s="4"/>
      <c r="AJ405" s="3" t="s">
        <v>668</v>
      </c>
      <c r="AK405" s="3" t="s">
        <v>77</v>
      </c>
      <c r="AL405" s="4"/>
      <c r="AM405" s="4"/>
      <c r="AN405" s="2">
        <v>3</v>
      </c>
      <c r="AO405" s="4"/>
      <c r="AP405" s="3" t="s">
        <v>77</v>
      </c>
      <c r="AQ405" s="18"/>
      <c r="AR405" s="2">
        <f>VLOOKUP(A405,Cap!B:G,6,FALSE)</f>
        <v>1350</v>
      </c>
      <c r="AS405" s="2">
        <f>VLOOKUP(A405,Cap!B:H,7,FALSE)</f>
        <v>1</v>
      </c>
      <c r="AT405" s="3" t="s">
        <v>77</v>
      </c>
      <c r="AU405" s="10"/>
      <c r="AV405" s="3" t="s">
        <v>77</v>
      </c>
      <c r="AW405" s="4"/>
      <c r="AX405" s="4"/>
      <c r="AY405" s="4"/>
      <c r="AZ405" s="4"/>
      <c r="BA405" s="4"/>
      <c r="BB405" s="4"/>
      <c r="BC405" s="4"/>
      <c r="BD405" s="4"/>
      <c r="BE405" s="2">
        <f>VLOOKUP(A405,Cap!B:T,19,FALSE)</f>
        <v>2</v>
      </c>
      <c r="BF405" s="3" t="s">
        <v>106</v>
      </c>
      <c r="BG405" s="5">
        <v>44024.675219907411</v>
      </c>
      <c r="BH405" s="3" t="s">
        <v>107</v>
      </c>
      <c r="BI405" s="5">
        <v>44024.684340277781</v>
      </c>
      <c r="BJ405" s="3" t="s">
        <v>77</v>
      </c>
      <c r="BK405" s="4"/>
      <c r="BL405" s="3" t="s">
        <v>77</v>
      </c>
      <c r="BM405" s="4"/>
      <c r="BN405" s="3" t="s">
        <v>248</v>
      </c>
      <c r="BO405" s="3" t="s">
        <v>249</v>
      </c>
      <c r="BP405" s="2">
        <v>1</v>
      </c>
      <c r="BQ405" s="3" t="s">
        <v>180</v>
      </c>
      <c r="BR405" s="3" t="s">
        <v>77</v>
      </c>
      <c r="BS405" s="3" t="s">
        <v>77</v>
      </c>
      <c r="BT405" s="3"/>
      <c r="BU405" s="4"/>
      <c r="BV405" s="4"/>
      <c r="BW405" s="3" t="s">
        <v>77</v>
      </c>
      <c r="BX405" s="3" t="s">
        <v>669</v>
      </c>
      <c r="BY405" s="3" t="s">
        <v>670</v>
      </c>
    </row>
    <row r="406" spans="1:77" ht="43.2" x14ac:dyDescent="0.3">
      <c r="A406" s="2">
        <v>186</v>
      </c>
      <c r="B406" s="3" t="s">
        <v>77</v>
      </c>
      <c r="C406" s="3" t="s">
        <v>77</v>
      </c>
      <c r="D406" s="3" t="s">
        <v>671</v>
      </c>
      <c r="E406" s="2">
        <v>1</v>
      </c>
      <c r="F406" s="10"/>
      <c r="G406" s="10"/>
      <c r="H406" s="10"/>
      <c r="I406" s="10"/>
      <c r="J406" s="2">
        <v>0</v>
      </c>
      <c r="K406" s="3" t="s">
        <v>77</v>
      </c>
      <c r="L406" s="3" t="s">
        <v>77</v>
      </c>
      <c r="M406" s="2" t="b">
        <v>0</v>
      </c>
      <c r="N406" s="2" t="b">
        <v>0</v>
      </c>
      <c r="O406" s="2" t="b">
        <v>0</v>
      </c>
      <c r="P406" s="2" t="b">
        <v>0</v>
      </c>
      <c r="Q406" s="4"/>
      <c r="R406" s="3" t="s">
        <v>672</v>
      </c>
      <c r="S406" s="3" t="s">
        <v>673</v>
      </c>
      <c r="T406" s="3" t="s">
        <v>81</v>
      </c>
      <c r="U406" s="3" t="s">
        <v>77</v>
      </c>
      <c r="V406" s="3" t="s">
        <v>83</v>
      </c>
      <c r="W406" s="3" t="s">
        <v>84</v>
      </c>
      <c r="X406" s="3" t="s">
        <v>550</v>
      </c>
      <c r="Y406" s="3" t="s">
        <v>113</v>
      </c>
      <c r="Z406" s="3" t="s">
        <v>77</v>
      </c>
      <c r="AA406" s="3" t="s">
        <v>578</v>
      </c>
      <c r="AB406" s="3" t="s">
        <v>666</v>
      </c>
      <c r="AC406" s="3" t="s">
        <v>674</v>
      </c>
      <c r="AD406" s="3" t="s">
        <v>675</v>
      </c>
      <c r="AE406" s="3" t="s">
        <v>77</v>
      </c>
      <c r="AF406" s="4"/>
      <c r="AG406" s="2">
        <v>1994</v>
      </c>
      <c r="AH406" s="4"/>
      <c r="AI406" s="4"/>
      <c r="AJ406" s="3" t="s">
        <v>668</v>
      </c>
      <c r="AK406" s="3" t="s">
        <v>77</v>
      </c>
      <c r="AL406" s="4"/>
      <c r="AM406" s="4"/>
      <c r="AN406" s="2">
        <v>3</v>
      </c>
      <c r="AO406" s="4"/>
      <c r="AP406" s="3" t="s">
        <v>77</v>
      </c>
      <c r="AQ406" s="10"/>
      <c r="AR406" s="2"/>
      <c r="AS406" s="2"/>
      <c r="AT406" s="3" t="s">
        <v>77</v>
      </c>
      <c r="AU406" s="10"/>
      <c r="AV406" s="3" t="s">
        <v>77</v>
      </c>
      <c r="AW406" s="4"/>
      <c r="AX406" s="4"/>
      <c r="AY406" s="4"/>
      <c r="AZ406" s="4"/>
      <c r="BA406" s="4"/>
      <c r="BB406" s="4"/>
      <c r="BC406" s="4"/>
      <c r="BD406" s="4"/>
      <c r="BE406" s="2"/>
      <c r="BF406" s="3" t="s">
        <v>106</v>
      </c>
      <c r="BG406" s="5">
        <v>44024.676504629628</v>
      </c>
      <c r="BH406" s="3" t="s">
        <v>107</v>
      </c>
      <c r="BI406" s="12">
        <v>44024.676736111112</v>
      </c>
      <c r="BJ406" s="3" t="s">
        <v>77</v>
      </c>
      <c r="BK406" s="4"/>
      <c r="BL406" s="3" t="s">
        <v>77</v>
      </c>
      <c r="BM406" s="4"/>
      <c r="BN406" s="3" t="s">
        <v>257</v>
      </c>
      <c r="BO406" s="3" t="s">
        <v>258</v>
      </c>
      <c r="BP406" s="2">
        <v>2</v>
      </c>
      <c r="BQ406" s="3" t="s">
        <v>180</v>
      </c>
      <c r="BR406" s="3" t="s">
        <v>77</v>
      </c>
      <c r="BS406" s="3" t="s">
        <v>77</v>
      </c>
      <c r="BT406" s="3"/>
      <c r="BU406" s="4"/>
      <c r="BV406" s="4"/>
      <c r="BW406" s="3" t="s">
        <v>77</v>
      </c>
      <c r="BX406" s="3" t="s">
        <v>676</v>
      </c>
      <c r="BY406" s="3" t="s">
        <v>677</v>
      </c>
    </row>
    <row r="407" spans="1:77" ht="43.2" x14ac:dyDescent="0.3">
      <c r="A407" s="2">
        <v>190</v>
      </c>
      <c r="B407" s="3" t="s">
        <v>77</v>
      </c>
      <c r="C407" s="3" t="s">
        <v>77</v>
      </c>
      <c r="D407" s="3" t="s">
        <v>683</v>
      </c>
      <c r="E407" s="2">
        <v>1</v>
      </c>
      <c r="F407" s="18"/>
      <c r="G407" s="18"/>
      <c r="H407" s="18"/>
      <c r="I407" s="18"/>
      <c r="J407" s="2">
        <v>0</v>
      </c>
      <c r="K407" s="3" t="s">
        <v>77</v>
      </c>
      <c r="L407" s="3" t="s">
        <v>77</v>
      </c>
      <c r="M407" s="2" t="b">
        <v>0</v>
      </c>
      <c r="N407" s="2" t="b">
        <v>0</v>
      </c>
      <c r="O407" s="2" t="b">
        <v>0</v>
      </c>
      <c r="P407" s="2" t="b">
        <v>0</v>
      </c>
      <c r="Q407" s="4"/>
      <c r="R407" s="3" t="s">
        <v>77</v>
      </c>
      <c r="S407" s="3" t="s">
        <v>684</v>
      </c>
      <c r="T407" s="3" t="s">
        <v>81</v>
      </c>
      <c r="U407" s="3" t="s">
        <v>77</v>
      </c>
      <c r="V407" s="3" t="s">
        <v>83</v>
      </c>
      <c r="W407" s="3" t="s">
        <v>77</v>
      </c>
      <c r="X407" s="3" t="s">
        <v>77</v>
      </c>
      <c r="Y407" s="3" t="s">
        <v>113</v>
      </c>
      <c r="Z407" s="3" t="s">
        <v>77</v>
      </c>
      <c r="AA407" s="3" t="s">
        <v>77</v>
      </c>
      <c r="AB407" s="3" t="s">
        <v>685</v>
      </c>
      <c r="AC407" s="3" t="s">
        <v>97</v>
      </c>
      <c r="AD407" s="3" t="s">
        <v>97</v>
      </c>
      <c r="AE407" s="3" t="s">
        <v>77</v>
      </c>
      <c r="AF407" s="4"/>
      <c r="AG407" s="10"/>
      <c r="AH407" s="4"/>
      <c r="AI407" s="4"/>
      <c r="AJ407" s="3" t="s">
        <v>77</v>
      </c>
      <c r="AK407" s="3" t="s">
        <v>77</v>
      </c>
      <c r="AL407" s="4"/>
      <c r="AM407" s="4"/>
      <c r="AN407" s="10"/>
      <c r="AO407" s="4"/>
      <c r="AP407" s="3" t="s">
        <v>77</v>
      </c>
      <c r="AQ407" s="18"/>
      <c r="AR407" s="2"/>
      <c r="AS407" s="2"/>
      <c r="AT407" s="3" t="s">
        <v>77</v>
      </c>
      <c r="AU407" s="10"/>
      <c r="AV407" s="3" t="s">
        <v>77</v>
      </c>
      <c r="AW407" s="4"/>
      <c r="AX407" s="4"/>
      <c r="AY407" s="4"/>
      <c r="AZ407" s="4"/>
      <c r="BA407" s="4"/>
      <c r="BB407" s="4"/>
      <c r="BC407" s="4"/>
      <c r="BD407" s="4"/>
      <c r="BE407" s="2"/>
      <c r="BF407" s="3" t="s">
        <v>77</v>
      </c>
      <c r="BG407" s="10"/>
      <c r="BH407" s="3" t="s">
        <v>77</v>
      </c>
      <c r="BI407" s="10"/>
      <c r="BJ407" s="3" t="s">
        <v>77</v>
      </c>
      <c r="BK407" s="4"/>
      <c r="BL407" s="3" t="s">
        <v>77</v>
      </c>
      <c r="BM407" s="4"/>
      <c r="BN407" s="3" t="s">
        <v>77</v>
      </c>
      <c r="BO407" s="3" t="s">
        <v>77</v>
      </c>
      <c r="BP407" s="10"/>
      <c r="BQ407" s="3" t="s">
        <v>77</v>
      </c>
      <c r="BR407" s="3" t="s">
        <v>77</v>
      </c>
      <c r="BS407" s="3" t="s">
        <v>77</v>
      </c>
      <c r="BT407" s="3"/>
      <c r="BU407" s="4"/>
      <c r="BV407" s="4"/>
      <c r="BW407" s="3" t="s">
        <v>77</v>
      </c>
      <c r="BX407" s="3" t="s">
        <v>97</v>
      </c>
      <c r="BY407" s="3" t="s">
        <v>686</v>
      </c>
    </row>
    <row r="408" spans="1:77" ht="86.4" x14ac:dyDescent="0.3">
      <c r="A408" s="2">
        <v>213</v>
      </c>
      <c r="B408" s="3" t="s">
        <v>77</v>
      </c>
      <c r="C408" s="3" t="s">
        <v>77</v>
      </c>
      <c r="D408" s="3" t="s">
        <v>687</v>
      </c>
      <c r="E408" s="2">
        <v>1</v>
      </c>
      <c r="F408" s="10"/>
      <c r="G408" s="10"/>
      <c r="H408" s="10"/>
      <c r="I408" s="10"/>
      <c r="J408" s="2">
        <v>0</v>
      </c>
      <c r="K408" s="3" t="s">
        <v>77</v>
      </c>
      <c r="L408" s="3" t="s">
        <v>77</v>
      </c>
      <c r="M408" s="2" t="b">
        <v>0</v>
      </c>
      <c r="N408" s="2" t="b">
        <v>0</v>
      </c>
      <c r="O408" s="2" t="b">
        <v>0</v>
      </c>
      <c r="P408" s="2" t="b">
        <v>0</v>
      </c>
      <c r="Q408" s="4"/>
      <c r="R408" s="3" t="s">
        <v>688</v>
      </c>
      <c r="S408" s="3" t="s">
        <v>688</v>
      </c>
      <c r="T408" s="3" t="s">
        <v>81</v>
      </c>
      <c r="U408" s="3" t="s">
        <v>77</v>
      </c>
      <c r="V408" s="3" t="s">
        <v>83</v>
      </c>
      <c r="W408" s="3" t="s">
        <v>112</v>
      </c>
      <c r="X408" s="3" t="s">
        <v>112</v>
      </c>
      <c r="Y408" s="3" t="s">
        <v>113</v>
      </c>
      <c r="Z408" s="3" t="s">
        <v>77</v>
      </c>
      <c r="AA408" s="3" t="s">
        <v>114</v>
      </c>
      <c r="AB408" s="3" t="s">
        <v>97</v>
      </c>
      <c r="AC408" s="3" t="s">
        <v>97</v>
      </c>
      <c r="AD408" s="3" t="s">
        <v>97</v>
      </c>
      <c r="AE408" s="3" t="s">
        <v>77</v>
      </c>
      <c r="AF408" s="4"/>
      <c r="AG408" s="2">
        <v>1994</v>
      </c>
      <c r="AH408" s="4"/>
      <c r="AI408" s="4"/>
      <c r="AJ408" s="3" t="s">
        <v>77</v>
      </c>
      <c r="AK408" s="3" t="s">
        <v>77</v>
      </c>
      <c r="AL408" s="4"/>
      <c r="AM408" s="4"/>
      <c r="AN408" s="2">
        <v>3</v>
      </c>
      <c r="AO408" s="4"/>
      <c r="AP408" s="3" t="s">
        <v>77</v>
      </c>
      <c r="AQ408" s="10"/>
      <c r="AR408" s="2">
        <f>VLOOKUP(A408,Cap!B:G,6,FALSE)</f>
        <v>6000</v>
      </c>
      <c r="AS408" s="2">
        <f>VLOOKUP(A408,Cap!B:H,7,FALSE)</f>
        <v>1</v>
      </c>
      <c r="AT408" s="3" t="s">
        <v>77</v>
      </c>
      <c r="AU408" s="10"/>
      <c r="AV408" s="3" t="s">
        <v>77</v>
      </c>
      <c r="AW408" s="4"/>
      <c r="AX408" s="4"/>
      <c r="AY408" s="4"/>
      <c r="AZ408" s="4"/>
      <c r="BA408" s="4"/>
      <c r="BB408" s="4"/>
      <c r="BC408" s="4"/>
      <c r="BD408" s="4"/>
      <c r="BE408" s="2">
        <f>VLOOKUP(A408,Cap!B:T,19,FALSE)</f>
        <v>1.4</v>
      </c>
      <c r="BF408" s="3" t="s">
        <v>267</v>
      </c>
      <c r="BG408" s="5">
        <v>43991.66207175926</v>
      </c>
      <c r="BH408" s="3" t="s">
        <v>107</v>
      </c>
      <c r="BI408" s="12">
        <v>44024.68041666667</v>
      </c>
      <c r="BJ408" s="3" t="s">
        <v>77</v>
      </c>
      <c r="BK408" s="4"/>
      <c r="BL408" s="3" t="s">
        <v>77</v>
      </c>
      <c r="BM408" s="4"/>
      <c r="BN408" s="3" t="s">
        <v>117</v>
      </c>
      <c r="BO408" s="3" t="s">
        <v>689</v>
      </c>
      <c r="BP408" s="10"/>
      <c r="BQ408" s="3"/>
      <c r="BR408" s="3" t="s">
        <v>77</v>
      </c>
      <c r="BS408" s="3" t="s">
        <v>77</v>
      </c>
      <c r="BT408" s="3"/>
      <c r="BU408" s="4"/>
      <c r="BV408" s="4"/>
      <c r="BW408" s="3" t="s">
        <v>77</v>
      </c>
      <c r="BX408" s="3" t="s">
        <v>690</v>
      </c>
      <c r="BY408" s="3" t="s">
        <v>691</v>
      </c>
    </row>
    <row r="409" spans="1:77" ht="28.8" x14ac:dyDescent="0.3">
      <c r="A409" s="2">
        <v>308</v>
      </c>
      <c r="B409" s="3" t="s">
        <v>77</v>
      </c>
      <c r="C409" s="3" t="s">
        <v>77</v>
      </c>
      <c r="D409" s="3" t="s">
        <v>705</v>
      </c>
      <c r="E409" s="2">
        <v>1</v>
      </c>
      <c r="F409" s="4"/>
      <c r="G409" s="4"/>
      <c r="H409" s="4"/>
      <c r="I409" s="4"/>
      <c r="J409" s="2">
        <v>0</v>
      </c>
      <c r="K409" s="3" t="s">
        <v>77</v>
      </c>
      <c r="L409" s="3" t="s">
        <v>77</v>
      </c>
      <c r="M409" s="2" t="b">
        <v>0</v>
      </c>
      <c r="N409" s="2" t="b">
        <v>0</v>
      </c>
      <c r="O409" s="2" t="b">
        <v>0</v>
      </c>
      <c r="P409" s="2" t="b">
        <v>0</v>
      </c>
      <c r="Q409" s="4"/>
      <c r="R409" s="3" t="s">
        <v>706</v>
      </c>
      <c r="S409" s="3" t="s">
        <v>707</v>
      </c>
      <c r="T409" s="3" t="s">
        <v>81</v>
      </c>
      <c r="U409" s="3" t="s">
        <v>77</v>
      </c>
      <c r="V409" s="3" t="s">
        <v>83</v>
      </c>
      <c r="W409" s="3" t="s">
        <v>112</v>
      </c>
      <c r="X409" s="3" t="s">
        <v>112</v>
      </c>
      <c r="Y409" s="3" t="s">
        <v>113</v>
      </c>
      <c r="Z409" s="3" t="s">
        <v>77</v>
      </c>
      <c r="AA409" s="3" t="s">
        <v>578</v>
      </c>
      <c r="AB409" s="3" t="s">
        <v>579</v>
      </c>
      <c r="AC409" s="3" t="s">
        <v>708</v>
      </c>
      <c r="AD409" s="3" t="s">
        <v>709</v>
      </c>
      <c r="AE409" s="3" t="s">
        <v>77</v>
      </c>
      <c r="AF409" s="4"/>
      <c r="AG409" s="2">
        <v>1994</v>
      </c>
      <c r="AH409" s="4"/>
      <c r="AI409" s="4"/>
      <c r="AJ409" s="3" t="s">
        <v>77</v>
      </c>
      <c r="AK409" s="3" t="s">
        <v>77</v>
      </c>
      <c r="AL409" s="4"/>
      <c r="AM409" s="4"/>
      <c r="AN409" s="2">
        <v>3</v>
      </c>
      <c r="AO409" s="4"/>
      <c r="AP409" s="3" t="s">
        <v>77</v>
      </c>
      <c r="AQ409" s="11">
        <v>433</v>
      </c>
      <c r="AR409" s="2">
        <f>VLOOKUP(A409,Cap!B:G,6,FALSE)</f>
        <v>9100</v>
      </c>
      <c r="AS409" s="2">
        <f>VLOOKUP(A409,Cap!B:H,7,FALSE)</f>
        <v>1</v>
      </c>
      <c r="AT409" s="3" t="s">
        <v>77</v>
      </c>
      <c r="AU409" s="10"/>
      <c r="AV409" s="3" t="s">
        <v>77</v>
      </c>
      <c r="AW409" s="4"/>
      <c r="AX409" s="4"/>
      <c r="AY409" s="4"/>
      <c r="AZ409" s="4"/>
      <c r="BA409" s="4"/>
      <c r="BB409" s="4"/>
      <c r="BC409" s="4"/>
      <c r="BD409" s="4"/>
      <c r="BE409" s="2">
        <f>VLOOKUP(A409,Cap!B:T,19,FALSE)</f>
        <v>1.375</v>
      </c>
      <c r="BF409" s="3" t="s">
        <v>267</v>
      </c>
      <c r="BG409" s="5">
        <v>43991.732523148145</v>
      </c>
      <c r="BH409" s="3" t="s">
        <v>107</v>
      </c>
      <c r="BI409" s="5">
        <v>44024.680277777778</v>
      </c>
      <c r="BJ409" s="3" t="s">
        <v>77</v>
      </c>
      <c r="BK409" s="4"/>
      <c r="BL409" s="3" t="s">
        <v>77</v>
      </c>
      <c r="BM409" s="4"/>
      <c r="BN409" s="3" t="s">
        <v>710</v>
      </c>
      <c r="BO409" s="3" t="s">
        <v>711</v>
      </c>
      <c r="BP409" s="10"/>
      <c r="BQ409" s="3"/>
      <c r="BR409" s="3" t="s">
        <v>77</v>
      </c>
      <c r="BS409" s="3" t="s">
        <v>77</v>
      </c>
      <c r="BT409" s="3"/>
      <c r="BU409" s="4"/>
      <c r="BV409" s="4"/>
      <c r="BW409" s="3" t="s">
        <v>77</v>
      </c>
      <c r="BX409" s="3" t="s">
        <v>97</v>
      </c>
      <c r="BY409" s="3" t="s">
        <v>712</v>
      </c>
    </row>
    <row r="410" spans="1:77" ht="28.8" x14ac:dyDescent="0.3">
      <c r="A410" s="2">
        <v>310</v>
      </c>
      <c r="B410" s="3" t="s">
        <v>77</v>
      </c>
      <c r="C410" s="3" t="s">
        <v>77</v>
      </c>
      <c r="D410" s="3" t="s">
        <v>713</v>
      </c>
      <c r="E410" s="2">
        <v>1</v>
      </c>
      <c r="F410" s="10"/>
      <c r="G410" s="10"/>
      <c r="H410" s="10"/>
      <c r="I410" s="10"/>
      <c r="J410" s="2">
        <v>0</v>
      </c>
      <c r="K410" s="3" t="s">
        <v>77</v>
      </c>
      <c r="L410" s="3" t="s">
        <v>77</v>
      </c>
      <c r="M410" s="2" t="b">
        <v>0</v>
      </c>
      <c r="N410" s="2" t="b">
        <v>0</v>
      </c>
      <c r="O410" s="2" t="b">
        <v>0</v>
      </c>
      <c r="P410" s="2" t="b">
        <v>0</v>
      </c>
      <c r="Q410" s="4"/>
      <c r="R410" s="3" t="s">
        <v>714</v>
      </c>
      <c r="S410" s="3" t="s">
        <v>715</v>
      </c>
      <c r="T410" s="3" t="s">
        <v>81</v>
      </c>
      <c r="U410" s="3" t="s">
        <v>77</v>
      </c>
      <c r="V410" s="3" t="s">
        <v>83</v>
      </c>
      <c r="W410" s="3" t="s">
        <v>112</v>
      </c>
      <c r="X410" s="3" t="s">
        <v>112</v>
      </c>
      <c r="Y410" s="3" t="s">
        <v>113</v>
      </c>
      <c r="Z410" s="3" t="s">
        <v>77</v>
      </c>
      <c r="AA410" s="3" t="s">
        <v>578</v>
      </c>
      <c r="AB410" s="3" t="s">
        <v>579</v>
      </c>
      <c r="AC410" s="3" t="s">
        <v>716</v>
      </c>
      <c r="AD410" s="3" t="s">
        <v>97</v>
      </c>
      <c r="AE410" s="3" t="s">
        <v>77</v>
      </c>
      <c r="AF410" s="4"/>
      <c r="AG410" s="2">
        <v>1994</v>
      </c>
      <c r="AH410" s="4"/>
      <c r="AI410" s="4"/>
      <c r="AJ410" s="3" t="s">
        <v>77</v>
      </c>
      <c r="AK410" s="3" t="s">
        <v>77</v>
      </c>
      <c r="AL410" s="4"/>
      <c r="AM410" s="4"/>
      <c r="AN410" s="2">
        <v>3</v>
      </c>
      <c r="AO410" s="4"/>
      <c r="AP410" s="3" t="s">
        <v>77</v>
      </c>
      <c r="AQ410" s="2">
        <v>431</v>
      </c>
      <c r="AR410" s="2">
        <f>VLOOKUP(A410,Cap!B:G,6,FALSE)</f>
        <v>5700</v>
      </c>
      <c r="AS410" s="2">
        <f>VLOOKUP(A410,Cap!B:H,7,FALSE)</f>
        <v>1</v>
      </c>
      <c r="AT410" s="3" t="s">
        <v>77</v>
      </c>
      <c r="AU410" s="10"/>
      <c r="AV410" s="3" t="s">
        <v>77</v>
      </c>
      <c r="AW410" s="4"/>
      <c r="AX410" s="4"/>
      <c r="AY410" s="4"/>
      <c r="AZ410" s="4"/>
      <c r="BA410" s="4"/>
      <c r="BB410" s="4"/>
      <c r="BC410" s="4"/>
      <c r="BD410" s="4"/>
      <c r="BE410" s="2">
        <f>VLOOKUP(A410,Cap!B:T,19,FALSE)</f>
        <v>1.375</v>
      </c>
      <c r="BF410" s="3" t="s">
        <v>267</v>
      </c>
      <c r="BG410" s="5">
        <v>43991.733472222222</v>
      </c>
      <c r="BH410" s="3" t="s">
        <v>107</v>
      </c>
      <c r="BI410" s="12">
        <v>44024.680138888885</v>
      </c>
      <c r="BJ410" s="3" t="s">
        <v>77</v>
      </c>
      <c r="BK410" s="4"/>
      <c r="BL410" s="3" t="s">
        <v>77</v>
      </c>
      <c r="BM410" s="4"/>
      <c r="BN410" s="3" t="s">
        <v>710</v>
      </c>
      <c r="BO410" s="3" t="s">
        <v>711</v>
      </c>
      <c r="BP410" s="10"/>
      <c r="BQ410" s="3"/>
      <c r="BR410" s="3" t="s">
        <v>77</v>
      </c>
      <c r="BS410" s="3" t="s">
        <v>77</v>
      </c>
      <c r="BT410" s="3"/>
      <c r="BU410" s="4"/>
      <c r="BV410" s="4"/>
      <c r="BW410" s="3" t="s">
        <v>77</v>
      </c>
      <c r="BX410" s="3" t="s">
        <v>97</v>
      </c>
      <c r="BY410" s="3" t="s">
        <v>717</v>
      </c>
    </row>
    <row r="411" spans="1:77" ht="43.2" x14ac:dyDescent="0.3">
      <c r="A411" s="2">
        <v>827</v>
      </c>
      <c r="B411" s="3" t="s">
        <v>77</v>
      </c>
      <c r="C411" s="3" t="s">
        <v>77</v>
      </c>
      <c r="D411" s="3" t="s">
        <v>77</v>
      </c>
      <c r="E411" s="2">
        <v>1</v>
      </c>
      <c r="F411" s="4"/>
      <c r="G411" s="4"/>
      <c r="H411" s="4"/>
      <c r="I411" s="4"/>
      <c r="J411" s="2">
        <v>0</v>
      </c>
      <c r="K411" s="3" t="s">
        <v>77</v>
      </c>
      <c r="L411" s="3" t="s">
        <v>77</v>
      </c>
      <c r="M411" s="2" t="b">
        <v>0</v>
      </c>
      <c r="N411" s="2" t="b">
        <v>0</v>
      </c>
      <c r="O411" s="2" t="b">
        <v>0</v>
      </c>
      <c r="P411" s="2" t="b">
        <v>0</v>
      </c>
      <c r="Q411" s="4"/>
      <c r="R411" s="3" t="s">
        <v>1226</v>
      </c>
      <c r="S411" s="3" t="s">
        <v>1226</v>
      </c>
      <c r="T411" s="3" t="s">
        <v>81</v>
      </c>
      <c r="U411" s="3" t="s">
        <v>77</v>
      </c>
      <c r="V411" s="3" t="s">
        <v>446</v>
      </c>
      <c r="W411" s="3" t="s">
        <v>447</v>
      </c>
      <c r="X411" s="3" t="s">
        <v>446</v>
      </c>
      <c r="Y411" s="3" t="s">
        <v>113</v>
      </c>
      <c r="Z411" s="3" t="s">
        <v>77</v>
      </c>
      <c r="AA411" s="3" t="s">
        <v>578</v>
      </c>
      <c r="AB411" s="3" t="s">
        <v>1227</v>
      </c>
      <c r="AC411" s="3" t="s">
        <v>1228</v>
      </c>
      <c r="AD411" s="3" t="s">
        <v>77</v>
      </c>
      <c r="AE411" s="3" t="s">
        <v>77</v>
      </c>
      <c r="AF411" s="4"/>
      <c r="AG411" s="2">
        <v>1994</v>
      </c>
      <c r="AH411" s="4"/>
      <c r="AI411" s="4"/>
      <c r="AJ411" s="3" t="s">
        <v>1229</v>
      </c>
      <c r="AK411" s="3" t="s">
        <v>77</v>
      </c>
      <c r="AL411" s="4"/>
      <c r="AM411" s="4"/>
      <c r="AN411" s="10">
        <v>4</v>
      </c>
      <c r="AO411" s="4"/>
      <c r="AP411" s="3" t="s">
        <v>77</v>
      </c>
      <c r="AQ411" s="11">
        <v>407</v>
      </c>
      <c r="AR411" s="2">
        <f>VLOOKUP(A411,Cap!B:G,6,FALSE)</f>
        <v>21000</v>
      </c>
      <c r="AS411" s="2">
        <f>VLOOKUP(A411,Cap!B:H,7,FALSE)</f>
        <v>1</v>
      </c>
      <c r="AT411" s="3" t="s">
        <v>274</v>
      </c>
      <c r="AU411" s="2">
        <v>2020</v>
      </c>
      <c r="AV411" s="3" t="s">
        <v>77</v>
      </c>
      <c r="AW411" s="4"/>
      <c r="AX411" s="4"/>
      <c r="AY411" s="4"/>
      <c r="AZ411" s="4"/>
      <c r="BA411" s="4"/>
      <c r="BB411" s="4"/>
      <c r="BC411" s="4"/>
      <c r="BD411" s="4"/>
      <c r="BE411" s="2">
        <f>VLOOKUP(A411,Cap!B:T,19,FALSE)</f>
        <v>1.375</v>
      </c>
      <c r="BF411" s="3" t="s">
        <v>267</v>
      </c>
      <c r="BG411" s="5">
        <v>43913.700648148151</v>
      </c>
      <c r="BH411" s="3" t="s">
        <v>107</v>
      </c>
      <c r="BI411" s="5">
        <v>44024.694768518515</v>
      </c>
      <c r="BJ411" s="3" t="s">
        <v>77</v>
      </c>
      <c r="BK411" s="4"/>
      <c r="BL411" s="3" t="s">
        <v>77</v>
      </c>
      <c r="BM411" s="4"/>
      <c r="BN411" s="3" t="s">
        <v>157</v>
      </c>
      <c r="BO411" s="3" t="s">
        <v>722</v>
      </c>
      <c r="BP411" s="2">
        <v>1</v>
      </c>
      <c r="BQ411" s="3" t="s">
        <v>187</v>
      </c>
      <c r="BR411" s="3" t="s">
        <v>77</v>
      </c>
      <c r="BS411" s="3" t="s">
        <v>77</v>
      </c>
      <c r="BT411" s="3"/>
      <c r="BU411" s="4"/>
      <c r="BV411" s="4"/>
      <c r="BW411" s="3" t="s">
        <v>77</v>
      </c>
      <c r="BX411" s="3" t="s">
        <v>77</v>
      </c>
      <c r="BY411" s="3" t="s">
        <v>1230</v>
      </c>
    </row>
    <row r="412" spans="1:77" ht="43.2" x14ac:dyDescent="0.3">
      <c r="A412" s="2">
        <v>841</v>
      </c>
      <c r="B412" s="3" t="s">
        <v>77</v>
      </c>
      <c r="C412" s="3" t="s">
        <v>77</v>
      </c>
      <c r="D412" s="3" t="s">
        <v>77</v>
      </c>
      <c r="E412" s="2">
        <v>1</v>
      </c>
      <c r="F412" s="18"/>
      <c r="G412" s="18"/>
      <c r="H412" s="18"/>
      <c r="I412" s="18"/>
      <c r="J412" s="2">
        <v>0</v>
      </c>
      <c r="K412" s="3" t="s">
        <v>77</v>
      </c>
      <c r="L412" s="3" t="s">
        <v>77</v>
      </c>
      <c r="M412" s="2" t="b">
        <v>0</v>
      </c>
      <c r="N412" s="2" t="b">
        <v>0</v>
      </c>
      <c r="O412" s="2" t="b">
        <v>0</v>
      </c>
      <c r="P412" s="2" t="b">
        <v>0</v>
      </c>
      <c r="Q412" s="4"/>
      <c r="R412" s="3" t="s">
        <v>1261</v>
      </c>
      <c r="S412" s="3" t="s">
        <v>1261</v>
      </c>
      <c r="T412" s="3" t="s">
        <v>81</v>
      </c>
      <c r="U412" s="3" t="s">
        <v>77</v>
      </c>
      <c r="V412" s="3" t="s">
        <v>446</v>
      </c>
      <c r="W412" s="3" t="s">
        <v>447</v>
      </c>
      <c r="X412" s="3" t="s">
        <v>446</v>
      </c>
      <c r="Y412" s="3" t="s">
        <v>113</v>
      </c>
      <c r="Z412" s="3" t="s">
        <v>77</v>
      </c>
      <c r="AA412" s="3" t="s">
        <v>578</v>
      </c>
      <c r="AB412" s="3" t="s">
        <v>1227</v>
      </c>
      <c r="AC412" s="3" t="s">
        <v>1228</v>
      </c>
      <c r="AD412" s="3" t="s">
        <v>77</v>
      </c>
      <c r="AE412" s="3" t="s">
        <v>77</v>
      </c>
      <c r="AF412" s="4"/>
      <c r="AG412" s="2">
        <v>1994</v>
      </c>
      <c r="AH412" s="4"/>
      <c r="AI412" s="4"/>
      <c r="AJ412" s="3" t="s">
        <v>1262</v>
      </c>
      <c r="AK412" s="3" t="s">
        <v>77</v>
      </c>
      <c r="AL412" s="4"/>
      <c r="AM412" s="4"/>
      <c r="AN412" s="10">
        <v>4</v>
      </c>
      <c r="AO412" s="4"/>
      <c r="AP412" s="3" t="s">
        <v>77</v>
      </c>
      <c r="AQ412" s="2">
        <v>407</v>
      </c>
      <c r="AR412" s="2">
        <f>VLOOKUP(A412,Cap!B:G,6,FALSE)</f>
        <v>21000</v>
      </c>
      <c r="AS412" s="2">
        <f>VLOOKUP(A412,Cap!B:H,7,FALSE)</f>
        <v>1</v>
      </c>
      <c r="AT412" s="3" t="s">
        <v>274</v>
      </c>
      <c r="AU412" s="2">
        <v>2020</v>
      </c>
      <c r="AV412" s="3" t="s">
        <v>77</v>
      </c>
      <c r="AW412" s="4"/>
      <c r="AX412" s="4"/>
      <c r="AY412" s="4"/>
      <c r="AZ412" s="4"/>
      <c r="BA412" s="4"/>
      <c r="BB412" s="4"/>
      <c r="BC412" s="4"/>
      <c r="BD412" s="4"/>
      <c r="BE412" s="2">
        <f>VLOOKUP(A412,Cap!B:T,19,FALSE)</f>
        <v>1.375</v>
      </c>
      <c r="BF412" s="3" t="s">
        <v>267</v>
      </c>
      <c r="BG412" s="5">
        <v>43915.408680555556</v>
      </c>
      <c r="BH412" s="3" t="s">
        <v>107</v>
      </c>
      <c r="BI412" s="12">
        <v>44024.694826388892</v>
      </c>
      <c r="BJ412" s="3" t="s">
        <v>77</v>
      </c>
      <c r="BK412" s="4"/>
      <c r="BL412" s="3" t="s">
        <v>77</v>
      </c>
      <c r="BM412" s="4"/>
      <c r="BN412" s="3" t="s">
        <v>157</v>
      </c>
      <c r="BO412" s="3" t="s">
        <v>722</v>
      </c>
      <c r="BP412" s="2">
        <v>2</v>
      </c>
      <c r="BQ412" s="3" t="s">
        <v>180</v>
      </c>
      <c r="BR412" s="3" t="s">
        <v>77</v>
      </c>
      <c r="BS412" s="3" t="s">
        <v>77</v>
      </c>
      <c r="BT412" s="3"/>
      <c r="BU412" s="4"/>
      <c r="BV412" s="4"/>
      <c r="BW412" s="3" t="s">
        <v>77</v>
      </c>
      <c r="BX412" s="3" t="s">
        <v>77</v>
      </c>
      <c r="BY412" s="3" t="s">
        <v>1263</v>
      </c>
    </row>
    <row r="413" spans="1:77" ht="28.8" x14ac:dyDescent="0.3">
      <c r="A413" s="2">
        <v>941</v>
      </c>
      <c r="B413" s="3" t="s">
        <v>77</v>
      </c>
      <c r="C413" s="3" t="s">
        <v>77</v>
      </c>
      <c r="D413" s="3" t="s">
        <v>77</v>
      </c>
      <c r="E413" s="2">
        <v>1</v>
      </c>
      <c r="F413" s="4"/>
      <c r="G413" s="4"/>
      <c r="H413" s="4"/>
      <c r="I413" s="4"/>
      <c r="J413" s="2">
        <v>0</v>
      </c>
      <c r="K413" s="3" t="s">
        <v>77</v>
      </c>
      <c r="L413" s="3" t="s">
        <v>77</v>
      </c>
      <c r="M413" s="2" t="b">
        <v>0</v>
      </c>
      <c r="N413" s="2" t="b">
        <v>0</v>
      </c>
      <c r="O413" s="2" t="b">
        <v>0</v>
      </c>
      <c r="P413" s="2" t="b">
        <v>0</v>
      </c>
      <c r="Q413" s="4"/>
      <c r="R413" s="3" t="s">
        <v>1592</v>
      </c>
      <c r="S413" s="3" t="s">
        <v>1592</v>
      </c>
      <c r="T413" s="3" t="s">
        <v>81</v>
      </c>
      <c r="U413" s="3" t="s">
        <v>77</v>
      </c>
      <c r="V413" s="3" t="s">
        <v>83</v>
      </c>
      <c r="W413" s="3" t="s">
        <v>112</v>
      </c>
      <c r="X413" s="3" t="s">
        <v>112</v>
      </c>
      <c r="Y413" s="3" t="s">
        <v>113</v>
      </c>
      <c r="Z413" s="3" t="s">
        <v>77</v>
      </c>
      <c r="AA413" s="3" t="s">
        <v>1593</v>
      </c>
      <c r="AB413" s="3" t="s">
        <v>77</v>
      </c>
      <c r="AC413" s="3" t="s">
        <v>77</v>
      </c>
      <c r="AD413" s="3" t="s">
        <v>77</v>
      </c>
      <c r="AE413" s="3" t="s">
        <v>77</v>
      </c>
      <c r="AF413" s="4"/>
      <c r="AG413" s="2">
        <v>1994</v>
      </c>
      <c r="AH413" s="4"/>
      <c r="AI413" s="4"/>
      <c r="AJ413" s="3" t="s">
        <v>1594</v>
      </c>
      <c r="AK413" s="3" t="s">
        <v>77</v>
      </c>
      <c r="AL413" s="4"/>
      <c r="AM413" s="4"/>
      <c r="AN413" s="2">
        <v>3</v>
      </c>
      <c r="AO413" s="4"/>
      <c r="AP413" s="3" t="s">
        <v>77</v>
      </c>
      <c r="AQ413" s="11">
        <v>1012</v>
      </c>
      <c r="AR413" s="2">
        <f>VLOOKUP(A413,Cap!B:G,6,FALSE)</f>
        <v>76010</v>
      </c>
      <c r="AS413" s="2">
        <f>VLOOKUP(A413,Cap!B:H,7,FALSE)</f>
        <v>1</v>
      </c>
      <c r="AT413" s="3" t="s">
        <v>274</v>
      </c>
      <c r="AU413" s="2">
        <v>2020</v>
      </c>
      <c r="AV413" s="3" t="s">
        <v>77</v>
      </c>
      <c r="AW413" s="4"/>
      <c r="AX413" s="4"/>
      <c r="AY413" s="4"/>
      <c r="AZ413" s="4"/>
      <c r="BA413" s="4"/>
      <c r="BB413" s="4"/>
      <c r="BC413" s="4"/>
      <c r="BD413" s="4"/>
      <c r="BE413" s="2">
        <f>VLOOKUP(A413,Cap!B:T,19,FALSE)</f>
        <v>2</v>
      </c>
      <c r="BF413" s="3" t="s">
        <v>267</v>
      </c>
      <c r="BG413" s="5">
        <v>43916.436284722222</v>
      </c>
      <c r="BH413" s="3" t="s">
        <v>107</v>
      </c>
      <c r="BI413" s="5">
        <v>44024.679837962962</v>
      </c>
      <c r="BJ413" s="3" t="s">
        <v>77</v>
      </c>
      <c r="BK413" s="4"/>
      <c r="BL413" s="3" t="s">
        <v>77</v>
      </c>
      <c r="BM413" s="4"/>
      <c r="BN413" s="3" t="s">
        <v>178</v>
      </c>
      <c r="BO413" s="3" t="s">
        <v>655</v>
      </c>
      <c r="BP413" s="2">
        <v>1</v>
      </c>
      <c r="BQ413" s="3" t="s">
        <v>180</v>
      </c>
      <c r="BR413" s="3" t="s">
        <v>77</v>
      </c>
      <c r="BS413" s="3" t="s">
        <v>77</v>
      </c>
      <c r="BT413" s="3"/>
      <c r="BU413" s="4"/>
      <c r="BV413" s="4"/>
      <c r="BW413" s="3" t="s">
        <v>77</v>
      </c>
      <c r="BX413" s="3" t="s">
        <v>1595</v>
      </c>
      <c r="BY413" s="3" t="s">
        <v>1596</v>
      </c>
    </row>
    <row r="414" spans="1:77" ht="28.8" x14ac:dyDescent="0.3">
      <c r="A414" s="2">
        <v>974</v>
      </c>
      <c r="B414" s="3" t="s">
        <v>77</v>
      </c>
      <c r="C414" s="3" t="s">
        <v>77</v>
      </c>
      <c r="D414" s="3" t="s">
        <v>77</v>
      </c>
      <c r="E414" s="2">
        <v>1</v>
      </c>
      <c r="F414" s="18"/>
      <c r="G414" s="18"/>
      <c r="H414" s="18"/>
      <c r="I414" s="18"/>
      <c r="J414" s="2">
        <v>0</v>
      </c>
      <c r="K414" s="3" t="s">
        <v>77</v>
      </c>
      <c r="L414" s="3" t="s">
        <v>77</v>
      </c>
      <c r="M414" s="2" t="b">
        <v>0</v>
      </c>
      <c r="N414" s="2" t="b">
        <v>0</v>
      </c>
      <c r="O414" s="2" t="b">
        <v>0</v>
      </c>
      <c r="P414" s="2" t="b">
        <v>0</v>
      </c>
      <c r="Q414" s="4"/>
      <c r="R414" s="3" t="s">
        <v>1669</v>
      </c>
      <c r="S414" s="3" t="s">
        <v>1670</v>
      </c>
      <c r="T414" s="3" t="s">
        <v>81</v>
      </c>
      <c r="U414" s="3" t="s">
        <v>77</v>
      </c>
      <c r="V414" s="3" t="s">
        <v>83</v>
      </c>
      <c r="W414" s="3" t="s">
        <v>165</v>
      </c>
      <c r="X414" s="3" t="s">
        <v>232</v>
      </c>
      <c r="Y414" s="3" t="s">
        <v>113</v>
      </c>
      <c r="Z414" s="3" t="s">
        <v>77</v>
      </c>
      <c r="AA414" s="3" t="s">
        <v>232</v>
      </c>
      <c r="AB414" s="3" t="s">
        <v>77</v>
      </c>
      <c r="AC414" s="3" t="s">
        <v>77</v>
      </c>
      <c r="AD414" s="3" t="s">
        <v>77</v>
      </c>
      <c r="AE414" s="3" t="s">
        <v>77</v>
      </c>
      <c r="AF414" s="4"/>
      <c r="AG414" s="2">
        <v>1994</v>
      </c>
      <c r="AH414" s="4"/>
      <c r="AI414" s="4"/>
      <c r="AJ414" s="3" t="s">
        <v>1671</v>
      </c>
      <c r="AK414" s="3" t="s">
        <v>77</v>
      </c>
      <c r="AL414" s="4"/>
      <c r="AM414" s="4"/>
      <c r="AN414" s="2">
        <v>4</v>
      </c>
      <c r="AO414" s="4"/>
      <c r="AP414" s="3" t="s">
        <v>77</v>
      </c>
      <c r="AQ414" s="4"/>
      <c r="AR414" s="2">
        <f>VLOOKUP(A414,Cap!B:G,6,FALSE)</f>
        <v>66911</v>
      </c>
      <c r="AS414" s="2">
        <f>VLOOKUP(A414,Cap!B:H,7,FALSE)</f>
        <v>1</v>
      </c>
      <c r="AT414" s="3" t="s">
        <v>274</v>
      </c>
      <c r="AU414" s="2">
        <v>2020</v>
      </c>
      <c r="AV414" s="3" t="s">
        <v>77</v>
      </c>
      <c r="AW414" s="4"/>
      <c r="AX414" s="4"/>
      <c r="AY414" s="4"/>
      <c r="AZ414" s="4"/>
      <c r="BA414" s="4"/>
      <c r="BB414" s="4"/>
      <c r="BC414" s="4"/>
      <c r="BD414" s="4"/>
      <c r="BE414" s="2">
        <f>VLOOKUP(A414,Cap!B:T,19,FALSE)</f>
        <v>2</v>
      </c>
      <c r="BF414" s="3" t="s">
        <v>267</v>
      </c>
      <c r="BG414" s="5">
        <v>43917.705254629633</v>
      </c>
      <c r="BH414" s="3" t="s">
        <v>107</v>
      </c>
      <c r="BI414" s="5">
        <v>44022.727592592593</v>
      </c>
      <c r="BJ414" s="3" t="s">
        <v>77</v>
      </c>
      <c r="BK414" s="4"/>
      <c r="BL414" s="3" t="s">
        <v>77</v>
      </c>
      <c r="BM414" s="4"/>
      <c r="BN414" s="3" t="s">
        <v>221</v>
      </c>
      <c r="BO414" s="3" t="s">
        <v>222</v>
      </c>
      <c r="BP414" s="2">
        <v>1</v>
      </c>
      <c r="BQ414" s="3" t="s">
        <v>2608</v>
      </c>
      <c r="BR414" s="3" t="s">
        <v>77</v>
      </c>
      <c r="BS414" s="3" t="s">
        <v>77</v>
      </c>
      <c r="BT414" s="3"/>
      <c r="BU414" s="4"/>
      <c r="BV414" s="4"/>
      <c r="BW414" s="3" t="s">
        <v>77</v>
      </c>
      <c r="BX414" s="3" t="s">
        <v>77</v>
      </c>
      <c r="BY414" s="3" t="s">
        <v>1672</v>
      </c>
    </row>
    <row r="415" spans="1:77" ht="28.8" x14ac:dyDescent="0.3">
      <c r="A415" s="2">
        <v>1026</v>
      </c>
      <c r="B415" s="3" t="s">
        <v>77</v>
      </c>
      <c r="C415" s="3" t="s">
        <v>77</v>
      </c>
      <c r="D415" s="3" t="s">
        <v>77</v>
      </c>
      <c r="E415" s="2">
        <v>1</v>
      </c>
      <c r="F415" s="18"/>
      <c r="G415" s="18"/>
      <c r="H415" s="18"/>
      <c r="I415" s="18"/>
      <c r="J415" s="2">
        <v>0</v>
      </c>
      <c r="K415" s="3" t="s">
        <v>77</v>
      </c>
      <c r="L415" s="3" t="s">
        <v>77</v>
      </c>
      <c r="M415" s="2" t="b">
        <v>0</v>
      </c>
      <c r="N415" s="2" t="b">
        <v>0</v>
      </c>
      <c r="O415" s="2" t="b">
        <v>0</v>
      </c>
      <c r="P415" s="2" t="b">
        <v>0</v>
      </c>
      <c r="Q415" s="4"/>
      <c r="R415" s="3" t="s">
        <v>1732</v>
      </c>
      <c r="S415" s="3" t="s">
        <v>1732</v>
      </c>
      <c r="T415" s="3" t="s">
        <v>81</v>
      </c>
      <c r="U415" s="3" t="s">
        <v>77</v>
      </c>
      <c r="V415" s="3" t="s">
        <v>83</v>
      </c>
      <c r="W415" s="3" t="s">
        <v>112</v>
      </c>
      <c r="X415" s="3" t="s">
        <v>112</v>
      </c>
      <c r="Y415" s="3" t="s">
        <v>113</v>
      </c>
      <c r="Z415" s="3" t="s">
        <v>77</v>
      </c>
      <c r="AA415" s="3" t="s">
        <v>904</v>
      </c>
      <c r="AB415" s="3" t="s">
        <v>77</v>
      </c>
      <c r="AC415" s="3" t="s">
        <v>77</v>
      </c>
      <c r="AD415" s="3" t="s">
        <v>77</v>
      </c>
      <c r="AE415" s="3" t="s">
        <v>77</v>
      </c>
      <c r="AF415" s="4"/>
      <c r="AG415" s="2">
        <v>1994</v>
      </c>
      <c r="AH415" s="4"/>
      <c r="AI415" s="4"/>
      <c r="AJ415" s="3" t="s">
        <v>387</v>
      </c>
      <c r="AK415" s="3" t="s">
        <v>77</v>
      </c>
      <c r="AL415" s="4"/>
      <c r="AM415" s="4"/>
      <c r="AN415" s="2">
        <v>2</v>
      </c>
      <c r="AO415" s="4"/>
      <c r="AP415" s="3" t="s">
        <v>77</v>
      </c>
      <c r="AQ415" s="2">
        <v>965</v>
      </c>
      <c r="AR415" s="2">
        <f>VLOOKUP(A415,Cap!B:G,6,FALSE)</f>
        <v>12670</v>
      </c>
      <c r="AS415" s="2">
        <f>VLOOKUP(A415,Cap!B:H,7,FALSE)</f>
        <v>1</v>
      </c>
      <c r="AT415" s="3" t="s">
        <v>274</v>
      </c>
      <c r="AU415" s="2">
        <v>2020</v>
      </c>
      <c r="AV415" s="3" t="s">
        <v>77</v>
      </c>
      <c r="AW415" s="4"/>
      <c r="AX415" s="4"/>
      <c r="AY415" s="4"/>
      <c r="AZ415" s="4"/>
      <c r="BA415" s="4"/>
      <c r="BB415" s="4"/>
      <c r="BC415" s="4"/>
      <c r="BD415" s="4"/>
      <c r="BE415" s="2">
        <f>VLOOKUP(A415,Cap!B:T,19,FALSE)</f>
        <v>1.85</v>
      </c>
      <c r="BF415" s="3" t="s">
        <v>267</v>
      </c>
      <c r="BG415" s="5">
        <v>43991.841122685182</v>
      </c>
      <c r="BH415" s="3" t="s">
        <v>107</v>
      </c>
      <c r="BI415" s="12">
        <v>44024.679664351854</v>
      </c>
      <c r="BJ415" s="3" t="s">
        <v>77</v>
      </c>
      <c r="BK415" s="4"/>
      <c r="BL415" s="3" t="s">
        <v>77</v>
      </c>
      <c r="BM415" s="4"/>
      <c r="BN415" s="3" t="s">
        <v>117</v>
      </c>
      <c r="BO415" s="3" t="s">
        <v>227</v>
      </c>
      <c r="BP415" s="2">
        <v>1</v>
      </c>
      <c r="BQ415" s="3" t="s">
        <v>180</v>
      </c>
      <c r="BR415" s="3" t="s">
        <v>77</v>
      </c>
      <c r="BS415" s="3" t="s">
        <v>77</v>
      </c>
      <c r="BT415" s="3"/>
      <c r="BU415" s="4"/>
      <c r="BV415" s="4"/>
      <c r="BW415" s="3" t="s">
        <v>77</v>
      </c>
      <c r="BX415" s="3" t="s">
        <v>1733</v>
      </c>
      <c r="BY415" s="3" t="s">
        <v>1734</v>
      </c>
    </row>
    <row r="416" spans="1:77" ht="28.8" x14ac:dyDescent="0.3">
      <c r="A416" s="2">
        <v>1029</v>
      </c>
      <c r="B416" s="3" t="s">
        <v>77</v>
      </c>
      <c r="C416" s="3" t="s">
        <v>77</v>
      </c>
      <c r="D416" s="3" t="s">
        <v>77</v>
      </c>
      <c r="E416" s="2">
        <v>1</v>
      </c>
      <c r="F416" s="4"/>
      <c r="G416" s="4"/>
      <c r="H416" s="4"/>
      <c r="I416" s="4"/>
      <c r="J416" s="2">
        <v>0</v>
      </c>
      <c r="K416" s="3" t="s">
        <v>77</v>
      </c>
      <c r="L416" s="3" t="s">
        <v>77</v>
      </c>
      <c r="M416" s="2" t="b">
        <v>0</v>
      </c>
      <c r="N416" s="2" t="b">
        <v>0</v>
      </c>
      <c r="O416" s="2" t="b">
        <v>0</v>
      </c>
      <c r="P416" s="2" t="b">
        <v>0</v>
      </c>
      <c r="Q416" s="4"/>
      <c r="R416" s="3" t="s">
        <v>1739</v>
      </c>
      <c r="S416" s="3" t="s">
        <v>1739</v>
      </c>
      <c r="T416" s="3" t="s">
        <v>81</v>
      </c>
      <c r="U416" s="3" t="s">
        <v>77</v>
      </c>
      <c r="V416" s="3" t="s">
        <v>83</v>
      </c>
      <c r="W416" s="3" t="s">
        <v>112</v>
      </c>
      <c r="X416" s="3" t="s">
        <v>112</v>
      </c>
      <c r="Y416" s="3" t="s">
        <v>113</v>
      </c>
      <c r="Z416" s="3" t="s">
        <v>77</v>
      </c>
      <c r="AA416" s="3" t="s">
        <v>904</v>
      </c>
      <c r="AB416" s="3" t="s">
        <v>77</v>
      </c>
      <c r="AC416" s="3" t="s">
        <v>77</v>
      </c>
      <c r="AD416" s="3" t="s">
        <v>77</v>
      </c>
      <c r="AE416" s="3" t="s">
        <v>77</v>
      </c>
      <c r="AF416" s="4"/>
      <c r="AG416" s="2">
        <v>1994</v>
      </c>
      <c r="AH416" s="4"/>
      <c r="AI416" s="4"/>
      <c r="AJ416" s="3" t="s">
        <v>387</v>
      </c>
      <c r="AK416" s="3" t="s">
        <v>77</v>
      </c>
      <c r="AL416" s="4"/>
      <c r="AM416" s="4"/>
      <c r="AN416" s="2">
        <v>2</v>
      </c>
      <c r="AO416" s="4"/>
      <c r="AP416" s="3" t="s">
        <v>77</v>
      </c>
      <c r="AQ416" s="11">
        <v>965</v>
      </c>
      <c r="AR416" s="2">
        <f>VLOOKUP(A416,Cap!B:G,6,FALSE)</f>
        <v>12670</v>
      </c>
      <c r="AS416" s="2">
        <f>VLOOKUP(A416,Cap!B:H,7,FALSE)</f>
        <v>1</v>
      </c>
      <c r="AT416" s="3" t="s">
        <v>274</v>
      </c>
      <c r="AU416" s="2">
        <v>2020</v>
      </c>
      <c r="AV416" s="3" t="s">
        <v>77</v>
      </c>
      <c r="AW416" s="4"/>
      <c r="AX416" s="4"/>
      <c r="AY416" s="4"/>
      <c r="AZ416" s="4"/>
      <c r="BA416" s="4"/>
      <c r="BB416" s="4"/>
      <c r="BC416" s="4"/>
      <c r="BD416" s="4"/>
      <c r="BE416" s="2">
        <f>VLOOKUP(A416,Cap!B:T,19,FALSE)</f>
        <v>1.85</v>
      </c>
      <c r="BF416" s="3" t="s">
        <v>267</v>
      </c>
      <c r="BG416" s="5">
        <v>43991.842835648145</v>
      </c>
      <c r="BH416" s="3" t="s">
        <v>107</v>
      </c>
      <c r="BI416" s="5">
        <v>44024.679606481484</v>
      </c>
      <c r="BJ416" s="3" t="s">
        <v>77</v>
      </c>
      <c r="BK416" s="4"/>
      <c r="BL416" s="3" t="s">
        <v>77</v>
      </c>
      <c r="BM416" s="4"/>
      <c r="BN416" s="3" t="s">
        <v>117</v>
      </c>
      <c r="BO416" s="3" t="s">
        <v>227</v>
      </c>
      <c r="BP416" s="2">
        <v>2</v>
      </c>
      <c r="BQ416" s="3" t="s">
        <v>180</v>
      </c>
      <c r="BR416" s="3" t="s">
        <v>77</v>
      </c>
      <c r="BS416" s="3" t="s">
        <v>77</v>
      </c>
      <c r="BT416" s="3"/>
      <c r="BU416" s="4"/>
      <c r="BV416" s="4"/>
      <c r="BW416" s="3" t="s">
        <v>77</v>
      </c>
      <c r="BX416" s="3" t="s">
        <v>1740</v>
      </c>
      <c r="BY416" s="3" t="s">
        <v>1741</v>
      </c>
    </row>
    <row r="417" spans="1:77" ht="28.8" x14ac:dyDescent="0.3">
      <c r="A417" s="2">
        <v>1032</v>
      </c>
      <c r="B417" s="3" t="s">
        <v>77</v>
      </c>
      <c r="C417" s="3" t="s">
        <v>77</v>
      </c>
      <c r="D417" s="3" t="s">
        <v>77</v>
      </c>
      <c r="E417" s="2">
        <v>1</v>
      </c>
      <c r="F417" s="4"/>
      <c r="G417" s="4"/>
      <c r="H417" s="4"/>
      <c r="I417" s="4"/>
      <c r="J417" s="2">
        <v>0</v>
      </c>
      <c r="K417" s="3" t="s">
        <v>77</v>
      </c>
      <c r="L417" s="3" t="s">
        <v>77</v>
      </c>
      <c r="M417" s="2" t="b">
        <v>0</v>
      </c>
      <c r="N417" s="2" t="b">
        <v>0</v>
      </c>
      <c r="O417" s="2" t="b">
        <v>0</v>
      </c>
      <c r="P417" s="2" t="b">
        <v>0</v>
      </c>
      <c r="Q417" s="4"/>
      <c r="R417" s="3" t="s">
        <v>1745</v>
      </c>
      <c r="S417" s="3" t="s">
        <v>1745</v>
      </c>
      <c r="T417" s="3" t="s">
        <v>81</v>
      </c>
      <c r="U417" s="3" t="s">
        <v>77</v>
      </c>
      <c r="V417" s="3" t="s">
        <v>83</v>
      </c>
      <c r="W417" s="3" t="s">
        <v>112</v>
      </c>
      <c r="X417" s="3" t="s">
        <v>112</v>
      </c>
      <c r="Y417" s="3" t="s">
        <v>113</v>
      </c>
      <c r="Z417" s="3" t="s">
        <v>77</v>
      </c>
      <c r="AA417" s="3" t="s">
        <v>904</v>
      </c>
      <c r="AB417" s="3" t="s">
        <v>77</v>
      </c>
      <c r="AC417" s="3" t="s">
        <v>77</v>
      </c>
      <c r="AD417" s="3" t="s">
        <v>77</v>
      </c>
      <c r="AE417" s="3" t="s">
        <v>77</v>
      </c>
      <c r="AF417" s="4"/>
      <c r="AG417" s="2">
        <v>1994</v>
      </c>
      <c r="AH417" s="4"/>
      <c r="AI417" s="4"/>
      <c r="AJ417" s="3" t="s">
        <v>387</v>
      </c>
      <c r="AK417" s="3" t="s">
        <v>77</v>
      </c>
      <c r="AL417" s="4"/>
      <c r="AM417" s="4"/>
      <c r="AN417" s="2">
        <v>2</v>
      </c>
      <c r="AO417" s="4"/>
      <c r="AP417" s="3" t="s">
        <v>77</v>
      </c>
      <c r="AQ417" s="2">
        <v>965</v>
      </c>
      <c r="AR417" s="2">
        <f>VLOOKUP(A417,Cap!B:G,6,FALSE)</f>
        <v>12670</v>
      </c>
      <c r="AS417" s="2">
        <f>VLOOKUP(A417,Cap!B:H,7,FALSE)</f>
        <v>1</v>
      </c>
      <c r="AT417" s="3" t="s">
        <v>274</v>
      </c>
      <c r="AU417" s="2">
        <v>2020</v>
      </c>
      <c r="AV417" s="3" t="s">
        <v>77</v>
      </c>
      <c r="AW417" s="4"/>
      <c r="AX417" s="4"/>
      <c r="AY417" s="4"/>
      <c r="AZ417" s="4"/>
      <c r="BA417" s="4"/>
      <c r="BB417" s="4"/>
      <c r="BC417" s="4"/>
      <c r="BD417" s="4"/>
      <c r="BE417" s="2">
        <f>VLOOKUP(A417,Cap!B:T,19,FALSE)</f>
        <v>1.85</v>
      </c>
      <c r="BF417" s="3" t="s">
        <v>267</v>
      </c>
      <c r="BG417" s="5">
        <v>43991.841053240743</v>
      </c>
      <c r="BH417" s="3" t="s">
        <v>107</v>
      </c>
      <c r="BI417" s="12">
        <v>44024.679548611108</v>
      </c>
      <c r="BJ417" s="3" t="s">
        <v>77</v>
      </c>
      <c r="BK417" s="4"/>
      <c r="BL417" s="3" t="s">
        <v>77</v>
      </c>
      <c r="BM417" s="4"/>
      <c r="BN417" s="3" t="s">
        <v>117</v>
      </c>
      <c r="BO417" s="3" t="s">
        <v>118</v>
      </c>
      <c r="BP417" s="2">
        <v>1</v>
      </c>
      <c r="BQ417" s="3" t="s">
        <v>180</v>
      </c>
      <c r="BR417" s="3" t="s">
        <v>77</v>
      </c>
      <c r="BS417" s="3" t="s">
        <v>77</v>
      </c>
      <c r="BT417" s="3"/>
      <c r="BU417" s="4"/>
      <c r="BV417" s="4"/>
      <c r="BW417" s="3" t="s">
        <v>77</v>
      </c>
      <c r="BX417" s="3" t="s">
        <v>1746</v>
      </c>
      <c r="BY417" s="3" t="s">
        <v>1747</v>
      </c>
    </row>
    <row r="418" spans="1:77" ht="72" x14ac:dyDescent="0.3">
      <c r="A418" s="2">
        <v>1035</v>
      </c>
      <c r="B418" s="3" t="s">
        <v>77</v>
      </c>
      <c r="C418" s="3" t="s">
        <v>77</v>
      </c>
      <c r="D418" s="3" t="s">
        <v>77</v>
      </c>
      <c r="E418" s="2">
        <v>1</v>
      </c>
      <c r="F418" s="4"/>
      <c r="G418" s="4"/>
      <c r="H418" s="4"/>
      <c r="I418" s="4"/>
      <c r="J418" s="2">
        <v>0</v>
      </c>
      <c r="K418" s="3" t="s">
        <v>77</v>
      </c>
      <c r="L418" s="3" t="s">
        <v>77</v>
      </c>
      <c r="M418" s="2" t="b">
        <v>0</v>
      </c>
      <c r="N418" s="2" t="b">
        <v>0</v>
      </c>
      <c r="O418" s="2" t="b">
        <v>0</v>
      </c>
      <c r="P418" s="2" t="b">
        <v>0</v>
      </c>
      <c r="Q418" s="4"/>
      <c r="R418" s="3" t="s">
        <v>1751</v>
      </c>
      <c r="S418" s="3" t="s">
        <v>1751</v>
      </c>
      <c r="T418" s="3" t="s">
        <v>81</v>
      </c>
      <c r="U418" s="3" t="s">
        <v>77</v>
      </c>
      <c r="V418" s="3" t="s">
        <v>83</v>
      </c>
      <c r="W418" s="3" t="s">
        <v>112</v>
      </c>
      <c r="X418" s="3" t="s">
        <v>112</v>
      </c>
      <c r="Y418" s="3" t="s">
        <v>113</v>
      </c>
      <c r="Z418" s="3" t="s">
        <v>77</v>
      </c>
      <c r="AA418" s="3" t="s">
        <v>904</v>
      </c>
      <c r="AB418" s="3" t="s">
        <v>77</v>
      </c>
      <c r="AC418" s="3" t="s">
        <v>77</v>
      </c>
      <c r="AD418" s="3" t="s">
        <v>77</v>
      </c>
      <c r="AE418" s="3" t="s">
        <v>77</v>
      </c>
      <c r="AF418" s="4"/>
      <c r="AG418" s="2">
        <v>1994</v>
      </c>
      <c r="AH418" s="4"/>
      <c r="AI418" s="4"/>
      <c r="AJ418" s="3" t="s">
        <v>77</v>
      </c>
      <c r="AK418" s="3" t="s">
        <v>77</v>
      </c>
      <c r="AL418" s="4"/>
      <c r="AM418" s="4"/>
      <c r="AN418" s="2">
        <v>2</v>
      </c>
      <c r="AO418" s="4"/>
      <c r="AP418" s="3" t="s">
        <v>77</v>
      </c>
      <c r="AQ418" s="11">
        <v>965</v>
      </c>
      <c r="AR418" s="2">
        <f>VLOOKUP(A418,Cap!B:G,6,FALSE)</f>
        <v>12670</v>
      </c>
      <c r="AS418" s="2">
        <f>VLOOKUP(A418,Cap!B:H,7,FALSE)</f>
        <v>1</v>
      </c>
      <c r="AT418" s="3" t="s">
        <v>274</v>
      </c>
      <c r="AU418" s="2">
        <v>2020</v>
      </c>
      <c r="AV418" s="3" t="s">
        <v>77</v>
      </c>
      <c r="AW418" s="4"/>
      <c r="AX418" s="4"/>
      <c r="AY418" s="4"/>
      <c r="AZ418" s="4"/>
      <c r="BA418" s="4"/>
      <c r="BB418" s="4"/>
      <c r="BC418" s="4"/>
      <c r="BD418" s="4"/>
      <c r="BE418" s="2">
        <f>VLOOKUP(A418,Cap!B:T,19,FALSE)</f>
        <v>1.85</v>
      </c>
      <c r="BF418" s="3" t="s">
        <v>267</v>
      </c>
      <c r="BG418" s="5">
        <v>43991.758819444447</v>
      </c>
      <c r="BH418" s="3" t="s">
        <v>107</v>
      </c>
      <c r="BI418" s="5">
        <v>44024.679444444446</v>
      </c>
      <c r="BJ418" s="3" t="s">
        <v>77</v>
      </c>
      <c r="BK418" s="4"/>
      <c r="BL418" s="3" t="s">
        <v>77</v>
      </c>
      <c r="BM418" s="4"/>
      <c r="BN418" s="3" t="s">
        <v>117</v>
      </c>
      <c r="BO418" s="3" t="s">
        <v>118</v>
      </c>
      <c r="BP418" s="2">
        <v>2</v>
      </c>
      <c r="BQ418" s="3" t="s">
        <v>2750</v>
      </c>
      <c r="BR418" s="3" t="s">
        <v>77</v>
      </c>
      <c r="BS418" s="3" t="s">
        <v>77</v>
      </c>
      <c r="BT418" s="3"/>
      <c r="BU418" s="4"/>
      <c r="BV418" s="4"/>
      <c r="BW418" s="3" t="s">
        <v>77</v>
      </c>
      <c r="BX418" s="3" t="s">
        <v>1740</v>
      </c>
      <c r="BY418" s="3" t="s">
        <v>1752</v>
      </c>
    </row>
    <row r="419" spans="1:77" ht="72" x14ac:dyDescent="0.3">
      <c r="A419" s="2">
        <v>1038</v>
      </c>
      <c r="B419" s="3" t="s">
        <v>77</v>
      </c>
      <c r="C419" s="3" t="s">
        <v>77</v>
      </c>
      <c r="D419" s="3" t="s">
        <v>77</v>
      </c>
      <c r="E419" s="2">
        <v>1</v>
      </c>
      <c r="F419" s="4"/>
      <c r="G419" s="4"/>
      <c r="H419" s="4"/>
      <c r="I419" s="4"/>
      <c r="J419" s="2">
        <v>0</v>
      </c>
      <c r="K419" s="3" t="s">
        <v>77</v>
      </c>
      <c r="L419" s="3" t="s">
        <v>77</v>
      </c>
      <c r="M419" s="2" t="b">
        <v>0</v>
      </c>
      <c r="N419" s="2" t="b">
        <v>0</v>
      </c>
      <c r="O419" s="2" t="b">
        <v>0</v>
      </c>
      <c r="P419" s="2" t="b">
        <v>0</v>
      </c>
      <c r="Q419" s="4"/>
      <c r="R419" s="3" t="s">
        <v>1756</v>
      </c>
      <c r="S419" s="3" t="s">
        <v>1756</v>
      </c>
      <c r="T419" s="3" t="s">
        <v>81</v>
      </c>
      <c r="U419" s="3" t="s">
        <v>77</v>
      </c>
      <c r="V419" s="3" t="s">
        <v>83</v>
      </c>
      <c r="W419" s="3" t="s">
        <v>165</v>
      </c>
      <c r="X419" s="3" t="s">
        <v>239</v>
      </c>
      <c r="Y419" s="3" t="s">
        <v>113</v>
      </c>
      <c r="Z419" s="3" t="s">
        <v>77</v>
      </c>
      <c r="AA419" s="3" t="s">
        <v>904</v>
      </c>
      <c r="AB419" s="3" t="s">
        <v>77</v>
      </c>
      <c r="AC419" s="3" t="s">
        <v>77</v>
      </c>
      <c r="AD419" s="3" t="s">
        <v>77</v>
      </c>
      <c r="AE419" s="3" t="s">
        <v>77</v>
      </c>
      <c r="AF419" s="4"/>
      <c r="AG419" s="2">
        <v>1994</v>
      </c>
      <c r="AH419" s="4"/>
      <c r="AI419" s="4"/>
      <c r="AJ419" s="3" t="s">
        <v>77</v>
      </c>
      <c r="AK419" s="3" t="s">
        <v>77</v>
      </c>
      <c r="AL419" s="4"/>
      <c r="AM419" s="4"/>
      <c r="AN419" s="2">
        <v>2</v>
      </c>
      <c r="AO419" s="4"/>
      <c r="AP419" s="3" t="s">
        <v>77</v>
      </c>
      <c r="AQ419" s="10"/>
      <c r="AR419" s="2">
        <f>VLOOKUP(A419,Cap!B:G,6,FALSE)</f>
        <v>5000</v>
      </c>
      <c r="AS419" s="2">
        <f>VLOOKUP(A419,Cap!B:H,7,FALSE)</f>
        <v>1</v>
      </c>
      <c r="AT419" s="3" t="s">
        <v>274</v>
      </c>
      <c r="AU419" s="2">
        <v>2020</v>
      </c>
      <c r="AV419" s="3" t="s">
        <v>77</v>
      </c>
      <c r="AW419" s="4"/>
      <c r="AX419" s="4"/>
      <c r="AY419" s="4"/>
      <c r="AZ419" s="4"/>
      <c r="BA419" s="4"/>
      <c r="BB419" s="4"/>
      <c r="BC419" s="4"/>
      <c r="BD419" s="4"/>
      <c r="BE419" s="2">
        <f>VLOOKUP(A419,Cap!B:T,19,FALSE)</f>
        <v>1.85</v>
      </c>
      <c r="BF419" s="3" t="s">
        <v>267</v>
      </c>
      <c r="BG419" s="5">
        <v>43991.760810185187</v>
      </c>
      <c r="BH419" s="3" t="s">
        <v>107</v>
      </c>
      <c r="BI419" s="12">
        <v>44024.679398148146</v>
      </c>
      <c r="BJ419" s="3" t="s">
        <v>77</v>
      </c>
      <c r="BK419" s="4"/>
      <c r="BL419" s="3" t="s">
        <v>77</v>
      </c>
      <c r="BM419" s="4"/>
      <c r="BN419" s="3" t="s">
        <v>93</v>
      </c>
      <c r="BO419" s="3" t="s">
        <v>239</v>
      </c>
      <c r="BP419" s="2">
        <v>1</v>
      </c>
      <c r="BQ419" s="3" t="s">
        <v>2750</v>
      </c>
      <c r="BR419" s="3" t="s">
        <v>77</v>
      </c>
      <c r="BS419" s="3" t="s">
        <v>77</v>
      </c>
      <c r="BT419" s="3"/>
      <c r="BU419" s="4"/>
      <c r="BV419" s="4"/>
      <c r="BW419" s="3" t="s">
        <v>77</v>
      </c>
      <c r="BX419" s="3" t="s">
        <v>1757</v>
      </c>
      <c r="BY419" s="3" t="s">
        <v>1758</v>
      </c>
    </row>
    <row r="420" spans="1:77" ht="72" x14ac:dyDescent="0.3">
      <c r="A420" s="2">
        <v>1041</v>
      </c>
      <c r="B420" s="3" t="s">
        <v>77</v>
      </c>
      <c r="C420" s="3" t="s">
        <v>77</v>
      </c>
      <c r="D420" s="3" t="s">
        <v>77</v>
      </c>
      <c r="E420" s="2">
        <v>1</v>
      </c>
      <c r="F420" s="4"/>
      <c r="G420" s="4"/>
      <c r="H420" s="4"/>
      <c r="I420" s="4"/>
      <c r="J420" s="2">
        <v>0</v>
      </c>
      <c r="K420" s="3" t="s">
        <v>77</v>
      </c>
      <c r="L420" s="3" t="s">
        <v>77</v>
      </c>
      <c r="M420" s="2" t="b">
        <v>0</v>
      </c>
      <c r="N420" s="2" t="b">
        <v>0</v>
      </c>
      <c r="O420" s="2" t="b">
        <v>0</v>
      </c>
      <c r="P420" s="2" t="b">
        <v>0</v>
      </c>
      <c r="Q420" s="4"/>
      <c r="R420" s="3" t="s">
        <v>1762</v>
      </c>
      <c r="S420" s="3" t="s">
        <v>1762</v>
      </c>
      <c r="T420" s="3" t="s">
        <v>81</v>
      </c>
      <c r="U420" s="3" t="s">
        <v>77</v>
      </c>
      <c r="V420" s="3" t="s">
        <v>83</v>
      </c>
      <c r="W420" s="3" t="s">
        <v>165</v>
      </c>
      <c r="X420" s="3" t="s">
        <v>239</v>
      </c>
      <c r="Y420" s="3" t="s">
        <v>113</v>
      </c>
      <c r="Z420" s="3" t="s">
        <v>77</v>
      </c>
      <c r="AA420" s="3" t="s">
        <v>904</v>
      </c>
      <c r="AB420" s="3" t="s">
        <v>77</v>
      </c>
      <c r="AC420" s="3" t="s">
        <v>77</v>
      </c>
      <c r="AD420" s="3" t="s">
        <v>77</v>
      </c>
      <c r="AE420" s="3" t="s">
        <v>77</v>
      </c>
      <c r="AF420" s="4"/>
      <c r="AG420" s="2">
        <v>1994</v>
      </c>
      <c r="AH420" s="4"/>
      <c r="AI420" s="4"/>
      <c r="AJ420" s="3" t="s">
        <v>77</v>
      </c>
      <c r="AK420" s="3" t="s">
        <v>77</v>
      </c>
      <c r="AL420" s="4"/>
      <c r="AM420" s="4"/>
      <c r="AN420" s="2">
        <v>2</v>
      </c>
      <c r="AO420" s="4"/>
      <c r="AP420" s="3" t="s">
        <v>77</v>
      </c>
      <c r="AQ420" s="4"/>
      <c r="AR420" s="2">
        <f>VLOOKUP(A420,Cap!B:G,6,FALSE)</f>
        <v>5000</v>
      </c>
      <c r="AS420" s="2">
        <f>VLOOKUP(A420,Cap!B:H,7,FALSE)</f>
        <v>1</v>
      </c>
      <c r="AT420" s="3" t="s">
        <v>274</v>
      </c>
      <c r="AU420" s="2">
        <v>2020</v>
      </c>
      <c r="AV420" s="3" t="s">
        <v>77</v>
      </c>
      <c r="AW420" s="4"/>
      <c r="AX420" s="4"/>
      <c r="AY420" s="4"/>
      <c r="AZ420" s="4"/>
      <c r="BA420" s="4"/>
      <c r="BB420" s="4"/>
      <c r="BC420" s="4"/>
      <c r="BD420" s="4"/>
      <c r="BE420" s="2">
        <f>VLOOKUP(A420,Cap!B:T,19,FALSE)</f>
        <v>1.85</v>
      </c>
      <c r="BF420" s="3" t="s">
        <v>267</v>
      </c>
      <c r="BG420" s="5">
        <v>43991.764791666668</v>
      </c>
      <c r="BH420" s="3" t="s">
        <v>107</v>
      </c>
      <c r="BI420" s="5">
        <v>44024.679351851853</v>
      </c>
      <c r="BJ420" s="3" t="s">
        <v>77</v>
      </c>
      <c r="BK420" s="4"/>
      <c r="BL420" s="3" t="s">
        <v>77</v>
      </c>
      <c r="BM420" s="4"/>
      <c r="BN420" s="3" t="s">
        <v>93</v>
      </c>
      <c r="BO420" s="3" t="s">
        <v>239</v>
      </c>
      <c r="BP420" s="2">
        <v>2</v>
      </c>
      <c r="BQ420" s="3" t="s">
        <v>2750</v>
      </c>
      <c r="BR420" s="3" t="s">
        <v>77</v>
      </c>
      <c r="BS420" s="3" t="s">
        <v>77</v>
      </c>
      <c r="BT420" s="3"/>
      <c r="BU420" s="4"/>
      <c r="BV420" s="4"/>
      <c r="BW420" s="3" t="s">
        <v>77</v>
      </c>
      <c r="BX420" s="3" t="s">
        <v>1757</v>
      </c>
      <c r="BY420" s="3" t="s">
        <v>1763</v>
      </c>
    </row>
    <row r="421" spans="1:77" ht="72" x14ac:dyDescent="0.3">
      <c r="A421" s="2">
        <v>1044</v>
      </c>
      <c r="B421" s="3" t="s">
        <v>77</v>
      </c>
      <c r="C421" s="3" t="s">
        <v>77</v>
      </c>
      <c r="D421" s="3" t="s">
        <v>77</v>
      </c>
      <c r="E421" s="2">
        <v>1</v>
      </c>
      <c r="F421" s="4"/>
      <c r="G421" s="4"/>
      <c r="H421" s="4"/>
      <c r="I421" s="4"/>
      <c r="J421" s="2">
        <v>0</v>
      </c>
      <c r="K421" s="3" t="s">
        <v>77</v>
      </c>
      <c r="L421" s="3" t="s">
        <v>77</v>
      </c>
      <c r="M421" s="2" t="b">
        <v>0</v>
      </c>
      <c r="N421" s="2" t="b">
        <v>0</v>
      </c>
      <c r="O421" s="2" t="b">
        <v>0</v>
      </c>
      <c r="P421" s="2" t="b">
        <v>0</v>
      </c>
      <c r="Q421" s="4"/>
      <c r="R421" s="3" t="s">
        <v>1767</v>
      </c>
      <c r="S421" s="3" t="s">
        <v>1767</v>
      </c>
      <c r="T421" s="3" t="s">
        <v>81</v>
      </c>
      <c r="U421" s="3" t="s">
        <v>77</v>
      </c>
      <c r="V421" s="3" t="s">
        <v>83</v>
      </c>
      <c r="W421" s="3" t="s">
        <v>165</v>
      </c>
      <c r="X421" s="3" t="s">
        <v>239</v>
      </c>
      <c r="Y421" s="3" t="s">
        <v>113</v>
      </c>
      <c r="Z421" s="3" t="s">
        <v>77</v>
      </c>
      <c r="AA421" s="3" t="s">
        <v>904</v>
      </c>
      <c r="AB421" s="3" t="s">
        <v>77</v>
      </c>
      <c r="AC421" s="3" t="s">
        <v>77</v>
      </c>
      <c r="AD421" s="3" t="s">
        <v>77</v>
      </c>
      <c r="AE421" s="3" t="s">
        <v>77</v>
      </c>
      <c r="AF421" s="4"/>
      <c r="AG421" s="2">
        <v>1994</v>
      </c>
      <c r="AH421" s="4"/>
      <c r="AI421" s="4"/>
      <c r="AJ421" s="3" t="s">
        <v>77</v>
      </c>
      <c r="AK421" s="3" t="s">
        <v>77</v>
      </c>
      <c r="AL421" s="4"/>
      <c r="AM421" s="4"/>
      <c r="AN421" s="2">
        <v>2</v>
      </c>
      <c r="AO421" s="4"/>
      <c r="AP421" s="3" t="s">
        <v>77</v>
      </c>
      <c r="AQ421" s="4"/>
      <c r="AR421" s="2">
        <f>VLOOKUP(A421,Cap!B:G,6,FALSE)</f>
        <v>5000</v>
      </c>
      <c r="AS421" s="2">
        <f>VLOOKUP(A421,Cap!B:H,7,FALSE)</f>
        <v>1</v>
      </c>
      <c r="AT421" s="3" t="s">
        <v>274</v>
      </c>
      <c r="AU421" s="2">
        <v>2020</v>
      </c>
      <c r="AV421" s="3" t="s">
        <v>77</v>
      </c>
      <c r="AW421" s="4"/>
      <c r="AX421" s="4"/>
      <c r="AY421" s="4"/>
      <c r="AZ421" s="4"/>
      <c r="BA421" s="4"/>
      <c r="BB421" s="4"/>
      <c r="BC421" s="4"/>
      <c r="BD421" s="4"/>
      <c r="BE421" s="2">
        <f>VLOOKUP(A421,Cap!B:T,19,FALSE)</f>
        <v>1.85</v>
      </c>
      <c r="BF421" s="3" t="s">
        <v>267</v>
      </c>
      <c r="BG421" s="5">
        <v>43991.764953703707</v>
      </c>
      <c r="BH421" s="3" t="s">
        <v>107</v>
      </c>
      <c r="BI421" s="5">
        <v>44024.679305555554</v>
      </c>
      <c r="BJ421" s="3" t="s">
        <v>77</v>
      </c>
      <c r="BK421" s="4"/>
      <c r="BL421" s="3" t="s">
        <v>77</v>
      </c>
      <c r="BM421" s="4"/>
      <c r="BN421" s="3" t="s">
        <v>93</v>
      </c>
      <c r="BO421" s="3" t="s">
        <v>239</v>
      </c>
      <c r="BP421" s="2">
        <v>3</v>
      </c>
      <c r="BQ421" s="3" t="s">
        <v>2750</v>
      </c>
      <c r="BR421" s="3" t="s">
        <v>77</v>
      </c>
      <c r="BS421" s="3" t="s">
        <v>77</v>
      </c>
      <c r="BT421" s="3"/>
      <c r="BU421" s="4"/>
      <c r="BV421" s="4"/>
      <c r="BW421" s="3" t="s">
        <v>77</v>
      </c>
      <c r="BX421" s="3" t="s">
        <v>1757</v>
      </c>
      <c r="BY421" s="3" t="s">
        <v>1768</v>
      </c>
    </row>
    <row r="422" spans="1:77" ht="72" x14ac:dyDescent="0.3">
      <c r="A422" s="2">
        <v>1047</v>
      </c>
      <c r="B422" s="3" t="s">
        <v>77</v>
      </c>
      <c r="C422" s="3" t="s">
        <v>77</v>
      </c>
      <c r="D422" s="3" t="s">
        <v>77</v>
      </c>
      <c r="E422" s="2">
        <v>1</v>
      </c>
      <c r="F422" s="4"/>
      <c r="G422" s="4"/>
      <c r="H422" s="4"/>
      <c r="I422" s="4"/>
      <c r="J422" s="2">
        <v>0</v>
      </c>
      <c r="K422" s="3" t="s">
        <v>77</v>
      </c>
      <c r="L422" s="3" t="s">
        <v>77</v>
      </c>
      <c r="M422" s="2" t="b">
        <v>0</v>
      </c>
      <c r="N422" s="2" t="b">
        <v>0</v>
      </c>
      <c r="O422" s="2" t="b">
        <v>0</v>
      </c>
      <c r="P422" s="2" t="b">
        <v>0</v>
      </c>
      <c r="Q422" s="4"/>
      <c r="R422" s="3" t="s">
        <v>1773</v>
      </c>
      <c r="S422" s="3" t="s">
        <v>1773</v>
      </c>
      <c r="T422" s="3" t="s">
        <v>81</v>
      </c>
      <c r="U422" s="3" t="s">
        <v>77</v>
      </c>
      <c r="V422" s="3" t="s">
        <v>83</v>
      </c>
      <c r="W422" s="3" t="s">
        <v>165</v>
      </c>
      <c r="X422" s="3" t="s">
        <v>239</v>
      </c>
      <c r="Y422" s="3" t="s">
        <v>113</v>
      </c>
      <c r="Z422" s="3" t="s">
        <v>77</v>
      </c>
      <c r="AA422" s="3" t="s">
        <v>904</v>
      </c>
      <c r="AB422" s="3" t="s">
        <v>77</v>
      </c>
      <c r="AC422" s="3" t="s">
        <v>77</v>
      </c>
      <c r="AD422" s="3" t="s">
        <v>77</v>
      </c>
      <c r="AE422" s="3" t="s">
        <v>77</v>
      </c>
      <c r="AF422" s="4"/>
      <c r="AG422" s="2">
        <v>1994</v>
      </c>
      <c r="AH422" s="4"/>
      <c r="AI422" s="4"/>
      <c r="AJ422" s="3" t="s">
        <v>77</v>
      </c>
      <c r="AK422" s="3" t="s">
        <v>77</v>
      </c>
      <c r="AL422" s="4"/>
      <c r="AM422" s="4"/>
      <c r="AN422" s="2">
        <v>2</v>
      </c>
      <c r="AO422" s="4"/>
      <c r="AP422" s="3" t="s">
        <v>77</v>
      </c>
      <c r="AQ422" s="10"/>
      <c r="AR422" s="2">
        <f>VLOOKUP(A422,Cap!B:G,6,FALSE)</f>
        <v>5000</v>
      </c>
      <c r="AS422" s="2">
        <f>VLOOKUP(A422,Cap!B:H,7,FALSE)</f>
        <v>1</v>
      </c>
      <c r="AT422" s="3" t="s">
        <v>274</v>
      </c>
      <c r="AU422" s="2">
        <v>2020</v>
      </c>
      <c r="AV422" s="3" t="s">
        <v>77</v>
      </c>
      <c r="AW422" s="4"/>
      <c r="AX422" s="4"/>
      <c r="AY422" s="4"/>
      <c r="AZ422" s="4"/>
      <c r="BA422" s="4"/>
      <c r="BB422" s="4"/>
      <c r="BC422" s="4"/>
      <c r="BD422" s="4"/>
      <c r="BE422" s="2">
        <f>VLOOKUP(A422,Cap!B:T,19,FALSE)</f>
        <v>1.85</v>
      </c>
      <c r="BF422" s="3" t="s">
        <v>267</v>
      </c>
      <c r="BG422" s="5">
        <v>43991.765115740738</v>
      </c>
      <c r="BH422" s="3" t="s">
        <v>107</v>
      </c>
      <c r="BI422" s="5">
        <v>44024.679247685184</v>
      </c>
      <c r="BJ422" s="3" t="s">
        <v>77</v>
      </c>
      <c r="BK422" s="4"/>
      <c r="BL422" s="3" t="s">
        <v>77</v>
      </c>
      <c r="BM422" s="4"/>
      <c r="BN422" s="3" t="s">
        <v>93</v>
      </c>
      <c r="BO422" s="3" t="s">
        <v>239</v>
      </c>
      <c r="BP422" s="2">
        <v>4</v>
      </c>
      <c r="BQ422" s="3" t="s">
        <v>2750</v>
      </c>
      <c r="BR422" s="3" t="s">
        <v>77</v>
      </c>
      <c r="BS422" s="3" t="s">
        <v>77</v>
      </c>
      <c r="BT422" s="3"/>
      <c r="BU422" s="4"/>
      <c r="BV422" s="4"/>
      <c r="BW422" s="3" t="s">
        <v>77</v>
      </c>
      <c r="BX422" s="3" t="s">
        <v>1757</v>
      </c>
      <c r="BY422" s="3" t="s">
        <v>1774</v>
      </c>
    </row>
    <row r="423" spans="1:77" ht="72" x14ac:dyDescent="0.3">
      <c r="A423" s="2">
        <v>1050</v>
      </c>
      <c r="B423" s="3" t="s">
        <v>77</v>
      </c>
      <c r="C423" s="3" t="s">
        <v>77</v>
      </c>
      <c r="D423" s="3" t="s">
        <v>77</v>
      </c>
      <c r="E423" s="2">
        <v>1</v>
      </c>
      <c r="F423" s="4"/>
      <c r="G423" s="4"/>
      <c r="H423" s="4"/>
      <c r="I423" s="4"/>
      <c r="J423" s="2">
        <v>0</v>
      </c>
      <c r="K423" s="3" t="s">
        <v>77</v>
      </c>
      <c r="L423" s="3" t="s">
        <v>77</v>
      </c>
      <c r="M423" s="2" t="b">
        <v>0</v>
      </c>
      <c r="N423" s="2" t="b">
        <v>0</v>
      </c>
      <c r="O423" s="2" t="b">
        <v>0</v>
      </c>
      <c r="P423" s="2" t="b">
        <v>0</v>
      </c>
      <c r="Q423" s="4"/>
      <c r="R423" s="3" t="s">
        <v>1779</v>
      </c>
      <c r="S423" s="3" t="s">
        <v>1779</v>
      </c>
      <c r="T423" s="3" t="s">
        <v>81</v>
      </c>
      <c r="U423" s="3" t="s">
        <v>77</v>
      </c>
      <c r="V423" s="3" t="s">
        <v>83</v>
      </c>
      <c r="W423" s="3" t="s">
        <v>165</v>
      </c>
      <c r="X423" s="3" t="s">
        <v>239</v>
      </c>
      <c r="Y423" s="3" t="s">
        <v>113</v>
      </c>
      <c r="Z423" s="3" t="s">
        <v>77</v>
      </c>
      <c r="AA423" s="3" t="s">
        <v>904</v>
      </c>
      <c r="AB423" s="3" t="s">
        <v>77</v>
      </c>
      <c r="AC423" s="3" t="s">
        <v>77</v>
      </c>
      <c r="AD423" s="3" t="s">
        <v>77</v>
      </c>
      <c r="AE423" s="3" t="s">
        <v>77</v>
      </c>
      <c r="AF423" s="4"/>
      <c r="AG423" s="2">
        <v>1994</v>
      </c>
      <c r="AH423" s="4"/>
      <c r="AI423" s="4"/>
      <c r="AJ423" s="3" t="s">
        <v>77</v>
      </c>
      <c r="AK423" s="3" t="s">
        <v>77</v>
      </c>
      <c r="AL423" s="4"/>
      <c r="AM423" s="4"/>
      <c r="AN423" s="2">
        <v>2</v>
      </c>
      <c r="AO423" s="4"/>
      <c r="AP423" s="3" t="s">
        <v>77</v>
      </c>
      <c r="AQ423" s="4"/>
      <c r="AR423" s="2">
        <f>VLOOKUP(A423,Cap!B:G,6,FALSE)</f>
        <v>5000</v>
      </c>
      <c r="AS423" s="2">
        <f>VLOOKUP(A423,Cap!B:H,7,FALSE)</f>
        <v>1</v>
      </c>
      <c r="AT423" s="3" t="s">
        <v>274</v>
      </c>
      <c r="AU423" s="2">
        <v>2020</v>
      </c>
      <c r="AV423" s="3" t="s">
        <v>77</v>
      </c>
      <c r="AW423" s="4"/>
      <c r="AX423" s="4"/>
      <c r="AY423" s="4"/>
      <c r="AZ423" s="4"/>
      <c r="BA423" s="4"/>
      <c r="BB423" s="4"/>
      <c r="BC423" s="4"/>
      <c r="BD423" s="4"/>
      <c r="BE423" s="2">
        <f>VLOOKUP(A423,Cap!B:T,19,FALSE)</f>
        <v>1.85</v>
      </c>
      <c r="BF423" s="3" t="s">
        <v>267</v>
      </c>
      <c r="BG423" s="5">
        <v>43991.765243055554</v>
      </c>
      <c r="BH423" s="3" t="s">
        <v>107</v>
      </c>
      <c r="BI423" s="12">
        <v>44024.679201388892</v>
      </c>
      <c r="BJ423" s="3" t="s">
        <v>77</v>
      </c>
      <c r="BK423" s="4"/>
      <c r="BL423" s="3" t="s">
        <v>77</v>
      </c>
      <c r="BM423" s="4"/>
      <c r="BN423" s="3" t="s">
        <v>93</v>
      </c>
      <c r="BO423" s="3" t="s">
        <v>239</v>
      </c>
      <c r="BP423" s="2">
        <v>5</v>
      </c>
      <c r="BQ423" s="3" t="s">
        <v>2750</v>
      </c>
      <c r="BR423" s="3" t="s">
        <v>77</v>
      </c>
      <c r="BS423" s="3" t="s">
        <v>77</v>
      </c>
      <c r="BT423" s="3"/>
      <c r="BU423" s="4"/>
      <c r="BV423" s="4"/>
      <c r="BW423" s="3" t="s">
        <v>77</v>
      </c>
      <c r="BX423" s="3" t="s">
        <v>1757</v>
      </c>
      <c r="BY423" s="3" t="s">
        <v>1780</v>
      </c>
    </row>
    <row r="424" spans="1:77" ht="72" x14ac:dyDescent="0.3">
      <c r="A424" s="2">
        <v>1053</v>
      </c>
      <c r="B424" s="3" t="s">
        <v>77</v>
      </c>
      <c r="C424" s="3" t="s">
        <v>77</v>
      </c>
      <c r="D424" s="3" t="s">
        <v>77</v>
      </c>
      <c r="E424" s="2">
        <v>1</v>
      </c>
      <c r="F424" s="4"/>
      <c r="G424" s="4"/>
      <c r="H424" s="4"/>
      <c r="I424" s="4"/>
      <c r="J424" s="2">
        <v>0</v>
      </c>
      <c r="K424" s="3" t="s">
        <v>77</v>
      </c>
      <c r="L424" s="3" t="s">
        <v>77</v>
      </c>
      <c r="M424" s="2" t="b">
        <v>0</v>
      </c>
      <c r="N424" s="2" t="b">
        <v>0</v>
      </c>
      <c r="O424" s="2" t="b">
        <v>0</v>
      </c>
      <c r="P424" s="2" t="b">
        <v>0</v>
      </c>
      <c r="Q424" s="4"/>
      <c r="R424" s="3" t="s">
        <v>1785</v>
      </c>
      <c r="S424" s="3" t="s">
        <v>1785</v>
      </c>
      <c r="T424" s="3" t="s">
        <v>81</v>
      </c>
      <c r="U424" s="3" t="s">
        <v>77</v>
      </c>
      <c r="V424" s="3" t="s">
        <v>83</v>
      </c>
      <c r="W424" s="3" t="s">
        <v>165</v>
      </c>
      <c r="X424" s="3" t="s">
        <v>239</v>
      </c>
      <c r="Y424" s="3" t="s">
        <v>113</v>
      </c>
      <c r="Z424" s="3" t="s">
        <v>77</v>
      </c>
      <c r="AA424" s="3" t="s">
        <v>904</v>
      </c>
      <c r="AB424" s="3" t="s">
        <v>77</v>
      </c>
      <c r="AC424" s="3" t="s">
        <v>77</v>
      </c>
      <c r="AD424" s="3" t="s">
        <v>77</v>
      </c>
      <c r="AE424" s="3" t="s">
        <v>77</v>
      </c>
      <c r="AF424" s="4"/>
      <c r="AG424" s="2">
        <v>1994</v>
      </c>
      <c r="AH424" s="4"/>
      <c r="AI424" s="4"/>
      <c r="AJ424" s="3" t="s">
        <v>77</v>
      </c>
      <c r="AK424" s="3" t="s">
        <v>77</v>
      </c>
      <c r="AL424" s="4"/>
      <c r="AM424" s="4"/>
      <c r="AN424" s="2">
        <v>2</v>
      </c>
      <c r="AO424" s="4"/>
      <c r="AP424" s="3" t="s">
        <v>77</v>
      </c>
      <c r="AQ424" s="10"/>
      <c r="AR424" s="2">
        <f>VLOOKUP(A424,Cap!B:G,6,FALSE)</f>
        <v>5000</v>
      </c>
      <c r="AS424" s="2">
        <f>VLOOKUP(A424,Cap!B:H,7,FALSE)</f>
        <v>1</v>
      </c>
      <c r="AT424" s="3" t="s">
        <v>274</v>
      </c>
      <c r="AU424" s="2">
        <v>2020</v>
      </c>
      <c r="AV424" s="3" t="s">
        <v>77</v>
      </c>
      <c r="AW424" s="4"/>
      <c r="AX424" s="4"/>
      <c r="AY424" s="4"/>
      <c r="AZ424" s="4"/>
      <c r="BA424" s="4"/>
      <c r="BB424" s="4"/>
      <c r="BC424" s="4"/>
      <c r="BD424" s="4"/>
      <c r="BE424" s="2">
        <f>VLOOKUP(A424,Cap!B:T,19,FALSE)</f>
        <v>1.85</v>
      </c>
      <c r="BF424" s="3" t="s">
        <v>267</v>
      </c>
      <c r="BG424" s="5">
        <v>43991.765381944446</v>
      </c>
      <c r="BH424" s="3" t="s">
        <v>107</v>
      </c>
      <c r="BI424" s="12">
        <v>44024.679155092592</v>
      </c>
      <c r="BJ424" s="3" t="s">
        <v>77</v>
      </c>
      <c r="BK424" s="4"/>
      <c r="BL424" s="3" t="s">
        <v>77</v>
      </c>
      <c r="BM424" s="4"/>
      <c r="BN424" s="3" t="s">
        <v>93</v>
      </c>
      <c r="BO424" s="3" t="s">
        <v>239</v>
      </c>
      <c r="BP424" s="2">
        <v>6</v>
      </c>
      <c r="BQ424" s="3" t="s">
        <v>2750</v>
      </c>
      <c r="BR424" s="3" t="s">
        <v>77</v>
      </c>
      <c r="BS424" s="3" t="s">
        <v>77</v>
      </c>
      <c r="BT424" s="3"/>
      <c r="BU424" s="4"/>
      <c r="BV424" s="4"/>
      <c r="BW424" s="3" t="s">
        <v>77</v>
      </c>
      <c r="BX424" s="3" t="s">
        <v>1757</v>
      </c>
      <c r="BY424" s="3" t="s">
        <v>1786</v>
      </c>
    </row>
    <row r="425" spans="1:77" ht="72" x14ac:dyDescent="0.3">
      <c r="A425" s="2">
        <v>1056</v>
      </c>
      <c r="B425" s="3" t="s">
        <v>77</v>
      </c>
      <c r="C425" s="3" t="s">
        <v>77</v>
      </c>
      <c r="D425" s="3" t="s">
        <v>77</v>
      </c>
      <c r="E425" s="2">
        <v>1</v>
      </c>
      <c r="F425" s="4"/>
      <c r="G425" s="4"/>
      <c r="H425" s="4"/>
      <c r="I425" s="4"/>
      <c r="J425" s="2">
        <v>0</v>
      </c>
      <c r="K425" s="3" t="s">
        <v>77</v>
      </c>
      <c r="L425" s="3" t="s">
        <v>77</v>
      </c>
      <c r="M425" s="2" t="b">
        <v>0</v>
      </c>
      <c r="N425" s="2" t="b">
        <v>0</v>
      </c>
      <c r="O425" s="2" t="b">
        <v>0</v>
      </c>
      <c r="P425" s="2" t="b">
        <v>0</v>
      </c>
      <c r="Q425" s="4"/>
      <c r="R425" s="3" t="s">
        <v>1791</v>
      </c>
      <c r="S425" s="3" t="s">
        <v>1791</v>
      </c>
      <c r="T425" s="3" t="s">
        <v>81</v>
      </c>
      <c r="U425" s="3" t="s">
        <v>77</v>
      </c>
      <c r="V425" s="3" t="s">
        <v>83</v>
      </c>
      <c r="W425" s="3" t="s">
        <v>165</v>
      </c>
      <c r="X425" s="3" t="s">
        <v>239</v>
      </c>
      <c r="Y425" s="3" t="s">
        <v>113</v>
      </c>
      <c r="Z425" s="3" t="s">
        <v>77</v>
      </c>
      <c r="AA425" s="3" t="s">
        <v>904</v>
      </c>
      <c r="AB425" s="3" t="s">
        <v>77</v>
      </c>
      <c r="AC425" s="3" t="s">
        <v>77</v>
      </c>
      <c r="AD425" s="3" t="s">
        <v>77</v>
      </c>
      <c r="AE425" s="3" t="s">
        <v>77</v>
      </c>
      <c r="AF425" s="4"/>
      <c r="AG425" s="2">
        <v>1994</v>
      </c>
      <c r="AH425" s="4"/>
      <c r="AI425" s="4"/>
      <c r="AJ425" s="3" t="s">
        <v>77</v>
      </c>
      <c r="AK425" s="3" t="s">
        <v>77</v>
      </c>
      <c r="AL425" s="4"/>
      <c r="AM425" s="4"/>
      <c r="AN425" s="2">
        <v>2</v>
      </c>
      <c r="AO425" s="4"/>
      <c r="AP425" s="3" t="s">
        <v>77</v>
      </c>
      <c r="AQ425" s="4"/>
      <c r="AR425" s="2">
        <f>VLOOKUP(A425,Cap!B:G,6,FALSE)</f>
        <v>5000</v>
      </c>
      <c r="AS425" s="2">
        <f>VLOOKUP(A425,Cap!B:H,7,FALSE)</f>
        <v>1</v>
      </c>
      <c r="AT425" s="3" t="s">
        <v>274</v>
      </c>
      <c r="AU425" s="2">
        <v>2020</v>
      </c>
      <c r="AV425" s="3" t="s">
        <v>77</v>
      </c>
      <c r="AW425" s="4"/>
      <c r="AX425" s="4"/>
      <c r="AY425" s="4"/>
      <c r="AZ425" s="4"/>
      <c r="BA425" s="4"/>
      <c r="BB425" s="4"/>
      <c r="BC425" s="4"/>
      <c r="BD425" s="4"/>
      <c r="BE425" s="2">
        <f>VLOOKUP(A425,Cap!B:T,19,FALSE)</f>
        <v>1.85</v>
      </c>
      <c r="BF425" s="3" t="s">
        <v>267</v>
      </c>
      <c r="BG425" s="5">
        <v>43991.765543981484</v>
      </c>
      <c r="BH425" s="3" t="s">
        <v>107</v>
      </c>
      <c r="BI425" s="5">
        <v>44024.679108796299</v>
      </c>
      <c r="BJ425" s="3" t="s">
        <v>77</v>
      </c>
      <c r="BK425" s="4"/>
      <c r="BL425" s="3" t="s">
        <v>77</v>
      </c>
      <c r="BM425" s="4"/>
      <c r="BN425" s="3" t="s">
        <v>93</v>
      </c>
      <c r="BO425" s="3" t="s">
        <v>239</v>
      </c>
      <c r="BP425" s="2">
        <v>7</v>
      </c>
      <c r="BQ425" s="3" t="s">
        <v>2750</v>
      </c>
      <c r="BR425" s="3" t="s">
        <v>77</v>
      </c>
      <c r="BS425" s="3" t="s">
        <v>77</v>
      </c>
      <c r="BT425" s="3"/>
      <c r="BU425" s="4"/>
      <c r="BV425" s="4"/>
      <c r="BW425" s="3" t="s">
        <v>77</v>
      </c>
      <c r="BX425" s="3" t="s">
        <v>1757</v>
      </c>
      <c r="BY425" s="3" t="s">
        <v>1792</v>
      </c>
    </row>
    <row r="426" spans="1:77" ht="72" x14ac:dyDescent="0.3">
      <c r="A426" s="2">
        <v>1058</v>
      </c>
      <c r="B426" s="3" t="s">
        <v>77</v>
      </c>
      <c r="C426" s="3" t="s">
        <v>77</v>
      </c>
      <c r="D426" s="3" t="s">
        <v>77</v>
      </c>
      <c r="E426" s="2">
        <v>1</v>
      </c>
      <c r="F426" s="4"/>
      <c r="G426" s="4"/>
      <c r="H426" s="4"/>
      <c r="I426" s="4"/>
      <c r="J426" s="2">
        <v>0</v>
      </c>
      <c r="K426" s="3" t="s">
        <v>77</v>
      </c>
      <c r="L426" s="3" t="s">
        <v>77</v>
      </c>
      <c r="M426" s="2" t="b">
        <v>0</v>
      </c>
      <c r="N426" s="2" t="b">
        <v>0</v>
      </c>
      <c r="O426" s="2" t="b">
        <v>0</v>
      </c>
      <c r="P426" s="2" t="b">
        <v>0</v>
      </c>
      <c r="Q426" s="4"/>
      <c r="R426" s="3" t="s">
        <v>1793</v>
      </c>
      <c r="S426" s="3" t="s">
        <v>1793</v>
      </c>
      <c r="T426" s="3" t="s">
        <v>81</v>
      </c>
      <c r="U426" s="3" t="s">
        <v>77</v>
      </c>
      <c r="V426" s="3" t="s">
        <v>83</v>
      </c>
      <c r="W426" s="3" t="s">
        <v>165</v>
      </c>
      <c r="X426" s="3" t="s">
        <v>239</v>
      </c>
      <c r="Y426" s="3" t="s">
        <v>113</v>
      </c>
      <c r="Z426" s="3" t="s">
        <v>77</v>
      </c>
      <c r="AA426" s="3" t="s">
        <v>904</v>
      </c>
      <c r="AB426" s="3" t="s">
        <v>77</v>
      </c>
      <c r="AC426" s="3" t="s">
        <v>77</v>
      </c>
      <c r="AD426" s="3" t="s">
        <v>77</v>
      </c>
      <c r="AE426" s="3" t="s">
        <v>77</v>
      </c>
      <c r="AF426" s="4"/>
      <c r="AG426" s="2">
        <v>1994</v>
      </c>
      <c r="AH426" s="4"/>
      <c r="AI426" s="4"/>
      <c r="AJ426" s="3" t="s">
        <v>77</v>
      </c>
      <c r="AK426" s="3" t="s">
        <v>77</v>
      </c>
      <c r="AL426" s="4"/>
      <c r="AM426" s="4"/>
      <c r="AN426" s="2">
        <v>2</v>
      </c>
      <c r="AO426" s="4"/>
      <c r="AP426" s="3" t="s">
        <v>77</v>
      </c>
      <c r="AQ426" s="10"/>
      <c r="AR426" s="2">
        <f>VLOOKUP(A426,Cap!B:G,6,FALSE)</f>
        <v>5000</v>
      </c>
      <c r="AS426" s="2">
        <f>VLOOKUP(A426,Cap!B:H,7,FALSE)</f>
        <v>1</v>
      </c>
      <c r="AT426" s="3" t="s">
        <v>274</v>
      </c>
      <c r="AU426" s="2">
        <v>2020</v>
      </c>
      <c r="AV426" s="3" t="s">
        <v>77</v>
      </c>
      <c r="AW426" s="4"/>
      <c r="AX426" s="4"/>
      <c r="AY426" s="4"/>
      <c r="AZ426" s="4"/>
      <c r="BA426" s="4"/>
      <c r="BB426" s="4"/>
      <c r="BC426" s="4"/>
      <c r="BD426" s="4"/>
      <c r="BE426" s="2">
        <f>VLOOKUP(A426,Cap!B:T,19,FALSE)</f>
        <v>1.85</v>
      </c>
      <c r="BF426" s="3" t="s">
        <v>267</v>
      </c>
      <c r="BG426" s="5">
        <v>43991.765648148146</v>
      </c>
      <c r="BH426" s="3" t="s">
        <v>107</v>
      </c>
      <c r="BI426" s="12">
        <v>44024.679074074076</v>
      </c>
      <c r="BJ426" s="3" t="s">
        <v>77</v>
      </c>
      <c r="BK426" s="4"/>
      <c r="BL426" s="3" t="s">
        <v>77</v>
      </c>
      <c r="BM426" s="4"/>
      <c r="BN426" s="3" t="s">
        <v>93</v>
      </c>
      <c r="BO426" s="3" t="s">
        <v>239</v>
      </c>
      <c r="BP426" s="2">
        <v>8</v>
      </c>
      <c r="BQ426" s="3" t="s">
        <v>2750</v>
      </c>
      <c r="BR426" s="3" t="s">
        <v>77</v>
      </c>
      <c r="BS426" s="3" t="s">
        <v>77</v>
      </c>
      <c r="BT426" s="3"/>
      <c r="BU426" s="4"/>
      <c r="BV426" s="4"/>
      <c r="BW426" s="3" t="s">
        <v>77</v>
      </c>
      <c r="BX426" s="3" t="s">
        <v>1757</v>
      </c>
      <c r="BY426" s="3" t="s">
        <v>1794</v>
      </c>
    </row>
    <row r="427" spans="1:77" ht="72" x14ac:dyDescent="0.3">
      <c r="A427" s="2">
        <v>1061</v>
      </c>
      <c r="B427" s="3" t="s">
        <v>77</v>
      </c>
      <c r="C427" s="3" t="s">
        <v>77</v>
      </c>
      <c r="D427" s="3" t="s">
        <v>77</v>
      </c>
      <c r="E427" s="2">
        <v>1</v>
      </c>
      <c r="F427" s="4"/>
      <c r="G427" s="4"/>
      <c r="H427" s="4"/>
      <c r="I427" s="4"/>
      <c r="J427" s="2">
        <v>0</v>
      </c>
      <c r="K427" s="3" t="s">
        <v>77</v>
      </c>
      <c r="L427" s="3" t="s">
        <v>77</v>
      </c>
      <c r="M427" s="2" t="b">
        <v>0</v>
      </c>
      <c r="N427" s="2" t="b">
        <v>0</v>
      </c>
      <c r="O427" s="2" t="b">
        <v>0</v>
      </c>
      <c r="P427" s="2" t="b">
        <v>0</v>
      </c>
      <c r="Q427" s="4"/>
      <c r="R427" s="3" t="s">
        <v>1801</v>
      </c>
      <c r="S427" s="3" t="s">
        <v>1801</v>
      </c>
      <c r="T427" s="3" t="s">
        <v>81</v>
      </c>
      <c r="U427" s="3" t="s">
        <v>77</v>
      </c>
      <c r="V427" s="3" t="s">
        <v>83</v>
      </c>
      <c r="W427" s="3" t="s">
        <v>165</v>
      </c>
      <c r="X427" s="3" t="s">
        <v>239</v>
      </c>
      <c r="Y427" s="3" t="s">
        <v>113</v>
      </c>
      <c r="Z427" s="3" t="s">
        <v>77</v>
      </c>
      <c r="AA427" s="3" t="s">
        <v>904</v>
      </c>
      <c r="AB427" s="3" t="s">
        <v>77</v>
      </c>
      <c r="AC427" s="3" t="s">
        <v>77</v>
      </c>
      <c r="AD427" s="3" t="s">
        <v>77</v>
      </c>
      <c r="AE427" s="3" t="s">
        <v>77</v>
      </c>
      <c r="AF427" s="4"/>
      <c r="AG427" s="2">
        <v>1994</v>
      </c>
      <c r="AH427" s="4"/>
      <c r="AI427" s="4"/>
      <c r="AJ427" s="3" t="s">
        <v>77</v>
      </c>
      <c r="AK427" s="3" t="s">
        <v>77</v>
      </c>
      <c r="AL427" s="4"/>
      <c r="AM427" s="4"/>
      <c r="AN427" s="2">
        <v>2</v>
      </c>
      <c r="AO427" s="4"/>
      <c r="AP427" s="3" t="s">
        <v>77</v>
      </c>
      <c r="AQ427" s="4"/>
      <c r="AR427" s="2">
        <f>VLOOKUP(A427,Cap!B:G,6,FALSE)</f>
        <v>5000</v>
      </c>
      <c r="AS427" s="2">
        <f>VLOOKUP(A427,Cap!B:H,7,FALSE)</f>
        <v>1</v>
      </c>
      <c r="AT427" s="3" t="s">
        <v>274</v>
      </c>
      <c r="AU427" s="2">
        <v>2020</v>
      </c>
      <c r="AV427" s="3" t="s">
        <v>77</v>
      </c>
      <c r="AW427" s="4"/>
      <c r="AX427" s="4"/>
      <c r="AY427" s="4"/>
      <c r="AZ427" s="4"/>
      <c r="BA427" s="4"/>
      <c r="BB427" s="4"/>
      <c r="BC427" s="4"/>
      <c r="BD427" s="4"/>
      <c r="BE427" s="2">
        <f>VLOOKUP(A427,Cap!B:T,19,FALSE)</f>
        <v>1.85</v>
      </c>
      <c r="BF427" s="3" t="s">
        <v>267</v>
      </c>
      <c r="BG427" s="5">
        <v>43991.768194444441</v>
      </c>
      <c r="BH427" s="3" t="s">
        <v>107</v>
      </c>
      <c r="BI427" s="5">
        <v>44024.679027777776</v>
      </c>
      <c r="BJ427" s="3" t="s">
        <v>77</v>
      </c>
      <c r="BK427" s="4"/>
      <c r="BL427" s="3" t="s">
        <v>77</v>
      </c>
      <c r="BM427" s="4"/>
      <c r="BN427" s="3" t="s">
        <v>93</v>
      </c>
      <c r="BO427" s="3" t="s">
        <v>239</v>
      </c>
      <c r="BP427" s="2">
        <v>9</v>
      </c>
      <c r="BQ427" s="3" t="s">
        <v>2750</v>
      </c>
      <c r="BR427" s="3" t="s">
        <v>77</v>
      </c>
      <c r="BS427" s="3" t="s">
        <v>77</v>
      </c>
      <c r="BT427" s="3"/>
      <c r="BU427" s="4"/>
      <c r="BV427" s="4"/>
      <c r="BW427" s="3" t="s">
        <v>77</v>
      </c>
      <c r="BX427" s="3" t="s">
        <v>1757</v>
      </c>
      <c r="BY427" s="3" t="s">
        <v>1802</v>
      </c>
    </row>
    <row r="428" spans="1:77" ht="72" x14ac:dyDescent="0.3">
      <c r="A428" s="2">
        <v>1064</v>
      </c>
      <c r="B428" s="3" t="s">
        <v>77</v>
      </c>
      <c r="C428" s="3" t="s">
        <v>77</v>
      </c>
      <c r="D428" s="3" t="s">
        <v>77</v>
      </c>
      <c r="E428" s="2">
        <v>1</v>
      </c>
      <c r="F428" s="10"/>
      <c r="G428" s="10"/>
      <c r="H428" s="10"/>
      <c r="I428" s="10"/>
      <c r="J428" s="2">
        <v>0</v>
      </c>
      <c r="K428" s="3" t="s">
        <v>77</v>
      </c>
      <c r="L428" s="3" t="s">
        <v>77</v>
      </c>
      <c r="M428" s="2" t="b">
        <v>0</v>
      </c>
      <c r="N428" s="2" t="b">
        <v>0</v>
      </c>
      <c r="O428" s="2" t="b">
        <v>0</v>
      </c>
      <c r="P428" s="2" t="b">
        <v>0</v>
      </c>
      <c r="Q428" s="4"/>
      <c r="R428" s="3" t="s">
        <v>1808</v>
      </c>
      <c r="S428" s="3" t="s">
        <v>1808</v>
      </c>
      <c r="T428" s="3" t="s">
        <v>81</v>
      </c>
      <c r="U428" s="3" t="s">
        <v>77</v>
      </c>
      <c r="V428" s="3" t="s">
        <v>83</v>
      </c>
      <c r="W428" s="3" t="s">
        <v>165</v>
      </c>
      <c r="X428" s="3" t="s">
        <v>239</v>
      </c>
      <c r="Y428" s="3" t="s">
        <v>113</v>
      </c>
      <c r="Z428" s="3" t="s">
        <v>77</v>
      </c>
      <c r="AA428" s="3" t="s">
        <v>904</v>
      </c>
      <c r="AB428" s="3" t="s">
        <v>77</v>
      </c>
      <c r="AC428" s="3" t="s">
        <v>77</v>
      </c>
      <c r="AD428" s="3" t="s">
        <v>77</v>
      </c>
      <c r="AE428" s="3" t="s">
        <v>77</v>
      </c>
      <c r="AF428" s="4"/>
      <c r="AG428" s="2">
        <v>1994</v>
      </c>
      <c r="AH428" s="4"/>
      <c r="AI428" s="4"/>
      <c r="AJ428" s="3" t="s">
        <v>77</v>
      </c>
      <c r="AK428" s="3" t="s">
        <v>77</v>
      </c>
      <c r="AL428" s="4"/>
      <c r="AM428" s="4"/>
      <c r="AN428" s="2">
        <v>2</v>
      </c>
      <c r="AO428" s="4"/>
      <c r="AP428" s="3" t="s">
        <v>77</v>
      </c>
      <c r="AQ428" s="10"/>
      <c r="AR428" s="2">
        <f>VLOOKUP(A428,Cap!B:G,6,FALSE)</f>
        <v>5000</v>
      </c>
      <c r="AS428" s="2">
        <f>VLOOKUP(A428,Cap!B:H,7,FALSE)</f>
        <v>1</v>
      </c>
      <c r="AT428" s="3" t="s">
        <v>274</v>
      </c>
      <c r="AU428" s="2">
        <v>2020</v>
      </c>
      <c r="AV428" s="3" t="s">
        <v>77</v>
      </c>
      <c r="AW428" s="4"/>
      <c r="AX428" s="4"/>
      <c r="AY428" s="4"/>
      <c r="AZ428" s="4"/>
      <c r="BA428" s="4"/>
      <c r="BB428" s="4"/>
      <c r="BC428" s="4"/>
      <c r="BD428" s="4"/>
      <c r="BE428" s="2">
        <f>VLOOKUP(A428,Cap!B:T,19,FALSE)</f>
        <v>1.85</v>
      </c>
      <c r="BF428" s="3" t="s">
        <v>267</v>
      </c>
      <c r="BG428" s="5">
        <v>43991.768414351849</v>
      </c>
      <c r="BH428" s="3" t="s">
        <v>107</v>
      </c>
      <c r="BI428" s="12">
        <v>44024.678993055553</v>
      </c>
      <c r="BJ428" s="3" t="s">
        <v>77</v>
      </c>
      <c r="BK428" s="4"/>
      <c r="BL428" s="3" t="s">
        <v>77</v>
      </c>
      <c r="BM428" s="4"/>
      <c r="BN428" s="3" t="s">
        <v>93</v>
      </c>
      <c r="BO428" s="3" t="s">
        <v>239</v>
      </c>
      <c r="BP428" s="2">
        <v>10</v>
      </c>
      <c r="BQ428" s="3" t="s">
        <v>2750</v>
      </c>
      <c r="BR428" s="3" t="s">
        <v>77</v>
      </c>
      <c r="BS428" s="3" t="s">
        <v>77</v>
      </c>
      <c r="BT428" s="3"/>
      <c r="BU428" s="4"/>
      <c r="BV428" s="4"/>
      <c r="BW428" s="3" t="s">
        <v>77</v>
      </c>
      <c r="BX428" s="3" t="s">
        <v>1757</v>
      </c>
      <c r="BY428" s="3" t="s">
        <v>1809</v>
      </c>
    </row>
    <row r="429" spans="1:77" ht="72" x14ac:dyDescent="0.3">
      <c r="A429" s="2">
        <v>1067</v>
      </c>
      <c r="B429" s="3" t="s">
        <v>77</v>
      </c>
      <c r="C429" s="3" t="s">
        <v>77</v>
      </c>
      <c r="D429" s="3" t="s">
        <v>77</v>
      </c>
      <c r="E429" s="2">
        <v>1</v>
      </c>
      <c r="F429" s="4"/>
      <c r="G429" s="4"/>
      <c r="H429" s="4"/>
      <c r="I429" s="4"/>
      <c r="J429" s="2">
        <v>0</v>
      </c>
      <c r="K429" s="3" t="s">
        <v>77</v>
      </c>
      <c r="L429" s="3" t="s">
        <v>77</v>
      </c>
      <c r="M429" s="2" t="b">
        <v>0</v>
      </c>
      <c r="N429" s="2" t="b">
        <v>0</v>
      </c>
      <c r="O429" s="2" t="b">
        <v>0</v>
      </c>
      <c r="P429" s="2" t="b">
        <v>0</v>
      </c>
      <c r="Q429" s="4"/>
      <c r="R429" s="3" t="s">
        <v>1815</v>
      </c>
      <c r="S429" s="3" t="s">
        <v>1815</v>
      </c>
      <c r="T429" s="3" t="s">
        <v>81</v>
      </c>
      <c r="U429" s="3" t="s">
        <v>77</v>
      </c>
      <c r="V429" s="3" t="s">
        <v>83</v>
      </c>
      <c r="W429" s="3" t="s">
        <v>165</v>
      </c>
      <c r="X429" s="3" t="s">
        <v>239</v>
      </c>
      <c r="Y429" s="3" t="s">
        <v>113</v>
      </c>
      <c r="Z429" s="3" t="s">
        <v>77</v>
      </c>
      <c r="AA429" s="3" t="s">
        <v>904</v>
      </c>
      <c r="AB429" s="3" t="s">
        <v>77</v>
      </c>
      <c r="AC429" s="3" t="s">
        <v>77</v>
      </c>
      <c r="AD429" s="3" t="s">
        <v>77</v>
      </c>
      <c r="AE429" s="3" t="s">
        <v>77</v>
      </c>
      <c r="AF429" s="4"/>
      <c r="AG429" s="2">
        <v>1994</v>
      </c>
      <c r="AH429" s="4"/>
      <c r="AI429" s="4"/>
      <c r="AJ429" s="3" t="s">
        <v>77</v>
      </c>
      <c r="AK429" s="3" t="s">
        <v>77</v>
      </c>
      <c r="AL429" s="4"/>
      <c r="AM429" s="4"/>
      <c r="AN429" s="2">
        <v>2</v>
      </c>
      <c r="AO429" s="4"/>
      <c r="AP429" s="3" t="s">
        <v>77</v>
      </c>
      <c r="AQ429" s="4"/>
      <c r="AR429" s="2">
        <f>VLOOKUP(A429,Cap!B:G,6,FALSE)</f>
        <v>5000</v>
      </c>
      <c r="AS429" s="2">
        <f>VLOOKUP(A429,Cap!B:H,7,FALSE)</f>
        <v>1</v>
      </c>
      <c r="AT429" s="3" t="s">
        <v>274</v>
      </c>
      <c r="AU429" s="2">
        <v>2020</v>
      </c>
      <c r="AV429" s="3" t="s">
        <v>77</v>
      </c>
      <c r="AW429" s="4"/>
      <c r="AX429" s="4"/>
      <c r="AY429" s="4"/>
      <c r="AZ429" s="4"/>
      <c r="BA429" s="4"/>
      <c r="BB429" s="4"/>
      <c r="BC429" s="4"/>
      <c r="BD429" s="4"/>
      <c r="BE429" s="2">
        <f>VLOOKUP(A429,Cap!B:T,19,FALSE)</f>
        <v>1.85</v>
      </c>
      <c r="BF429" s="3" t="s">
        <v>267</v>
      </c>
      <c r="BG429" s="5">
        <v>43991.768518518518</v>
      </c>
      <c r="BH429" s="3" t="s">
        <v>107</v>
      </c>
      <c r="BI429" s="5">
        <v>44024.678946759261</v>
      </c>
      <c r="BJ429" s="3" t="s">
        <v>77</v>
      </c>
      <c r="BK429" s="4"/>
      <c r="BL429" s="3" t="s">
        <v>77</v>
      </c>
      <c r="BM429" s="4"/>
      <c r="BN429" s="3" t="s">
        <v>93</v>
      </c>
      <c r="BO429" s="3" t="s">
        <v>239</v>
      </c>
      <c r="BP429" s="2">
        <v>11</v>
      </c>
      <c r="BQ429" s="3" t="s">
        <v>2750</v>
      </c>
      <c r="BR429" s="3" t="s">
        <v>77</v>
      </c>
      <c r="BS429" s="3" t="s">
        <v>77</v>
      </c>
      <c r="BT429" s="3"/>
      <c r="BU429" s="4"/>
      <c r="BV429" s="4"/>
      <c r="BW429" s="3" t="s">
        <v>77</v>
      </c>
      <c r="BX429" s="3" t="s">
        <v>1757</v>
      </c>
      <c r="BY429" s="3" t="s">
        <v>1816</v>
      </c>
    </row>
    <row r="430" spans="1:77" ht="72" x14ac:dyDescent="0.3">
      <c r="A430" s="2">
        <v>1069</v>
      </c>
      <c r="B430" s="3" t="s">
        <v>77</v>
      </c>
      <c r="C430" s="3" t="s">
        <v>77</v>
      </c>
      <c r="D430" s="3" t="s">
        <v>77</v>
      </c>
      <c r="E430" s="2">
        <v>1</v>
      </c>
      <c r="F430" s="4"/>
      <c r="G430" s="4"/>
      <c r="H430" s="4"/>
      <c r="I430" s="4"/>
      <c r="J430" s="2">
        <v>0</v>
      </c>
      <c r="K430" s="3" t="s">
        <v>77</v>
      </c>
      <c r="L430" s="3" t="s">
        <v>77</v>
      </c>
      <c r="M430" s="2" t="b">
        <v>0</v>
      </c>
      <c r="N430" s="2" t="b">
        <v>0</v>
      </c>
      <c r="O430" s="2" t="b">
        <v>0</v>
      </c>
      <c r="P430" s="2" t="b">
        <v>0</v>
      </c>
      <c r="Q430" s="4"/>
      <c r="R430" s="3" t="s">
        <v>1817</v>
      </c>
      <c r="S430" s="3" t="s">
        <v>1817</v>
      </c>
      <c r="T430" s="3" t="s">
        <v>81</v>
      </c>
      <c r="U430" s="3" t="s">
        <v>77</v>
      </c>
      <c r="V430" s="3" t="s">
        <v>83</v>
      </c>
      <c r="W430" s="3" t="s">
        <v>165</v>
      </c>
      <c r="X430" s="3" t="s">
        <v>239</v>
      </c>
      <c r="Y430" s="3" t="s">
        <v>113</v>
      </c>
      <c r="Z430" s="3" t="s">
        <v>77</v>
      </c>
      <c r="AA430" s="3" t="s">
        <v>904</v>
      </c>
      <c r="AB430" s="3" t="s">
        <v>77</v>
      </c>
      <c r="AC430" s="3" t="s">
        <v>77</v>
      </c>
      <c r="AD430" s="3" t="s">
        <v>77</v>
      </c>
      <c r="AE430" s="3" t="s">
        <v>77</v>
      </c>
      <c r="AF430" s="4"/>
      <c r="AG430" s="2">
        <v>1994</v>
      </c>
      <c r="AH430" s="4"/>
      <c r="AI430" s="4"/>
      <c r="AJ430" s="3" t="s">
        <v>77</v>
      </c>
      <c r="AK430" s="3" t="s">
        <v>77</v>
      </c>
      <c r="AL430" s="4"/>
      <c r="AM430" s="4"/>
      <c r="AN430" s="2">
        <v>2</v>
      </c>
      <c r="AO430" s="4"/>
      <c r="AP430" s="3" t="s">
        <v>77</v>
      </c>
      <c r="AQ430" s="18"/>
      <c r="AR430" s="2">
        <f>VLOOKUP(A430,Cap!B:G,6,FALSE)</f>
        <v>5000</v>
      </c>
      <c r="AS430" s="2">
        <f>VLOOKUP(A430,Cap!B:H,7,FALSE)</f>
        <v>1</v>
      </c>
      <c r="AT430" s="3" t="s">
        <v>274</v>
      </c>
      <c r="AU430" s="2">
        <v>2020</v>
      </c>
      <c r="AV430" s="3" t="s">
        <v>77</v>
      </c>
      <c r="AW430" s="4"/>
      <c r="AX430" s="4"/>
      <c r="AY430" s="4"/>
      <c r="AZ430" s="4"/>
      <c r="BA430" s="4"/>
      <c r="BB430" s="4"/>
      <c r="BC430" s="4"/>
      <c r="BD430" s="4"/>
      <c r="BE430" s="2">
        <f>VLOOKUP(A430,Cap!B:T,19,FALSE)</f>
        <v>1.85</v>
      </c>
      <c r="BF430" s="3" t="s">
        <v>267</v>
      </c>
      <c r="BG430" s="5">
        <v>43991.76871527778</v>
      </c>
      <c r="BH430" s="3" t="s">
        <v>107</v>
      </c>
      <c r="BI430" s="5">
        <v>44024.678900462961</v>
      </c>
      <c r="BJ430" s="3" t="s">
        <v>77</v>
      </c>
      <c r="BK430" s="4"/>
      <c r="BL430" s="3" t="s">
        <v>77</v>
      </c>
      <c r="BM430" s="4"/>
      <c r="BN430" s="3" t="s">
        <v>93</v>
      </c>
      <c r="BO430" s="3" t="s">
        <v>239</v>
      </c>
      <c r="BP430" s="2">
        <v>12</v>
      </c>
      <c r="BQ430" s="3" t="s">
        <v>2750</v>
      </c>
      <c r="BR430" s="3" t="s">
        <v>77</v>
      </c>
      <c r="BS430" s="3" t="s">
        <v>77</v>
      </c>
      <c r="BT430" s="3"/>
      <c r="BU430" s="4"/>
      <c r="BV430" s="4"/>
      <c r="BW430" s="3" t="s">
        <v>77</v>
      </c>
      <c r="BX430" s="3" t="s">
        <v>1757</v>
      </c>
      <c r="BY430" s="3" t="s">
        <v>1818</v>
      </c>
    </row>
    <row r="431" spans="1:77" ht="28.8" x14ac:dyDescent="0.3">
      <c r="A431" s="2">
        <v>1071</v>
      </c>
      <c r="B431" s="3" t="s">
        <v>77</v>
      </c>
      <c r="C431" s="3" t="s">
        <v>77</v>
      </c>
      <c r="D431" s="3" t="s">
        <v>77</v>
      </c>
      <c r="E431" s="2">
        <v>1</v>
      </c>
      <c r="F431" s="4"/>
      <c r="G431" s="4"/>
      <c r="H431" s="4"/>
      <c r="I431" s="4"/>
      <c r="J431" s="2">
        <v>0</v>
      </c>
      <c r="K431" s="3" t="s">
        <v>77</v>
      </c>
      <c r="L431" s="3" t="s">
        <v>77</v>
      </c>
      <c r="M431" s="2" t="b">
        <v>0</v>
      </c>
      <c r="N431" s="2" t="b">
        <v>0</v>
      </c>
      <c r="O431" s="2" t="b">
        <v>0</v>
      </c>
      <c r="P431" s="2" t="b">
        <v>0</v>
      </c>
      <c r="Q431" s="4"/>
      <c r="R431" s="3" t="s">
        <v>1824</v>
      </c>
      <c r="S431" s="3" t="s">
        <v>1824</v>
      </c>
      <c r="T431" s="3" t="s">
        <v>81</v>
      </c>
      <c r="U431" s="3" t="s">
        <v>77</v>
      </c>
      <c r="V431" s="3" t="s">
        <v>83</v>
      </c>
      <c r="W431" s="3" t="s">
        <v>165</v>
      </c>
      <c r="X431" s="3" t="s">
        <v>239</v>
      </c>
      <c r="Y431" s="3" t="s">
        <v>113</v>
      </c>
      <c r="Z431" s="3" t="s">
        <v>77</v>
      </c>
      <c r="AA431" s="3" t="s">
        <v>904</v>
      </c>
      <c r="AB431" s="3" t="s">
        <v>77</v>
      </c>
      <c r="AC431" s="3" t="s">
        <v>77</v>
      </c>
      <c r="AD431" s="3" t="s">
        <v>77</v>
      </c>
      <c r="AE431" s="3" t="s">
        <v>77</v>
      </c>
      <c r="AF431" s="4"/>
      <c r="AG431" s="2">
        <v>1994</v>
      </c>
      <c r="AH431" s="4"/>
      <c r="AI431" s="4"/>
      <c r="AJ431" s="3" t="s">
        <v>1825</v>
      </c>
      <c r="AK431" s="3" t="s">
        <v>77</v>
      </c>
      <c r="AL431" s="4"/>
      <c r="AM431" s="4"/>
      <c r="AN431" s="2">
        <v>2</v>
      </c>
      <c r="AO431" s="4"/>
      <c r="AP431" s="3" t="s">
        <v>77</v>
      </c>
      <c r="AQ431" s="10"/>
      <c r="AR431" s="2">
        <f>VLOOKUP(A431,Cap!B:G,6,FALSE)</f>
        <v>13400</v>
      </c>
      <c r="AS431" s="2">
        <f>VLOOKUP(A431,Cap!B:H,7,FALSE)</f>
        <v>1</v>
      </c>
      <c r="AT431" s="3" t="s">
        <v>274</v>
      </c>
      <c r="AU431" s="2">
        <v>2020</v>
      </c>
      <c r="AV431" s="3" t="s">
        <v>77</v>
      </c>
      <c r="AW431" s="4"/>
      <c r="AX431" s="4"/>
      <c r="AY431" s="4"/>
      <c r="AZ431" s="4"/>
      <c r="BA431" s="4"/>
      <c r="BB431" s="4"/>
      <c r="BC431" s="4"/>
      <c r="BD431" s="4"/>
      <c r="BE431" s="2">
        <f>VLOOKUP(A431,Cap!B:T,19,FALSE)</f>
        <v>1.85</v>
      </c>
      <c r="BF431" s="3" t="s">
        <v>267</v>
      </c>
      <c r="BG431" s="5">
        <v>43991.792488425926</v>
      </c>
      <c r="BH431" s="3" t="s">
        <v>77</v>
      </c>
      <c r="BI431" s="10"/>
      <c r="BJ431" s="3" t="s">
        <v>77</v>
      </c>
      <c r="BK431" s="4"/>
      <c r="BL431" s="3" t="s">
        <v>77</v>
      </c>
      <c r="BM431" s="4"/>
      <c r="BN431" s="3" t="s">
        <v>93</v>
      </c>
      <c r="BO431" s="3" t="s">
        <v>239</v>
      </c>
      <c r="BP431" s="2">
        <v>13</v>
      </c>
      <c r="BQ431" s="3" t="s">
        <v>1826</v>
      </c>
      <c r="BR431" s="3" t="s">
        <v>77</v>
      </c>
      <c r="BS431" s="3" t="s">
        <v>77</v>
      </c>
      <c r="BT431" s="3"/>
      <c r="BU431" s="4"/>
      <c r="BV431" s="4"/>
      <c r="BW431" s="3" t="s">
        <v>77</v>
      </c>
      <c r="BX431" s="3" t="s">
        <v>1827</v>
      </c>
      <c r="BY431" s="3" t="s">
        <v>1828</v>
      </c>
    </row>
    <row r="432" spans="1:77" ht="72" x14ac:dyDescent="0.3">
      <c r="A432" s="2">
        <v>1073</v>
      </c>
      <c r="B432" s="3" t="s">
        <v>77</v>
      </c>
      <c r="C432" s="3" t="s">
        <v>77</v>
      </c>
      <c r="D432" s="3" t="s">
        <v>77</v>
      </c>
      <c r="E432" s="2">
        <v>1</v>
      </c>
      <c r="F432" s="4"/>
      <c r="G432" s="4"/>
      <c r="H432" s="4"/>
      <c r="I432" s="4"/>
      <c r="J432" s="2">
        <v>0</v>
      </c>
      <c r="K432" s="3" t="s">
        <v>77</v>
      </c>
      <c r="L432" s="3" t="s">
        <v>77</v>
      </c>
      <c r="M432" s="2" t="b">
        <v>0</v>
      </c>
      <c r="N432" s="2" t="b">
        <v>0</v>
      </c>
      <c r="O432" s="2" t="b">
        <v>0</v>
      </c>
      <c r="P432" s="2" t="b">
        <v>0</v>
      </c>
      <c r="Q432" s="4"/>
      <c r="R432" s="3" t="s">
        <v>1832</v>
      </c>
      <c r="S432" s="3" t="s">
        <v>1832</v>
      </c>
      <c r="T432" s="3" t="s">
        <v>81</v>
      </c>
      <c r="U432" s="3" t="s">
        <v>77</v>
      </c>
      <c r="V432" s="3" t="s">
        <v>83</v>
      </c>
      <c r="W432" s="3" t="s">
        <v>165</v>
      </c>
      <c r="X432" s="3" t="s">
        <v>239</v>
      </c>
      <c r="Y432" s="3" t="s">
        <v>113</v>
      </c>
      <c r="Z432" s="3" t="s">
        <v>77</v>
      </c>
      <c r="AA432" s="3" t="s">
        <v>904</v>
      </c>
      <c r="AB432" s="3" t="s">
        <v>77</v>
      </c>
      <c r="AC432" s="3" t="s">
        <v>77</v>
      </c>
      <c r="AD432" s="3" t="s">
        <v>77</v>
      </c>
      <c r="AE432" s="3" t="s">
        <v>77</v>
      </c>
      <c r="AF432" s="4"/>
      <c r="AG432" s="2">
        <v>1994</v>
      </c>
      <c r="AH432" s="4"/>
      <c r="AI432" s="4"/>
      <c r="AJ432" s="3" t="s">
        <v>1833</v>
      </c>
      <c r="AK432" s="3" t="s">
        <v>77</v>
      </c>
      <c r="AL432" s="4"/>
      <c r="AM432" s="4"/>
      <c r="AN432" s="2">
        <v>2</v>
      </c>
      <c r="AO432" s="4"/>
      <c r="AP432" s="3" t="s">
        <v>77</v>
      </c>
      <c r="AQ432" s="4"/>
      <c r="AR432" s="2">
        <f>VLOOKUP(A432,Cap!B:G,6,FALSE)</f>
        <v>13400</v>
      </c>
      <c r="AS432" s="2">
        <f>VLOOKUP(A432,Cap!B:H,7,FALSE)</f>
        <v>1</v>
      </c>
      <c r="AT432" s="3" t="s">
        <v>274</v>
      </c>
      <c r="AU432" s="2">
        <v>2020</v>
      </c>
      <c r="AV432" s="3" t="s">
        <v>77</v>
      </c>
      <c r="AW432" s="4"/>
      <c r="AX432" s="4"/>
      <c r="AY432" s="4"/>
      <c r="AZ432" s="4"/>
      <c r="BA432" s="4"/>
      <c r="BB432" s="4"/>
      <c r="BC432" s="4"/>
      <c r="BD432" s="4"/>
      <c r="BE432" s="2">
        <f>VLOOKUP(A432,Cap!B:T,19,FALSE)</f>
        <v>1.85</v>
      </c>
      <c r="BF432" s="3" t="s">
        <v>267</v>
      </c>
      <c r="BG432" s="5">
        <v>43991.792430555557</v>
      </c>
      <c r="BH432" s="3" t="s">
        <v>107</v>
      </c>
      <c r="BI432" s="5">
        <v>44024.678796296299</v>
      </c>
      <c r="BJ432" s="3" t="s">
        <v>77</v>
      </c>
      <c r="BK432" s="4"/>
      <c r="BL432" s="3" t="s">
        <v>77</v>
      </c>
      <c r="BM432" s="4"/>
      <c r="BN432" s="3" t="s">
        <v>93</v>
      </c>
      <c r="BO432" s="3" t="s">
        <v>239</v>
      </c>
      <c r="BP432" s="2">
        <v>14</v>
      </c>
      <c r="BQ432" s="3" t="s">
        <v>2750</v>
      </c>
      <c r="BR432" s="3" t="s">
        <v>77</v>
      </c>
      <c r="BS432" s="3" t="s">
        <v>77</v>
      </c>
      <c r="BT432" s="3"/>
      <c r="BU432" s="4"/>
      <c r="BV432" s="4"/>
      <c r="BW432" s="3" t="s">
        <v>77</v>
      </c>
      <c r="BX432" s="3" t="s">
        <v>1827</v>
      </c>
      <c r="BY432" s="3" t="s">
        <v>1834</v>
      </c>
    </row>
    <row r="433" spans="1:77" ht="72" x14ac:dyDescent="0.3">
      <c r="A433" s="2">
        <v>1075</v>
      </c>
      <c r="B433" s="3" t="s">
        <v>77</v>
      </c>
      <c r="C433" s="3" t="s">
        <v>77</v>
      </c>
      <c r="D433" s="3" t="s">
        <v>77</v>
      </c>
      <c r="E433" s="2">
        <v>1</v>
      </c>
      <c r="F433" s="10"/>
      <c r="G433" s="10"/>
      <c r="H433" s="10"/>
      <c r="I433" s="10"/>
      <c r="J433" s="2">
        <v>0</v>
      </c>
      <c r="K433" s="3" t="s">
        <v>77</v>
      </c>
      <c r="L433" s="3" t="s">
        <v>77</v>
      </c>
      <c r="M433" s="2" t="b">
        <v>0</v>
      </c>
      <c r="N433" s="2" t="b">
        <v>0</v>
      </c>
      <c r="O433" s="2" t="b">
        <v>0</v>
      </c>
      <c r="P433" s="2" t="b">
        <v>0</v>
      </c>
      <c r="Q433" s="4"/>
      <c r="R433" s="3" t="s">
        <v>1838</v>
      </c>
      <c r="S433" s="3" t="s">
        <v>1838</v>
      </c>
      <c r="T433" s="3" t="s">
        <v>81</v>
      </c>
      <c r="U433" s="3" t="s">
        <v>77</v>
      </c>
      <c r="V433" s="3" t="s">
        <v>83</v>
      </c>
      <c r="W433" s="3" t="s">
        <v>165</v>
      </c>
      <c r="X433" s="3" t="s">
        <v>239</v>
      </c>
      <c r="Y433" s="3" t="s">
        <v>113</v>
      </c>
      <c r="Z433" s="3" t="s">
        <v>77</v>
      </c>
      <c r="AA433" s="3" t="s">
        <v>904</v>
      </c>
      <c r="AB433" s="3" t="s">
        <v>77</v>
      </c>
      <c r="AC433" s="3" t="s">
        <v>77</v>
      </c>
      <c r="AD433" s="3" t="s">
        <v>77</v>
      </c>
      <c r="AE433" s="3" t="s">
        <v>77</v>
      </c>
      <c r="AF433" s="4"/>
      <c r="AG433" s="2">
        <v>1994</v>
      </c>
      <c r="AH433" s="4"/>
      <c r="AI433" s="4"/>
      <c r="AJ433" s="3" t="s">
        <v>1839</v>
      </c>
      <c r="AK433" s="3" t="s">
        <v>77</v>
      </c>
      <c r="AL433" s="4"/>
      <c r="AM433" s="4"/>
      <c r="AN433" s="2">
        <v>2</v>
      </c>
      <c r="AO433" s="4"/>
      <c r="AP433" s="3" t="s">
        <v>77</v>
      </c>
      <c r="AQ433" s="10"/>
      <c r="AR433" s="2">
        <f>VLOOKUP(A433,Cap!B:G,6,FALSE)</f>
        <v>13400</v>
      </c>
      <c r="AS433" s="2">
        <f>VLOOKUP(A433,Cap!B:H,7,FALSE)</f>
        <v>1</v>
      </c>
      <c r="AT433" s="3" t="s">
        <v>274</v>
      </c>
      <c r="AU433" s="2">
        <v>2020</v>
      </c>
      <c r="AV433" s="3" t="s">
        <v>77</v>
      </c>
      <c r="AW433" s="4"/>
      <c r="AX433" s="4"/>
      <c r="AY433" s="4"/>
      <c r="AZ433" s="4"/>
      <c r="BA433" s="4"/>
      <c r="BB433" s="4"/>
      <c r="BC433" s="4"/>
      <c r="BD433" s="4"/>
      <c r="BE433" s="2">
        <f>VLOOKUP(A433,Cap!B:T,19,FALSE)</f>
        <v>1.85</v>
      </c>
      <c r="BF433" s="3" t="s">
        <v>267</v>
      </c>
      <c r="BG433" s="5">
        <v>43991.813923611109</v>
      </c>
      <c r="BH433" s="3" t="s">
        <v>107</v>
      </c>
      <c r="BI433" s="12">
        <v>44024.678749999999</v>
      </c>
      <c r="BJ433" s="3" t="s">
        <v>77</v>
      </c>
      <c r="BK433" s="4"/>
      <c r="BL433" s="3" t="s">
        <v>77</v>
      </c>
      <c r="BM433" s="4"/>
      <c r="BN433" s="3" t="s">
        <v>93</v>
      </c>
      <c r="BO433" s="3" t="s">
        <v>239</v>
      </c>
      <c r="BP433" s="2">
        <v>15</v>
      </c>
      <c r="BQ433" s="3" t="s">
        <v>2750</v>
      </c>
      <c r="BR433" s="3" t="s">
        <v>77</v>
      </c>
      <c r="BS433" s="3" t="s">
        <v>77</v>
      </c>
      <c r="BT433" s="3"/>
      <c r="BU433" s="4"/>
      <c r="BV433" s="4"/>
      <c r="BW433" s="3" t="s">
        <v>77</v>
      </c>
      <c r="BX433" s="3" t="s">
        <v>1827</v>
      </c>
      <c r="BY433" s="3" t="s">
        <v>1840</v>
      </c>
    </row>
    <row r="434" spans="1:77" ht="72" x14ac:dyDescent="0.3">
      <c r="A434" s="2">
        <v>1078</v>
      </c>
      <c r="B434" s="3" t="s">
        <v>77</v>
      </c>
      <c r="C434" s="3" t="s">
        <v>77</v>
      </c>
      <c r="D434" s="3" t="s">
        <v>77</v>
      </c>
      <c r="E434" s="2">
        <v>1</v>
      </c>
      <c r="F434" s="4"/>
      <c r="G434" s="4"/>
      <c r="H434" s="4"/>
      <c r="I434" s="4"/>
      <c r="J434" s="2">
        <v>0</v>
      </c>
      <c r="K434" s="3" t="s">
        <v>77</v>
      </c>
      <c r="L434" s="3" t="s">
        <v>77</v>
      </c>
      <c r="M434" s="2" t="b">
        <v>0</v>
      </c>
      <c r="N434" s="2" t="b">
        <v>0</v>
      </c>
      <c r="O434" s="2" t="b">
        <v>0</v>
      </c>
      <c r="P434" s="2" t="b">
        <v>0</v>
      </c>
      <c r="Q434" s="4"/>
      <c r="R434" s="3" t="s">
        <v>1846</v>
      </c>
      <c r="S434" s="3" t="s">
        <v>1846</v>
      </c>
      <c r="T434" s="3" t="s">
        <v>81</v>
      </c>
      <c r="U434" s="3" t="s">
        <v>77</v>
      </c>
      <c r="V434" s="3" t="s">
        <v>83</v>
      </c>
      <c r="W434" s="3" t="s">
        <v>165</v>
      </c>
      <c r="X434" s="3" t="s">
        <v>239</v>
      </c>
      <c r="Y434" s="3" t="s">
        <v>113</v>
      </c>
      <c r="Z434" s="3" t="s">
        <v>77</v>
      </c>
      <c r="AA434" s="3" t="s">
        <v>904</v>
      </c>
      <c r="AB434" s="3" t="s">
        <v>77</v>
      </c>
      <c r="AC434" s="3" t="s">
        <v>77</v>
      </c>
      <c r="AD434" s="3" t="s">
        <v>77</v>
      </c>
      <c r="AE434" s="3" t="s">
        <v>77</v>
      </c>
      <c r="AF434" s="4"/>
      <c r="AG434" s="2">
        <v>1994</v>
      </c>
      <c r="AH434" s="4"/>
      <c r="AI434" s="4"/>
      <c r="AJ434" s="3" t="s">
        <v>1847</v>
      </c>
      <c r="AK434" s="3" t="s">
        <v>77</v>
      </c>
      <c r="AL434" s="4"/>
      <c r="AM434" s="4"/>
      <c r="AN434" s="2">
        <v>2</v>
      </c>
      <c r="AO434" s="4"/>
      <c r="AP434" s="3" t="s">
        <v>77</v>
      </c>
      <c r="AQ434" s="4"/>
      <c r="AR434" s="2">
        <f>VLOOKUP(A434,Cap!B:G,6,FALSE)</f>
        <v>13400</v>
      </c>
      <c r="AS434" s="2">
        <f>VLOOKUP(A434,Cap!B:H,7,FALSE)</f>
        <v>1</v>
      </c>
      <c r="AT434" s="3" t="s">
        <v>274</v>
      </c>
      <c r="AU434" s="2">
        <v>2020</v>
      </c>
      <c r="AV434" s="3" t="s">
        <v>77</v>
      </c>
      <c r="AW434" s="4"/>
      <c r="AX434" s="4"/>
      <c r="AY434" s="4"/>
      <c r="AZ434" s="4"/>
      <c r="BA434" s="4"/>
      <c r="BB434" s="4"/>
      <c r="BC434" s="4"/>
      <c r="BD434" s="4"/>
      <c r="BE434" s="2">
        <f>VLOOKUP(A434,Cap!B:T,19,FALSE)</f>
        <v>1.85</v>
      </c>
      <c r="BF434" s="3" t="s">
        <v>267</v>
      </c>
      <c r="BG434" s="5">
        <v>43991.814363425925</v>
      </c>
      <c r="BH434" s="3" t="s">
        <v>107</v>
      </c>
      <c r="BI434" s="5">
        <v>44024.67869212963</v>
      </c>
      <c r="BJ434" s="3" t="s">
        <v>77</v>
      </c>
      <c r="BK434" s="4"/>
      <c r="BL434" s="3" t="s">
        <v>77</v>
      </c>
      <c r="BM434" s="4"/>
      <c r="BN434" s="3" t="s">
        <v>93</v>
      </c>
      <c r="BO434" s="3" t="s">
        <v>239</v>
      </c>
      <c r="BP434" s="2">
        <v>16</v>
      </c>
      <c r="BQ434" s="3" t="s">
        <v>2750</v>
      </c>
      <c r="BR434" s="3" t="s">
        <v>77</v>
      </c>
      <c r="BS434" s="3" t="s">
        <v>77</v>
      </c>
      <c r="BT434" s="3"/>
      <c r="BU434" s="4"/>
      <c r="BV434" s="4"/>
      <c r="BW434" s="3" t="s">
        <v>77</v>
      </c>
      <c r="BX434" s="3" t="s">
        <v>1827</v>
      </c>
      <c r="BY434" s="3" t="s">
        <v>1848</v>
      </c>
    </row>
    <row r="435" spans="1:77" ht="72" x14ac:dyDescent="0.3">
      <c r="A435" s="2">
        <v>1079</v>
      </c>
      <c r="B435" s="3" t="s">
        <v>77</v>
      </c>
      <c r="C435" s="3" t="s">
        <v>77</v>
      </c>
      <c r="D435" s="3" t="s">
        <v>77</v>
      </c>
      <c r="E435" s="2">
        <v>1</v>
      </c>
      <c r="F435" s="18"/>
      <c r="G435" s="18"/>
      <c r="H435" s="18"/>
      <c r="I435" s="18"/>
      <c r="J435" s="2">
        <v>0</v>
      </c>
      <c r="K435" s="3" t="s">
        <v>77</v>
      </c>
      <c r="L435" s="3" t="s">
        <v>77</v>
      </c>
      <c r="M435" s="2" t="b">
        <v>0</v>
      </c>
      <c r="N435" s="2" t="b">
        <v>0</v>
      </c>
      <c r="O435" s="2" t="b">
        <v>0</v>
      </c>
      <c r="P435" s="2" t="b">
        <v>0</v>
      </c>
      <c r="Q435" s="4"/>
      <c r="R435" s="3" t="s">
        <v>1849</v>
      </c>
      <c r="S435" s="3" t="s">
        <v>1849</v>
      </c>
      <c r="T435" s="3" t="s">
        <v>81</v>
      </c>
      <c r="U435" s="3" t="s">
        <v>77</v>
      </c>
      <c r="V435" s="3" t="s">
        <v>83</v>
      </c>
      <c r="W435" s="3" t="s">
        <v>165</v>
      </c>
      <c r="X435" s="3" t="s">
        <v>239</v>
      </c>
      <c r="Y435" s="3" t="s">
        <v>113</v>
      </c>
      <c r="Z435" s="3" t="s">
        <v>77</v>
      </c>
      <c r="AA435" s="3" t="s">
        <v>904</v>
      </c>
      <c r="AB435" s="3" t="s">
        <v>77</v>
      </c>
      <c r="AC435" s="3" t="s">
        <v>77</v>
      </c>
      <c r="AD435" s="3" t="s">
        <v>77</v>
      </c>
      <c r="AE435" s="3" t="s">
        <v>77</v>
      </c>
      <c r="AF435" s="4"/>
      <c r="AG435" s="2">
        <v>1994</v>
      </c>
      <c r="AH435" s="4"/>
      <c r="AI435" s="4"/>
      <c r="AJ435" s="3" t="s">
        <v>1850</v>
      </c>
      <c r="AK435" s="3" t="s">
        <v>77</v>
      </c>
      <c r="AL435" s="4"/>
      <c r="AM435" s="4"/>
      <c r="AN435" s="2">
        <v>2</v>
      </c>
      <c r="AO435" s="4"/>
      <c r="AP435" s="3" t="s">
        <v>77</v>
      </c>
      <c r="AQ435" s="10"/>
      <c r="AR435" s="2">
        <f>VLOOKUP(A435,Cap!B:G,6,FALSE)</f>
        <v>13400</v>
      </c>
      <c r="AS435" s="2">
        <f>VLOOKUP(A435,Cap!B:H,7,FALSE)</f>
        <v>1</v>
      </c>
      <c r="AT435" s="3" t="s">
        <v>274</v>
      </c>
      <c r="AU435" s="2">
        <v>2020</v>
      </c>
      <c r="AV435" s="3" t="s">
        <v>77</v>
      </c>
      <c r="AW435" s="4"/>
      <c r="AX435" s="4"/>
      <c r="AY435" s="4"/>
      <c r="AZ435" s="4"/>
      <c r="BA435" s="4"/>
      <c r="BB435" s="4"/>
      <c r="BC435" s="4"/>
      <c r="BD435" s="4"/>
      <c r="BE435" s="2">
        <f>VLOOKUP(A435,Cap!B:T,19,FALSE)</f>
        <v>1.85</v>
      </c>
      <c r="BF435" s="3" t="s">
        <v>267</v>
      </c>
      <c r="BG435" s="5">
        <v>43991.813194444447</v>
      </c>
      <c r="BH435" s="3" t="s">
        <v>107</v>
      </c>
      <c r="BI435" s="12">
        <v>44024.67864583333</v>
      </c>
      <c r="BJ435" s="3" t="s">
        <v>77</v>
      </c>
      <c r="BK435" s="4"/>
      <c r="BL435" s="3" t="s">
        <v>77</v>
      </c>
      <c r="BM435" s="4"/>
      <c r="BN435" s="3" t="s">
        <v>93</v>
      </c>
      <c r="BO435" s="3" t="s">
        <v>239</v>
      </c>
      <c r="BP435" s="2">
        <v>17</v>
      </c>
      <c r="BQ435" s="3" t="s">
        <v>2750</v>
      </c>
      <c r="BR435" s="3" t="s">
        <v>77</v>
      </c>
      <c r="BS435" s="3" t="s">
        <v>77</v>
      </c>
      <c r="BT435" s="3"/>
      <c r="BU435" s="4"/>
      <c r="BV435" s="4"/>
      <c r="BW435" s="3" t="s">
        <v>77</v>
      </c>
      <c r="BX435" s="3" t="s">
        <v>1827</v>
      </c>
      <c r="BY435" s="3" t="s">
        <v>1851</v>
      </c>
    </row>
    <row r="436" spans="1:77" ht="72" x14ac:dyDescent="0.3">
      <c r="A436" s="2">
        <v>1081</v>
      </c>
      <c r="B436" s="3" t="s">
        <v>77</v>
      </c>
      <c r="C436" s="3" t="s">
        <v>77</v>
      </c>
      <c r="D436" s="3" t="s">
        <v>77</v>
      </c>
      <c r="E436" s="2">
        <v>1</v>
      </c>
      <c r="F436" s="4"/>
      <c r="G436" s="4"/>
      <c r="H436" s="4"/>
      <c r="I436" s="4"/>
      <c r="J436" s="2">
        <v>0</v>
      </c>
      <c r="K436" s="3" t="s">
        <v>77</v>
      </c>
      <c r="L436" s="3" t="s">
        <v>77</v>
      </c>
      <c r="M436" s="2" t="b">
        <v>0</v>
      </c>
      <c r="N436" s="2" t="b">
        <v>0</v>
      </c>
      <c r="O436" s="2" t="b">
        <v>0</v>
      </c>
      <c r="P436" s="2" t="b">
        <v>0</v>
      </c>
      <c r="Q436" s="4"/>
      <c r="R436" s="3" t="s">
        <v>1860</v>
      </c>
      <c r="S436" s="3" t="s">
        <v>1860</v>
      </c>
      <c r="T436" s="3" t="s">
        <v>81</v>
      </c>
      <c r="U436" s="3" t="s">
        <v>77</v>
      </c>
      <c r="V436" s="3" t="s">
        <v>83</v>
      </c>
      <c r="W436" s="3" t="s">
        <v>165</v>
      </c>
      <c r="X436" s="3" t="s">
        <v>239</v>
      </c>
      <c r="Y436" s="3" t="s">
        <v>113</v>
      </c>
      <c r="Z436" s="3" t="s">
        <v>77</v>
      </c>
      <c r="AA436" s="3" t="s">
        <v>904</v>
      </c>
      <c r="AB436" s="3" t="s">
        <v>77</v>
      </c>
      <c r="AC436" s="3" t="s">
        <v>77</v>
      </c>
      <c r="AD436" s="3" t="s">
        <v>77</v>
      </c>
      <c r="AE436" s="3" t="s">
        <v>77</v>
      </c>
      <c r="AF436" s="4"/>
      <c r="AG436" s="2">
        <v>1994</v>
      </c>
      <c r="AH436" s="4"/>
      <c r="AI436" s="4"/>
      <c r="AJ436" s="3" t="s">
        <v>1754</v>
      </c>
      <c r="AK436" s="3" t="s">
        <v>77</v>
      </c>
      <c r="AL436" s="4"/>
      <c r="AM436" s="4"/>
      <c r="AN436" s="2">
        <v>2</v>
      </c>
      <c r="AO436" s="4"/>
      <c r="AP436" s="3" t="s">
        <v>77</v>
      </c>
      <c r="AQ436" s="4"/>
      <c r="AR436" s="2">
        <f>VLOOKUP(A436,Cap!B:G,6,FALSE)</f>
        <v>13400</v>
      </c>
      <c r="AS436" s="2">
        <f>VLOOKUP(A436,Cap!B:H,7,FALSE)</f>
        <v>1</v>
      </c>
      <c r="AT436" s="3" t="s">
        <v>274</v>
      </c>
      <c r="AU436" s="2">
        <v>2020</v>
      </c>
      <c r="AV436" s="3" t="s">
        <v>77</v>
      </c>
      <c r="AW436" s="4"/>
      <c r="AX436" s="4"/>
      <c r="AY436" s="4"/>
      <c r="AZ436" s="4"/>
      <c r="BA436" s="4"/>
      <c r="BB436" s="4"/>
      <c r="BC436" s="4"/>
      <c r="BD436" s="4"/>
      <c r="BE436" s="2">
        <f>VLOOKUP(A436,Cap!B:T,19,FALSE)</f>
        <v>1.85</v>
      </c>
      <c r="BF436" s="3" t="s">
        <v>267</v>
      </c>
      <c r="BG436" s="5">
        <v>43991.813078703701</v>
      </c>
      <c r="BH436" s="3" t="s">
        <v>107</v>
      </c>
      <c r="BI436" s="5">
        <v>44024.678587962961</v>
      </c>
      <c r="BJ436" s="3" t="s">
        <v>77</v>
      </c>
      <c r="BK436" s="4"/>
      <c r="BL436" s="3" t="s">
        <v>77</v>
      </c>
      <c r="BM436" s="4"/>
      <c r="BN436" s="3" t="s">
        <v>93</v>
      </c>
      <c r="BO436" s="3" t="s">
        <v>239</v>
      </c>
      <c r="BP436" s="2">
        <v>18</v>
      </c>
      <c r="BQ436" s="3" t="s">
        <v>2750</v>
      </c>
      <c r="BR436" s="3" t="s">
        <v>77</v>
      </c>
      <c r="BS436" s="3" t="s">
        <v>77</v>
      </c>
      <c r="BT436" s="3"/>
      <c r="BU436" s="4"/>
      <c r="BV436" s="4"/>
      <c r="BW436" s="3" t="s">
        <v>77</v>
      </c>
      <c r="BX436" s="3" t="s">
        <v>1827</v>
      </c>
      <c r="BY436" s="3" t="s">
        <v>1861</v>
      </c>
    </row>
    <row r="437" spans="1:77" ht="72" x14ac:dyDescent="0.3">
      <c r="A437" s="2">
        <v>1084</v>
      </c>
      <c r="B437" s="3" t="s">
        <v>77</v>
      </c>
      <c r="C437" s="3" t="s">
        <v>77</v>
      </c>
      <c r="D437" s="3" t="s">
        <v>77</v>
      </c>
      <c r="E437" s="2">
        <v>1</v>
      </c>
      <c r="F437" s="4"/>
      <c r="G437" s="4"/>
      <c r="H437" s="4"/>
      <c r="I437" s="4"/>
      <c r="J437" s="2">
        <v>0</v>
      </c>
      <c r="K437" s="3" t="s">
        <v>77</v>
      </c>
      <c r="L437" s="3" t="s">
        <v>77</v>
      </c>
      <c r="M437" s="2" t="b">
        <v>0</v>
      </c>
      <c r="N437" s="2" t="b">
        <v>0</v>
      </c>
      <c r="O437" s="2" t="b">
        <v>0</v>
      </c>
      <c r="P437" s="2" t="b">
        <v>0</v>
      </c>
      <c r="Q437" s="4"/>
      <c r="R437" s="3" t="s">
        <v>1865</v>
      </c>
      <c r="S437" s="3" t="s">
        <v>1865</v>
      </c>
      <c r="T437" s="3" t="s">
        <v>81</v>
      </c>
      <c r="U437" s="3" t="s">
        <v>77</v>
      </c>
      <c r="V437" s="3" t="s">
        <v>83</v>
      </c>
      <c r="W437" s="3" t="s">
        <v>165</v>
      </c>
      <c r="X437" s="3" t="s">
        <v>239</v>
      </c>
      <c r="Y437" s="3" t="s">
        <v>113</v>
      </c>
      <c r="Z437" s="3" t="s">
        <v>77</v>
      </c>
      <c r="AA437" s="3" t="s">
        <v>904</v>
      </c>
      <c r="AB437" s="3" t="s">
        <v>77</v>
      </c>
      <c r="AC437" s="3" t="s">
        <v>77</v>
      </c>
      <c r="AD437" s="3" t="s">
        <v>77</v>
      </c>
      <c r="AE437" s="3" t="s">
        <v>77</v>
      </c>
      <c r="AF437" s="4"/>
      <c r="AG437" s="2">
        <v>1994</v>
      </c>
      <c r="AH437" s="4"/>
      <c r="AI437" s="4"/>
      <c r="AJ437" s="3" t="s">
        <v>77</v>
      </c>
      <c r="AK437" s="3" t="s">
        <v>77</v>
      </c>
      <c r="AL437" s="4"/>
      <c r="AM437" s="4"/>
      <c r="AN437" s="2">
        <v>2</v>
      </c>
      <c r="AO437" s="4"/>
      <c r="AP437" s="3" t="s">
        <v>77</v>
      </c>
      <c r="AQ437" s="10"/>
      <c r="AR437" s="2">
        <f>VLOOKUP(A437,Cap!B:G,6,FALSE)</f>
        <v>13400</v>
      </c>
      <c r="AS437" s="2">
        <f>VLOOKUP(A437,Cap!B:H,7,FALSE)</f>
        <v>1</v>
      </c>
      <c r="AT437" s="3" t="s">
        <v>274</v>
      </c>
      <c r="AU437" s="2">
        <v>2020</v>
      </c>
      <c r="AV437" s="3" t="s">
        <v>77</v>
      </c>
      <c r="AW437" s="4"/>
      <c r="AX437" s="4"/>
      <c r="AY437" s="4"/>
      <c r="AZ437" s="4"/>
      <c r="BA437" s="4"/>
      <c r="BB437" s="4"/>
      <c r="BC437" s="4"/>
      <c r="BD437" s="4"/>
      <c r="BE437" s="2">
        <f>VLOOKUP(A437,Cap!B:T,19,FALSE)</f>
        <v>1.85</v>
      </c>
      <c r="BF437" s="3" t="s">
        <v>267</v>
      </c>
      <c r="BG437" s="5">
        <v>43991.808981481481</v>
      </c>
      <c r="BH437" s="3" t="s">
        <v>107</v>
      </c>
      <c r="BI437" s="5">
        <v>44024.678541666668</v>
      </c>
      <c r="BJ437" s="3" t="s">
        <v>77</v>
      </c>
      <c r="BK437" s="4"/>
      <c r="BL437" s="3" t="s">
        <v>77</v>
      </c>
      <c r="BM437" s="4"/>
      <c r="BN437" s="3" t="s">
        <v>93</v>
      </c>
      <c r="BO437" s="3" t="s">
        <v>239</v>
      </c>
      <c r="BP437" s="2">
        <v>19</v>
      </c>
      <c r="BQ437" s="3" t="s">
        <v>2750</v>
      </c>
      <c r="BR437" s="3" t="s">
        <v>77</v>
      </c>
      <c r="BS437" s="3" t="s">
        <v>77</v>
      </c>
      <c r="BT437" s="3"/>
      <c r="BU437" s="4"/>
      <c r="BV437" s="4"/>
      <c r="BW437" s="3" t="s">
        <v>77</v>
      </c>
      <c r="BX437" s="3" t="s">
        <v>1827</v>
      </c>
      <c r="BY437" s="3" t="s">
        <v>1866</v>
      </c>
    </row>
    <row r="438" spans="1:77" ht="72" x14ac:dyDescent="0.3">
      <c r="A438" s="2">
        <v>1087</v>
      </c>
      <c r="B438" s="3" t="s">
        <v>77</v>
      </c>
      <c r="C438" s="3" t="s">
        <v>77</v>
      </c>
      <c r="D438" s="3" t="s">
        <v>77</v>
      </c>
      <c r="E438" s="2">
        <v>1</v>
      </c>
      <c r="F438" s="4"/>
      <c r="G438" s="4"/>
      <c r="H438" s="4"/>
      <c r="I438" s="4"/>
      <c r="J438" s="2">
        <v>0</v>
      </c>
      <c r="K438" s="3" t="s">
        <v>77</v>
      </c>
      <c r="L438" s="3" t="s">
        <v>77</v>
      </c>
      <c r="M438" s="2" t="b">
        <v>0</v>
      </c>
      <c r="N438" s="2" t="b">
        <v>0</v>
      </c>
      <c r="O438" s="2" t="b">
        <v>0</v>
      </c>
      <c r="P438" s="2" t="b">
        <v>0</v>
      </c>
      <c r="Q438" s="4"/>
      <c r="R438" s="3" t="s">
        <v>1871</v>
      </c>
      <c r="S438" s="3" t="s">
        <v>1871</v>
      </c>
      <c r="T438" s="3" t="s">
        <v>81</v>
      </c>
      <c r="U438" s="3" t="s">
        <v>77</v>
      </c>
      <c r="V438" s="3" t="s">
        <v>83</v>
      </c>
      <c r="W438" s="3" t="s">
        <v>165</v>
      </c>
      <c r="X438" s="3" t="s">
        <v>239</v>
      </c>
      <c r="Y438" s="3" t="s">
        <v>113</v>
      </c>
      <c r="Z438" s="3" t="s">
        <v>77</v>
      </c>
      <c r="AA438" s="3" t="s">
        <v>904</v>
      </c>
      <c r="AB438" s="3" t="s">
        <v>77</v>
      </c>
      <c r="AC438" s="3" t="s">
        <v>77</v>
      </c>
      <c r="AD438" s="3" t="s">
        <v>77</v>
      </c>
      <c r="AE438" s="3" t="s">
        <v>77</v>
      </c>
      <c r="AF438" s="4"/>
      <c r="AG438" s="2">
        <v>1994</v>
      </c>
      <c r="AH438" s="4"/>
      <c r="AI438" s="4"/>
      <c r="AJ438" s="3" t="s">
        <v>77</v>
      </c>
      <c r="AK438" s="3" t="s">
        <v>77</v>
      </c>
      <c r="AL438" s="4"/>
      <c r="AM438" s="4"/>
      <c r="AN438" s="2">
        <v>2</v>
      </c>
      <c r="AO438" s="4"/>
      <c r="AP438" s="3" t="s">
        <v>77</v>
      </c>
      <c r="AQ438" s="4"/>
      <c r="AR438" s="2">
        <f>VLOOKUP(A438,Cap!B:G,6,FALSE)</f>
        <v>13400</v>
      </c>
      <c r="AS438" s="2">
        <f>VLOOKUP(A438,Cap!B:H,7,FALSE)</f>
        <v>1</v>
      </c>
      <c r="AT438" s="3" t="s">
        <v>274</v>
      </c>
      <c r="AU438" s="2">
        <v>2020</v>
      </c>
      <c r="AV438" s="3" t="s">
        <v>77</v>
      </c>
      <c r="AW438" s="4"/>
      <c r="AX438" s="4"/>
      <c r="AY438" s="4"/>
      <c r="AZ438" s="4"/>
      <c r="BA438" s="4"/>
      <c r="BB438" s="4"/>
      <c r="BC438" s="4"/>
      <c r="BD438" s="4"/>
      <c r="BE438" s="2">
        <f>VLOOKUP(A438,Cap!B:T,19,FALSE)</f>
        <v>1.85</v>
      </c>
      <c r="BF438" s="3" t="s">
        <v>267</v>
      </c>
      <c r="BG438" s="5">
        <v>43991.80908564815</v>
      </c>
      <c r="BH438" s="3" t="s">
        <v>107</v>
      </c>
      <c r="BI438" s="5">
        <v>44024.678495370368</v>
      </c>
      <c r="BJ438" s="3" t="s">
        <v>77</v>
      </c>
      <c r="BK438" s="4"/>
      <c r="BL438" s="3" t="s">
        <v>77</v>
      </c>
      <c r="BM438" s="4"/>
      <c r="BN438" s="3" t="s">
        <v>93</v>
      </c>
      <c r="BO438" s="3" t="s">
        <v>239</v>
      </c>
      <c r="BP438" s="2">
        <v>20</v>
      </c>
      <c r="BQ438" s="3" t="s">
        <v>2750</v>
      </c>
      <c r="BR438" s="3" t="s">
        <v>77</v>
      </c>
      <c r="BS438" s="3" t="s">
        <v>77</v>
      </c>
      <c r="BT438" s="3"/>
      <c r="BU438" s="4"/>
      <c r="BV438" s="4"/>
      <c r="BW438" s="3" t="s">
        <v>77</v>
      </c>
      <c r="BX438" s="3" t="s">
        <v>1827</v>
      </c>
      <c r="BY438" s="3" t="s">
        <v>1872</v>
      </c>
    </row>
    <row r="439" spans="1:77" ht="72" x14ac:dyDescent="0.3">
      <c r="A439" s="2">
        <v>1090</v>
      </c>
      <c r="B439" s="3" t="s">
        <v>77</v>
      </c>
      <c r="C439" s="3" t="s">
        <v>77</v>
      </c>
      <c r="D439" s="3" t="s">
        <v>77</v>
      </c>
      <c r="E439" s="2">
        <v>1</v>
      </c>
      <c r="F439" s="4"/>
      <c r="G439" s="4"/>
      <c r="H439" s="4"/>
      <c r="I439" s="4"/>
      <c r="J439" s="2">
        <v>0</v>
      </c>
      <c r="K439" s="3" t="s">
        <v>77</v>
      </c>
      <c r="L439" s="3" t="s">
        <v>77</v>
      </c>
      <c r="M439" s="2" t="b">
        <v>0</v>
      </c>
      <c r="N439" s="2" t="b">
        <v>0</v>
      </c>
      <c r="O439" s="2" t="b">
        <v>0</v>
      </c>
      <c r="P439" s="2" t="b">
        <v>0</v>
      </c>
      <c r="Q439" s="4"/>
      <c r="R439" s="3" t="s">
        <v>1880</v>
      </c>
      <c r="S439" s="3" t="s">
        <v>1880</v>
      </c>
      <c r="T439" s="3" t="s">
        <v>81</v>
      </c>
      <c r="U439" s="3" t="s">
        <v>77</v>
      </c>
      <c r="V439" s="3" t="s">
        <v>83</v>
      </c>
      <c r="W439" s="3" t="s">
        <v>165</v>
      </c>
      <c r="X439" s="3" t="s">
        <v>239</v>
      </c>
      <c r="Y439" s="3" t="s">
        <v>113</v>
      </c>
      <c r="Z439" s="3" t="s">
        <v>77</v>
      </c>
      <c r="AA439" s="3" t="s">
        <v>904</v>
      </c>
      <c r="AB439" s="3" t="s">
        <v>77</v>
      </c>
      <c r="AC439" s="3" t="s">
        <v>77</v>
      </c>
      <c r="AD439" s="3" t="s">
        <v>77</v>
      </c>
      <c r="AE439" s="3" t="s">
        <v>77</v>
      </c>
      <c r="AF439" s="4"/>
      <c r="AG439" s="2">
        <v>1994</v>
      </c>
      <c r="AH439" s="4"/>
      <c r="AI439" s="4"/>
      <c r="AJ439" s="3" t="s">
        <v>77</v>
      </c>
      <c r="AK439" s="3" t="s">
        <v>77</v>
      </c>
      <c r="AL439" s="4"/>
      <c r="AM439" s="4"/>
      <c r="AN439" s="2">
        <v>2</v>
      </c>
      <c r="AO439" s="4"/>
      <c r="AP439" s="3" t="s">
        <v>77</v>
      </c>
      <c r="AQ439" s="10"/>
      <c r="AR439" s="2">
        <f>VLOOKUP(A439,Cap!B:G,6,FALSE)</f>
        <v>13400</v>
      </c>
      <c r="AS439" s="2">
        <f>VLOOKUP(A439,Cap!B:H,7,FALSE)</f>
        <v>1</v>
      </c>
      <c r="AT439" s="3" t="s">
        <v>274</v>
      </c>
      <c r="AU439" s="2">
        <v>2020</v>
      </c>
      <c r="AV439" s="3" t="s">
        <v>77</v>
      </c>
      <c r="AW439" s="4"/>
      <c r="AX439" s="4"/>
      <c r="AY439" s="4"/>
      <c r="AZ439" s="4"/>
      <c r="BA439" s="4"/>
      <c r="BB439" s="4"/>
      <c r="BC439" s="4"/>
      <c r="BD439" s="4"/>
      <c r="BE439" s="2">
        <f>VLOOKUP(A439,Cap!B:T,19,FALSE)</f>
        <v>1.85</v>
      </c>
      <c r="BF439" s="3" t="s">
        <v>267</v>
      </c>
      <c r="BG439" s="5">
        <v>43991.812662037039</v>
      </c>
      <c r="BH439" s="3" t="s">
        <v>107</v>
      </c>
      <c r="BI439" s="5">
        <v>44024.678449074076</v>
      </c>
      <c r="BJ439" s="3" t="s">
        <v>77</v>
      </c>
      <c r="BK439" s="4"/>
      <c r="BL439" s="3" t="s">
        <v>77</v>
      </c>
      <c r="BM439" s="4"/>
      <c r="BN439" s="3" t="s">
        <v>93</v>
      </c>
      <c r="BO439" s="3" t="s">
        <v>239</v>
      </c>
      <c r="BP439" s="2">
        <v>21</v>
      </c>
      <c r="BQ439" s="3" t="s">
        <v>2750</v>
      </c>
      <c r="BR439" s="3" t="s">
        <v>77</v>
      </c>
      <c r="BS439" s="3" t="s">
        <v>77</v>
      </c>
      <c r="BT439" s="3"/>
      <c r="BU439" s="4"/>
      <c r="BV439" s="4"/>
      <c r="BW439" s="3" t="s">
        <v>77</v>
      </c>
      <c r="BX439" s="3" t="s">
        <v>1827</v>
      </c>
      <c r="BY439" s="3" t="s">
        <v>1881</v>
      </c>
    </row>
    <row r="440" spans="1:77" ht="72" x14ac:dyDescent="0.3">
      <c r="A440" s="2">
        <v>1093</v>
      </c>
      <c r="B440" s="3" t="s">
        <v>77</v>
      </c>
      <c r="C440" s="3" t="s">
        <v>77</v>
      </c>
      <c r="D440" s="3" t="s">
        <v>77</v>
      </c>
      <c r="E440" s="2">
        <v>1</v>
      </c>
      <c r="F440" s="4"/>
      <c r="G440" s="4"/>
      <c r="H440" s="4"/>
      <c r="I440" s="4"/>
      <c r="J440" s="2">
        <v>0</v>
      </c>
      <c r="K440" s="3" t="s">
        <v>77</v>
      </c>
      <c r="L440" s="3" t="s">
        <v>77</v>
      </c>
      <c r="M440" s="2" t="b">
        <v>0</v>
      </c>
      <c r="N440" s="2" t="b">
        <v>0</v>
      </c>
      <c r="O440" s="2" t="b">
        <v>0</v>
      </c>
      <c r="P440" s="2" t="b">
        <v>0</v>
      </c>
      <c r="Q440" s="4"/>
      <c r="R440" s="3" t="s">
        <v>1890</v>
      </c>
      <c r="S440" s="3" t="s">
        <v>1890</v>
      </c>
      <c r="T440" s="3" t="s">
        <v>81</v>
      </c>
      <c r="U440" s="3" t="s">
        <v>77</v>
      </c>
      <c r="V440" s="3" t="s">
        <v>83</v>
      </c>
      <c r="W440" s="3" t="s">
        <v>165</v>
      </c>
      <c r="X440" s="3" t="s">
        <v>239</v>
      </c>
      <c r="Y440" s="3" t="s">
        <v>113</v>
      </c>
      <c r="Z440" s="3" t="s">
        <v>77</v>
      </c>
      <c r="AA440" s="3" t="s">
        <v>904</v>
      </c>
      <c r="AB440" s="3" t="s">
        <v>77</v>
      </c>
      <c r="AC440" s="3" t="s">
        <v>77</v>
      </c>
      <c r="AD440" s="3" t="s">
        <v>77</v>
      </c>
      <c r="AE440" s="3" t="s">
        <v>77</v>
      </c>
      <c r="AF440" s="4"/>
      <c r="AG440" s="2">
        <v>1994</v>
      </c>
      <c r="AH440" s="4"/>
      <c r="AI440" s="4"/>
      <c r="AJ440" s="3" t="s">
        <v>77</v>
      </c>
      <c r="AK440" s="3" t="s">
        <v>77</v>
      </c>
      <c r="AL440" s="4"/>
      <c r="AM440" s="4"/>
      <c r="AN440" s="2">
        <v>2</v>
      </c>
      <c r="AO440" s="4"/>
      <c r="AP440" s="3" t="s">
        <v>77</v>
      </c>
      <c r="AQ440" s="4"/>
      <c r="AR440" s="2">
        <f>VLOOKUP(A440,Cap!B:G,6,FALSE)</f>
        <v>13400</v>
      </c>
      <c r="AS440" s="2">
        <f>VLOOKUP(A440,Cap!B:H,7,FALSE)</f>
        <v>1</v>
      </c>
      <c r="AT440" s="3" t="s">
        <v>274</v>
      </c>
      <c r="AU440" s="2">
        <v>2020</v>
      </c>
      <c r="AV440" s="3" t="s">
        <v>77</v>
      </c>
      <c r="AW440" s="4"/>
      <c r="AX440" s="4"/>
      <c r="AY440" s="4"/>
      <c r="AZ440" s="4"/>
      <c r="BA440" s="4"/>
      <c r="BB440" s="4"/>
      <c r="BC440" s="4"/>
      <c r="BD440" s="4"/>
      <c r="BE440" s="2">
        <f>VLOOKUP(A440,Cap!B:T,19,FALSE)</f>
        <v>1.85</v>
      </c>
      <c r="BF440" s="3" t="s">
        <v>267</v>
      </c>
      <c r="BG440" s="5">
        <v>43991.809305555558</v>
      </c>
      <c r="BH440" s="3" t="s">
        <v>107</v>
      </c>
      <c r="BI440" s="5">
        <v>44024.678425925929</v>
      </c>
      <c r="BJ440" s="3" t="s">
        <v>77</v>
      </c>
      <c r="BK440" s="4"/>
      <c r="BL440" s="3" t="s">
        <v>77</v>
      </c>
      <c r="BM440" s="4"/>
      <c r="BN440" s="3" t="s">
        <v>93</v>
      </c>
      <c r="BO440" s="3" t="s">
        <v>239</v>
      </c>
      <c r="BP440" s="2">
        <v>22</v>
      </c>
      <c r="BQ440" s="3" t="s">
        <v>2750</v>
      </c>
      <c r="BR440" s="3" t="s">
        <v>77</v>
      </c>
      <c r="BS440" s="3" t="s">
        <v>77</v>
      </c>
      <c r="BT440" s="3"/>
      <c r="BU440" s="4"/>
      <c r="BV440" s="4"/>
      <c r="BW440" s="3" t="s">
        <v>77</v>
      </c>
      <c r="BX440" s="3" t="s">
        <v>1827</v>
      </c>
      <c r="BY440" s="3" t="s">
        <v>1891</v>
      </c>
    </row>
    <row r="441" spans="1:77" ht="72" x14ac:dyDescent="0.3">
      <c r="A441" s="2">
        <v>1096</v>
      </c>
      <c r="B441" s="3" t="s">
        <v>77</v>
      </c>
      <c r="C441" s="3" t="s">
        <v>77</v>
      </c>
      <c r="D441" s="3" t="s">
        <v>77</v>
      </c>
      <c r="E441" s="2">
        <v>1</v>
      </c>
      <c r="F441" s="4"/>
      <c r="G441" s="4"/>
      <c r="H441" s="4"/>
      <c r="I441" s="4"/>
      <c r="J441" s="2">
        <v>0</v>
      </c>
      <c r="K441" s="3" t="s">
        <v>77</v>
      </c>
      <c r="L441" s="3" t="s">
        <v>77</v>
      </c>
      <c r="M441" s="2" t="b">
        <v>0</v>
      </c>
      <c r="N441" s="2" t="b">
        <v>0</v>
      </c>
      <c r="O441" s="2" t="b">
        <v>0</v>
      </c>
      <c r="P441" s="2" t="b">
        <v>0</v>
      </c>
      <c r="Q441" s="4"/>
      <c r="R441" s="3" t="s">
        <v>1896</v>
      </c>
      <c r="S441" s="3" t="s">
        <v>1896</v>
      </c>
      <c r="T441" s="3" t="s">
        <v>81</v>
      </c>
      <c r="U441" s="3" t="s">
        <v>77</v>
      </c>
      <c r="V441" s="3" t="s">
        <v>83</v>
      </c>
      <c r="W441" s="3" t="s">
        <v>165</v>
      </c>
      <c r="X441" s="3" t="s">
        <v>239</v>
      </c>
      <c r="Y441" s="3" t="s">
        <v>113</v>
      </c>
      <c r="Z441" s="3" t="s">
        <v>77</v>
      </c>
      <c r="AA441" s="3" t="s">
        <v>904</v>
      </c>
      <c r="AB441" s="3" t="s">
        <v>77</v>
      </c>
      <c r="AC441" s="3" t="s">
        <v>77</v>
      </c>
      <c r="AD441" s="3" t="s">
        <v>77</v>
      </c>
      <c r="AE441" s="3" t="s">
        <v>77</v>
      </c>
      <c r="AF441" s="4"/>
      <c r="AG441" s="2">
        <v>1994</v>
      </c>
      <c r="AH441" s="4"/>
      <c r="AI441" s="4"/>
      <c r="AJ441" s="3" t="s">
        <v>1897</v>
      </c>
      <c r="AK441" s="3" t="s">
        <v>77</v>
      </c>
      <c r="AL441" s="4"/>
      <c r="AM441" s="4"/>
      <c r="AN441" s="2">
        <v>2</v>
      </c>
      <c r="AO441" s="4"/>
      <c r="AP441" s="3" t="s">
        <v>77</v>
      </c>
      <c r="AQ441" s="10"/>
      <c r="AR441" s="2">
        <f>VLOOKUP(A441,Cap!B:G,6,FALSE)</f>
        <v>13400</v>
      </c>
      <c r="AS441" s="2">
        <f>VLOOKUP(A441,Cap!B:H,7,FALSE)</f>
        <v>1</v>
      </c>
      <c r="AT441" s="3" t="s">
        <v>274</v>
      </c>
      <c r="AU441" s="2">
        <v>2020</v>
      </c>
      <c r="AV441" s="3" t="s">
        <v>77</v>
      </c>
      <c r="AW441" s="4"/>
      <c r="AX441" s="4"/>
      <c r="AY441" s="4"/>
      <c r="AZ441" s="4"/>
      <c r="BA441" s="4"/>
      <c r="BB441" s="4"/>
      <c r="BC441" s="4"/>
      <c r="BD441" s="4"/>
      <c r="BE441" s="2">
        <f>VLOOKUP(A441,Cap!B:T,19,FALSE)</f>
        <v>1.85</v>
      </c>
      <c r="BF441" s="3" t="s">
        <v>267</v>
      </c>
      <c r="BG441" s="5">
        <v>43991.810914351852</v>
      </c>
      <c r="BH441" s="3" t="s">
        <v>107</v>
      </c>
      <c r="BI441" s="12">
        <v>44024.678391203706</v>
      </c>
      <c r="BJ441" s="3" t="s">
        <v>77</v>
      </c>
      <c r="BK441" s="4"/>
      <c r="BL441" s="3" t="s">
        <v>77</v>
      </c>
      <c r="BM441" s="4"/>
      <c r="BN441" s="3" t="s">
        <v>93</v>
      </c>
      <c r="BO441" s="3" t="s">
        <v>239</v>
      </c>
      <c r="BP441" s="2">
        <v>23</v>
      </c>
      <c r="BQ441" s="3" t="s">
        <v>2750</v>
      </c>
      <c r="BR441" s="3" t="s">
        <v>77</v>
      </c>
      <c r="BS441" s="3" t="s">
        <v>77</v>
      </c>
      <c r="BT441" s="3"/>
      <c r="BU441" s="4"/>
      <c r="BV441" s="4"/>
      <c r="BW441" s="3" t="s">
        <v>77</v>
      </c>
      <c r="BX441" s="3" t="s">
        <v>1827</v>
      </c>
      <c r="BY441" s="3" t="s">
        <v>1898</v>
      </c>
    </row>
    <row r="442" spans="1:77" ht="72" x14ac:dyDescent="0.3">
      <c r="A442" s="2">
        <v>1098</v>
      </c>
      <c r="B442" s="3" t="s">
        <v>77</v>
      </c>
      <c r="C442" s="3" t="s">
        <v>77</v>
      </c>
      <c r="D442" s="3" t="s">
        <v>77</v>
      </c>
      <c r="E442" s="2">
        <v>1</v>
      </c>
      <c r="F442" s="4"/>
      <c r="G442" s="4"/>
      <c r="H442" s="4"/>
      <c r="I442" s="4"/>
      <c r="J442" s="2">
        <v>0</v>
      </c>
      <c r="K442" s="3" t="s">
        <v>77</v>
      </c>
      <c r="L442" s="3" t="s">
        <v>77</v>
      </c>
      <c r="M442" s="2" t="b">
        <v>0</v>
      </c>
      <c r="N442" s="2" t="b">
        <v>0</v>
      </c>
      <c r="O442" s="2" t="b">
        <v>0</v>
      </c>
      <c r="P442" s="2" t="b">
        <v>0</v>
      </c>
      <c r="Q442" s="4"/>
      <c r="R442" s="3" t="s">
        <v>1899</v>
      </c>
      <c r="S442" s="3" t="s">
        <v>1899</v>
      </c>
      <c r="T442" s="3" t="s">
        <v>81</v>
      </c>
      <c r="U442" s="3" t="s">
        <v>77</v>
      </c>
      <c r="V442" s="3" t="s">
        <v>83</v>
      </c>
      <c r="W442" s="3" t="s">
        <v>165</v>
      </c>
      <c r="X442" s="3" t="s">
        <v>239</v>
      </c>
      <c r="Y442" s="3" t="s">
        <v>113</v>
      </c>
      <c r="Z442" s="3" t="s">
        <v>77</v>
      </c>
      <c r="AA442" s="3" t="s">
        <v>904</v>
      </c>
      <c r="AB442" s="3" t="s">
        <v>77</v>
      </c>
      <c r="AC442" s="3" t="s">
        <v>77</v>
      </c>
      <c r="AD442" s="3" t="s">
        <v>77</v>
      </c>
      <c r="AE442" s="3" t="s">
        <v>77</v>
      </c>
      <c r="AF442" s="4"/>
      <c r="AG442" s="2">
        <v>1994</v>
      </c>
      <c r="AH442" s="4"/>
      <c r="AI442" s="4"/>
      <c r="AJ442" s="3" t="s">
        <v>1900</v>
      </c>
      <c r="AK442" s="3" t="s">
        <v>77</v>
      </c>
      <c r="AL442" s="4"/>
      <c r="AM442" s="4"/>
      <c r="AN442" s="2">
        <v>2</v>
      </c>
      <c r="AO442" s="4"/>
      <c r="AP442" s="3" t="s">
        <v>77</v>
      </c>
      <c r="AQ442" s="18"/>
      <c r="AR442" s="2">
        <f>VLOOKUP(A442,Cap!B:G,6,FALSE)</f>
        <v>13400</v>
      </c>
      <c r="AS442" s="2">
        <f>VLOOKUP(A442,Cap!B:H,7,FALSE)</f>
        <v>1</v>
      </c>
      <c r="AT442" s="3" t="s">
        <v>274</v>
      </c>
      <c r="AU442" s="2">
        <v>2020</v>
      </c>
      <c r="AV442" s="3" t="s">
        <v>77</v>
      </c>
      <c r="AW442" s="4"/>
      <c r="AX442" s="4"/>
      <c r="AY442" s="4"/>
      <c r="AZ442" s="4"/>
      <c r="BA442" s="4"/>
      <c r="BB442" s="4"/>
      <c r="BC442" s="4"/>
      <c r="BD442" s="4"/>
      <c r="BE442" s="2">
        <f>VLOOKUP(A442,Cap!B:T,19,FALSE)</f>
        <v>1.85</v>
      </c>
      <c r="BF442" s="3" t="s">
        <v>267</v>
      </c>
      <c r="BG442" s="5">
        <v>43991.810104166667</v>
      </c>
      <c r="BH442" s="3" t="s">
        <v>107</v>
      </c>
      <c r="BI442" s="5">
        <v>44024.678356481483</v>
      </c>
      <c r="BJ442" s="3" t="s">
        <v>77</v>
      </c>
      <c r="BK442" s="4"/>
      <c r="BL442" s="3" t="s">
        <v>77</v>
      </c>
      <c r="BM442" s="4"/>
      <c r="BN442" s="3" t="s">
        <v>93</v>
      </c>
      <c r="BO442" s="3" t="s">
        <v>239</v>
      </c>
      <c r="BP442" s="2">
        <v>24</v>
      </c>
      <c r="BQ442" s="3" t="s">
        <v>2750</v>
      </c>
      <c r="BR442" s="3" t="s">
        <v>77</v>
      </c>
      <c r="BS442" s="3" t="s">
        <v>77</v>
      </c>
      <c r="BT442" s="3"/>
      <c r="BU442" s="4"/>
      <c r="BV442" s="4"/>
      <c r="BW442" s="3" t="s">
        <v>77</v>
      </c>
      <c r="BX442" s="3" t="s">
        <v>1827</v>
      </c>
      <c r="BY442" s="3" t="s">
        <v>1901</v>
      </c>
    </row>
    <row r="443" spans="1:77" ht="72" x14ac:dyDescent="0.3">
      <c r="A443" s="2">
        <v>1101</v>
      </c>
      <c r="B443" s="3" t="s">
        <v>77</v>
      </c>
      <c r="C443" s="3" t="s">
        <v>77</v>
      </c>
      <c r="D443" s="3" t="s">
        <v>77</v>
      </c>
      <c r="E443" s="2">
        <v>1</v>
      </c>
      <c r="F443" s="4"/>
      <c r="G443" s="4"/>
      <c r="H443" s="4"/>
      <c r="I443" s="4"/>
      <c r="J443" s="2">
        <v>0</v>
      </c>
      <c r="K443" s="3" t="s">
        <v>77</v>
      </c>
      <c r="L443" s="3" t="s">
        <v>77</v>
      </c>
      <c r="M443" s="2" t="b">
        <v>0</v>
      </c>
      <c r="N443" s="2" t="b">
        <v>0</v>
      </c>
      <c r="O443" s="2" t="b">
        <v>0</v>
      </c>
      <c r="P443" s="2" t="b">
        <v>0</v>
      </c>
      <c r="Q443" s="4"/>
      <c r="R443" s="3" t="s">
        <v>1907</v>
      </c>
      <c r="S443" s="3" t="s">
        <v>1907</v>
      </c>
      <c r="T443" s="3" t="s">
        <v>81</v>
      </c>
      <c r="U443" s="3" t="s">
        <v>77</v>
      </c>
      <c r="V443" s="3" t="s">
        <v>83</v>
      </c>
      <c r="W443" s="3" t="s">
        <v>165</v>
      </c>
      <c r="X443" s="3" t="s">
        <v>239</v>
      </c>
      <c r="Y443" s="3" t="s">
        <v>113</v>
      </c>
      <c r="Z443" s="3" t="s">
        <v>77</v>
      </c>
      <c r="AA443" s="3" t="s">
        <v>904</v>
      </c>
      <c r="AB443" s="3" t="s">
        <v>77</v>
      </c>
      <c r="AC443" s="3" t="s">
        <v>77</v>
      </c>
      <c r="AD443" s="3" t="s">
        <v>77</v>
      </c>
      <c r="AE443" s="3" t="s">
        <v>77</v>
      </c>
      <c r="AF443" s="4"/>
      <c r="AG443" s="2">
        <v>1994</v>
      </c>
      <c r="AH443" s="4"/>
      <c r="AI443" s="4"/>
      <c r="AJ443" s="3" t="s">
        <v>1908</v>
      </c>
      <c r="AK443" s="3" t="s">
        <v>77</v>
      </c>
      <c r="AL443" s="4"/>
      <c r="AM443" s="4"/>
      <c r="AN443" s="2">
        <v>2</v>
      </c>
      <c r="AO443" s="4"/>
      <c r="AP443" s="3" t="s">
        <v>77</v>
      </c>
      <c r="AQ443" s="11">
        <v>949</v>
      </c>
      <c r="AR443" s="2">
        <f>VLOOKUP(A443,Cap!B:G,6,FALSE)</f>
        <v>15200</v>
      </c>
      <c r="AS443" s="2">
        <f>VLOOKUP(A443,Cap!B:H,7,FALSE)</f>
        <v>1</v>
      </c>
      <c r="AT443" s="3" t="s">
        <v>274</v>
      </c>
      <c r="AU443" s="2">
        <v>2020</v>
      </c>
      <c r="AV443" s="3" t="s">
        <v>77</v>
      </c>
      <c r="AW443" s="4"/>
      <c r="AX443" s="4"/>
      <c r="AY443" s="4"/>
      <c r="AZ443" s="4"/>
      <c r="BA443" s="4"/>
      <c r="BB443" s="4"/>
      <c r="BC443" s="4"/>
      <c r="BD443" s="4"/>
      <c r="BE443" s="2">
        <f>VLOOKUP(A443,Cap!B:T,19,FALSE)</f>
        <v>1.85</v>
      </c>
      <c r="BF443" s="3" t="s">
        <v>267</v>
      </c>
      <c r="BG443" s="5">
        <v>43991.818124999998</v>
      </c>
      <c r="BH443" s="3" t="s">
        <v>107</v>
      </c>
      <c r="BI443" s="5">
        <v>44024.678310185183</v>
      </c>
      <c r="BJ443" s="3" t="s">
        <v>77</v>
      </c>
      <c r="BK443" s="4"/>
      <c r="BL443" s="3" t="s">
        <v>77</v>
      </c>
      <c r="BM443" s="4"/>
      <c r="BN443" s="3" t="s">
        <v>93</v>
      </c>
      <c r="BO443" s="3" t="s">
        <v>239</v>
      </c>
      <c r="BP443" s="2">
        <v>25</v>
      </c>
      <c r="BQ443" s="3" t="s">
        <v>2750</v>
      </c>
      <c r="BR443" s="3" t="s">
        <v>77</v>
      </c>
      <c r="BS443" s="3" t="s">
        <v>77</v>
      </c>
      <c r="BT443" s="3"/>
      <c r="BU443" s="4"/>
      <c r="BV443" s="4"/>
      <c r="BW443" s="3" t="s">
        <v>77</v>
      </c>
      <c r="BX443" s="3" t="s">
        <v>1909</v>
      </c>
      <c r="BY443" s="3" t="s">
        <v>1910</v>
      </c>
    </row>
    <row r="444" spans="1:77" ht="72" x14ac:dyDescent="0.3">
      <c r="A444" s="2">
        <v>1104</v>
      </c>
      <c r="B444" s="3" t="s">
        <v>77</v>
      </c>
      <c r="C444" s="3" t="s">
        <v>77</v>
      </c>
      <c r="D444" s="3" t="s">
        <v>77</v>
      </c>
      <c r="E444" s="2">
        <v>1</v>
      </c>
      <c r="F444" s="10"/>
      <c r="G444" s="10"/>
      <c r="H444" s="10"/>
      <c r="I444" s="10"/>
      <c r="J444" s="2">
        <v>0</v>
      </c>
      <c r="K444" s="3" t="s">
        <v>77</v>
      </c>
      <c r="L444" s="3" t="s">
        <v>77</v>
      </c>
      <c r="M444" s="2" t="b">
        <v>0</v>
      </c>
      <c r="N444" s="2" t="b">
        <v>0</v>
      </c>
      <c r="O444" s="2" t="b">
        <v>0</v>
      </c>
      <c r="P444" s="2" t="b">
        <v>0</v>
      </c>
      <c r="Q444" s="4"/>
      <c r="R444" s="3" t="s">
        <v>1916</v>
      </c>
      <c r="S444" s="3" t="s">
        <v>1916</v>
      </c>
      <c r="T444" s="3" t="s">
        <v>81</v>
      </c>
      <c r="U444" s="3" t="s">
        <v>77</v>
      </c>
      <c r="V444" s="3" t="s">
        <v>83</v>
      </c>
      <c r="W444" s="3" t="s">
        <v>165</v>
      </c>
      <c r="X444" s="3" t="s">
        <v>239</v>
      </c>
      <c r="Y444" s="3" t="s">
        <v>113</v>
      </c>
      <c r="Z444" s="3" t="s">
        <v>77</v>
      </c>
      <c r="AA444" s="3" t="s">
        <v>904</v>
      </c>
      <c r="AB444" s="3" t="s">
        <v>77</v>
      </c>
      <c r="AC444" s="3" t="s">
        <v>77</v>
      </c>
      <c r="AD444" s="3" t="s">
        <v>77</v>
      </c>
      <c r="AE444" s="3" t="s">
        <v>77</v>
      </c>
      <c r="AF444" s="4"/>
      <c r="AG444" s="2">
        <v>1994</v>
      </c>
      <c r="AH444" s="4"/>
      <c r="AI444" s="4"/>
      <c r="AJ444" s="3" t="s">
        <v>77</v>
      </c>
      <c r="AK444" s="3" t="s">
        <v>77</v>
      </c>
      <c r="AL444" s="4"/>
      <c r="AM444" s="4"/>
      <c r="AN444" s="2">
        <v>2</v>
      </c>
      <c r="AO444" s="4"/>
      <c r="AP444" s="3" t="s">
        <v>77</v>
      </c>
      <c r="AQ444" s="2">
        <v>949</v>
      </c>
      <c r="AR444" s="2">
        <f>VLOOKUP(A444,Cap!B:G,6,FALSE)</f>
        <v>15200</v>
      </c>
      <c r="AS444" s="2">
        <f>VLOOKUP(A444,Cap!B:H,7,FALSE)</f>
        <v>1</v>
      </c>
      <c r="AT444" s="3" t="s">
        <v>274</v>
      </c>
      <c r="AU444" s="2">
        <v>2020</v>
      </c>
      <c r="AV444" s="3" t="s">
        <v>77</v>
      </c>
      <c r="AW444" s="4"/>
      <c r="AX444" s="4"/>
      <c r="AY444" s="4"/>
      <c r="AZ444" s="4"/>
      <c r="BA444" s="4"/>
      <c r="BB444" s="4"/>
      <c r="BC444" s="4"/>
      <c r="BD444" s="4"/>
      <c r="BE444" s="2">
        <f>VLOOKUP(A444,Cap!B:T,19,FALSE)</f>
        <v>1.85</v>
      </c>
      <c r="BF444" s="3" t="s">
        <v>267</v>
      </c>
      <c r="BG444" s="5">
        <v>43991.830613425926</v>
      </c>
      <c r="BH444" s="3" t="s">
        <v>107</v>
      </c>
      <c r="BI444" s="12">
        <v>44024.67827546296</v>
      </c>
      <c r="BJ444" s="3" t="s">
        <v>77</v>
      </c>
      <c r="BK444" s="4"/>
      <c r="BL444" s="3" t="s">
        <v>77</v>
      </c>
      <c r="BM444" s="4"/>
      <c r="BN444" s="3" t="s">
        <v>93</v>
      </c>
      <c r="BO444" s="3" t="s">
        <v>239</v>
      </c>
      <c r="BP444" s="2">
        <v>26</v>
      </c>
      <c r="BQ444" s="3" t="s">
        <v>2750</v>
      </c>
      <c r="BR444" s="3" t="s">
        <v>77</v>
      </c>
      <c r="BS444" s="3" t="s">
        <v>77</v>
      </c>
      <c r="BT444" s="3"/>
      <c r="BU444" s="4"/>
      <c r="BV444" s="4"/>
      <c r="BW444" s="3" t="s">
        <v>77</v>
      </c>
      <c r="BX444" s="3" t="s">
        <v>1909</v>
      </c>
      <c r="BY444" s="3" t="s">
        <v>1917</v>
      </c>
    </row>
    <row r="445" spans="1:77" ht="72" x14ac:dyDescent="0.3">
      <c r="A445" s="2">
        <v>1106</v>
      </c>
      <c r="B445" s="3" t="s">
        <v>77</v>
      </c>
      <c r="C445" s="3" t="s">
        <v>77</v>
      </c>
      <c r="D445" s="3" t="s">
        <v>77</v>
      </c>
      <c r="E445" s="2">
        <v>1</v>
      </c>
      <c r="F445" s="18"/>
      <c r="G445" s="18"/>
      <c r="H445" s="18"/>
      <c r="I445" s="18"/>
      <c r="J445" s="2">
        <v>0</v>
      </c>
      <c r="K445" s="3" t="s">
        <v>77</v>
      </c>
      <c r="L445" s="3" t="s">
        <v>77</v>
      </c>
      <c r="M445" s="2" t="b">
        <v>0</v>
      </c>
      <c r="N445" s="2" t="b">
        <v>0</v>
      </c>
      <c r="O445" s="2" t="b">
        <v>0</v>
      </c>
      <c r="P445" s="2" t="b">
        <v>0</v>
      </c>
      <c r="Q445" s="4"/>
      <c r="R445" s="3" t="s">
        <v>1918</v>
      </c>
      <c r="S445" s="3" t="s">
        <v>1918</v>
      </c>
      <c r="T445" s="3" t="s">
        <v>81</v>
      </c>
      <c r="U445" s="3" t="s">
        <v>77</v>
      </c>
      <c r="V445" s="3" t="s">
        <v>83</v>
      </c>
      <c r="W445" s="3" t="s">
        <v>165</v>
      </c>
      <c r="X445" s="3" t="s">
        <v>219</v>
      </c>
      <c r="Y445" s="3" t="s">
        <v>113</v>
      </c>
      <c r="Z445" s="3" t="s">
        <v>77</v>
      </c>
      <c r="AA445" s="3" t="s">
        <v>904</v>
      </c>
      <c r="AB445" s="3" t="s">
        <v>77</v>
      </c>
      <c r="AC445" s="3" t="s">
        <v>77</v>
      </c>
      <c r="AD445" s="3" t="s">
        <v>77</v>
      </c>
      <c r="AE445" s="3" t="s">
        <v>77</v>
      </c>
      <c r="AF445" s="4"/>
      <c r="AG445" s="2">
        <v>1994</v>
      </c>
      <c r="AH445" s="4"/>
      <c r="AI445" s="4"/>
      <c r="AJ445" s="3" t="s">
        <v>1919</v>
      </c>
      <c r="AK445" s="3" t="s">
        <v>77</v>
      </c>
      <c r="AL445" s="4"/>
      <c r="AM445" s="4"/>
      <c r="AN445" s="2">
        <v>2</v>
      </c>
      <c r="AO445" s="4"/>
      <c r="AP445" s="3" t="s">
        <v>77</v>
      </c>
      <c r="AQ445" s="2">
        <v>949</v>
      </c>
      <c r="AR445" s="2">
        <f>VLOOKUP(A445,Cap!B:G,6,FALSE)</f>
        <v>15200</v>
      </c>
      <c r="AS445" s="2">
        <f>VLOOKUP(A445,Cap!B:H,7,FALSE)</f>
        <v>1</v>
      </c>
      <c r="AT445" s="3" t="s">
        <v>274</v>
      </c>
      <c r="AU445" s="2">
        <v>2020</v>
      </c>
      <c r="AV445" s="3" t="s">
        <v>77</v>
      </c>
      <c r="AW445" s="4"/>
      <c r="AX445" s="4"/>
      <c r="AY445" s="4"/>
      <c r="AZ445" s="4"/>
      <c r="BA445" s="4"/>
      <c r="BB445" s="4"/>
      <c r="BC445" s="4"/>
      <c r="BD445" s="4"/>
      <c r="BE445" s="2">
        <f>VLOOKUP(A445,Cap!B:T,19,FALSE)</f>
        <v>1.85</v>
      </c>
      <c r="BF445" s="3" t="s">
        <v>267</v>
      </c>
      <c r="BG445" s="5">
        <v>43991.832002314812</v>
      </c>
      <c r="BH445" s="3" t="s">
        <v>107</v>
      </c>
      <c r="BI445" s="5">
        <v>44024.678240740737</v>
      </c>
      <c r="BJ445" s="3" t="s">
        <v>77</v>
      </c>
      <c r="BK445" s="4"/>
      <c r="BL445" s="3" t="s">
        <v>77</v>
      </c>
      <c r="BM445" s="4"/>
      <c r="BN445" s="3" t="s">
        <v>178</v>
      </c>
      <c r="BO445" s="3" t="s">
        <v>179</v>
      </c>
      <c r="BP445" s="2">
        <v>1</v>
      </c>
      <c r="BQ445" s="3" t="s">
        <v>2750</v>
      </c>
      <c r="BR445" s="3" t="s">
        <v>77</v>
      </c>
      <c r="BS445" s="3" t="s">
        <v>77</v>
      </c>
      <c r="BT445" s="3"/>
      <c r="BU445" s="4"/>
      <c r="BV445" s="4"/>
      <c r="BW445" s="3" t="s">
        <v>77</v>
      </c>
      <c r="BX445" s="3" t="s">
        <v>1909</v>
      </c>
      <c r="BY445" s="3" t="s">
        <v>1920</v>
      </c>
    </row>
    <row r="446" spans="1:77" ht="72" x14ac:dyDescent="0.3">
      <c r="A446" s="2">
        <v>1108</v>
      </c>
      <c r="B446" s="3" t="s">
        <v>77</v>
      </c>
      <c r="C446" s="3" t="s">
        <v>77</v>
      </c>
      <c r="D446" s="3" t="s">
        <v>77</v>
      </c>
      <c r="E446" s="2">
        <v>1</v>
      </c>
      <c r="F446" s="10"/>
      <c r="G446" s="10"/>
      <c r="H446" s="10"/>
      <c r="I446" s="10"/>
      <c r="J446" s="2">
        <v>0</v>
      </c>
      <c r="K446" s="3" t="s">
        <v>77</v>
      </c>
      <c r="L446" s="3" t="s">
        <v>77</v>
      </c>
      <c r="M446" s="2" t="b">
        <v>0</v>
      </c>
      <c r="N446" s="2" t="b">
        <v>0</v>
      </c>
      <c r="O446" s="2" t="b">
        <v>0</v>
      </c>
      <c r="P446" s="2" t="b">
        <v>0</v>
      </c>
      <c r="Q446" s="4"/>
      <c r="R446" s="3" t="s">
        <v>1921</v>
      </c>
      <c r="S446" s="3" t="s">
        <v>1921</v>
      </c>
      <c r="T446" s="3" t="s">
        <v>81</v>
      </c>
      <c r="U446" s="3" t="s">
        <v>77</v>
      </c>
      <c r="V446" s="3" t="s">
        <v>83</v>
      </c>
      <c r="W446" s="3" t="s">
        <v>165</v>
      </c>
      <c r="X446" s="3" t="s">
        <v>219</v>
      </c>
      <c r="Y446" s="3" t="s">
        <v>113</v>
      </c>
      <c r="Z446" s="3" t="s">
        <v>77</v>
      </c>
      <c r="AA446" s="3" t="s">
        <v>904</v>
      </c>
      <c r="AB446" s="3" t="s">
        <v>77</v>
      </c>
      <c r="AC446" s="3" t="s">
        <v>77</v>
      </c>
      <c r="AD446" s="3" t="s">
        <v>77</v>
      </c>
      <c r="AE446" s="3" t="s">
        <v>77</v>
      </c>
      <c r="AF446" s="4"/>
      <c r="AG446" s="2">
        <v>1994</v>
      </c>
      <c r="AH446" s="4"/>
      <c r="AI446" s="4"/>
      <c r="AJ446" s="3" t="s">
        <v>1922</v>
      </c>
      <c r="AK446" s="3" t="s">
        <v>77</v>
      </c>
      <c r="AL446" s="4"/>
      <c r="AM446" s="4"/>
      <c r="AN446" s="2">
        <v>2</v>
      </c>
      <c r="AO446" s="4"/>
      <c r="AP446" s="3" t="s">
        <v>77</v>
      </c>
      <c r="AQ446" s="2">
        <v>949</v>
      </c>
      <c r="AR446" s="2">
        <f>VLOOKUP(A446,Cap!B:G,6,FALSE)</f>
        <v>15200</v>
      </c>
      <c r="AS446" s="2">
        <f>VLOOKUP(A446,Cap!B:H,7,FALSE)</f>
        <v>1</v>
      </c>
      <c r="AT446" s="3" t="s">
        <v>274</v>
      </c>
      <c r="AU446" s="2">
        <v>2020</v>
      </c>
      <c r="AV446" s="3" t="s">
        <v>77</v>
      </c>
      <c r="AW446" s="4"/>
      <c r="AX446" s="4"/>
      <c r="AY446" s="4"/>
      <c r="AZ446" s="4"/>
      <c r="BA446" s="4"/>
      <c r="BB446" s="4"/>
      <c r="BC446" s="4"/>
      <c r="BD446" s="4"/>
      <c r="BE446" s="2">
        <f>VLOOKUP(A446,Cap!B:T,19,FALSE)</f>
        <v>1.85</v>
      </c>
      <c r="BF446" s="3" t="s">
        <v>267</v>
      </c>
      <c r="BG446" s="5">
        <v>43991.832812499997</v>
      </c>
      <c r="BH446" s="3" t="s">
        <v>107</v>
      </c>
      <c r="BI446" s="12">
        <v>44024.678206018521</v>
      </c>
      <c r="BJ446" s="3" t="s">
        <v>77</v>
      </c>
      <c r="BK446" s="4"/>
      <c r="BL446" s="3" t="s">
        <v>77</v>
      </c>
      <c r="BM446" s="4"/>
      <c r="BN446" s="3" t="s">
        <v>178</v>
      </c>
      <c r="BO446" s="3" t="s">
        <v>179</v>
      </c>
      <c r="BP446" s="2">
        <v>2</v>
      </c>
      <c r="BQ446" s="3" t="s">
        <v>2750</v>
      </c>
      <c r="BR446" s="3" t="s">
        <v>77</v>
      </c>
      <c r="BS446" s="3" t="s">
        <v>77</v>
      </c>
      <c r="BT446" s="3"/>
      <c r="BU446" s="4"/>
      <c r="BV446" s="4"/>
      <c r="BW446" s="3" t="s">
        <v>77</v>
      </c>
      <c r="BX446" s="3" t="s">
        <v>1909</v>
      </c>
      <c r="BY446" s="3" t="s">
        <v>1923</v>
      </c>
    </row>
    <row r="447" spans="1:77" ht="72" x14ac:dyDescent="0.3">
      <c r="A447" s="2">
        <v>1110</v>
      </c>
      <c r="B447" s="3" t="s">
        <v>77</v>
      </c>
      <c r="C447" s="3" t="s">
        <v>77</v>
      </c>
      <c r="D447" s="3" t="s">
        <v>77</v>
      </c>
      <c r="E447" s="2">
        <v>1</v>
      </c>
      <c r="F447" s="4"/>
      <c r="G447" s="4"/>
      <c r="H447" s="4"/>
      <c r="I447" s="4"/>
      <c r="J447" s="2">
        <v>0</v>
      </c>
      <c r="K447" s="3" t="s">
        <v>77</v>
      </c>
      <c r="L447" s="3" t="s">
        <v>77</v>
      </c>
      <c r="M447" s="2" t="b">
        <v>0</v>
      </c>
      <c r="N447" s="2" t="b">
        <v>0</v>
      </c>
      <c r="O447" s="2" t="b">
        <v>0</v>
      </c>
      <c r="P447" s="2" t="b">
        <v>0</v>
      </c>
      <c r="Q447" s="4"/>
      <c r="R447" s="3" t="s">
        <v>1924</v>
      </c>
      <c r="S447" s="3" t="s">
        <v>1924</v>
      </c>
      <c r="T447" s="3" t="s">
        <v>81</v>
      </c>
      <c r="U447" s="3" t="s">
        <v>77</v>
      </c>
      <c r="V447" s="3" t="s">
        <v>83</v>
      </c>
      <c r="W447" s="3" t="s">
        <v>165</v>
      </c>
      <c r="X447" s="3" t="s">
        <v>219</v>
      </c>
      <c r="Y447" s="3" t="s">
        <v>113</v>
      </c>
      <c r="Z447" s="3" t="s">
        <v>77</v>
      </c>
      <c r="AA447" s="3" t="s">
        <v>904</v>
      </c>
      <c r="AB447" s="3" t="s">
        <v>77</v>
      </c>
      <c r="AC447" s="3" t="s">
        <v>77</v>
      </c>
      <c r="AD447" s="3" t="s">
        <v>77</v>
      </c>
      <c r="AE447" s="3" t="s">
        <v>77</v>
      </c>
      <c r="AF447" s="4"/>
      <c r="AG447" s="2">
        <v>1994</v>
      </c>
      <c r="AH447" s="4"/>
      <c r="AI447" s="4"/>
      <c r="AJ447" s="3" t="s">
        <v>1925</v>
      </c>
      <c r="AK447" s="3" t="s">
        <v>77</v>
      </c>
      <c r="AL447" s="4"/>
      <c r="AM447" s="4"/>
      <c r="AN447" s="2">
        <v>2</v>
      </c>
      <c r="AO447" s="4"/>
      <c r="AP447" s="3" t="s">
        <v>77</v>
      </c>
      <c r="AQ447" s="2">
        <v>949</v>
      </c>
      <c r="AR447" s="2">
        <f>VLOOKUP(A447,Cap!B:G,6,FALSE)</f>
        <v>15200</v>
      </c>
      <c r="AS447" s="2">
        <f>VLOOKUP(A447,Cap!B:H,7,FALSE)</f>
        <v>1</v>
      </c>
      <c r="AT447" s="3" t="s">
        <v>274</v>
      </c>
      <c r="AU447" s="2">
        <v>2020</v>
      </c>
      <c r="AV447" s="3" t="s">
        <v>77</v>
      </c>
      <c r="AW447" s="4"/>
      <c r="AX447" s="4"/>
      <c r="AY447" s="4"/>
      <c r="AZ447" s="4"/>
      <c r="BA447" s="4"/>
      <c r="BB447" s="4"/>
      <c r="BC447" s="4"/>
      <c r="BD447" s="4"/>
      <c r="BE447" s="2">
        <f>VLOOKUP(A447,Cap!B:T,19,FALSE)</f>
        <v>1.85</v>
      </c>
      <c r="BF447" s="3" t="s">
        <v>267</v>
      </c>
      <c r="BG447" s="5">
        <v>43991.83315972222</v>
      </c>
      <c r="BH447" s="3" t="s">
        <v>107</v>
      </c>
      <c r="BI447" s="5">
        <v>44024.678101851852</v>
      </c>
      <c r="BJ447" s="3" t="s">
        <v>77</v>
      </c>
      <c r="BK447" s="4"/>
      <c r="BL447" s="3" t="s">
        <v>77</v>
      </c>
      <c r="BM447" s="4"/>
      <c r="BN447" s="3" t="s">
        <v>178</v>
      </c>
      <c r="BO447" s="3" t="s">
        <v>179</v>
      </c>
      <c r="BP447" s="2">
        <v>3</v>
      </c>
      <c r="BQ447" s="3" t="s">
        <v>2750</v>
      </c>
      <c r="BR447" s="3" t="s">
        <v>77</v>
      </c>
      <c r="BS447" s="3" t="s">
        <v>77</v>
      </c>
      <c r="BT447" s="3"/>
      <c r="BU447" s="4"/>
      <c r="BV447" s="4"/>
      <c r="BW447" s="3" t="s">
        <v>77</v>
      </c>
      <c r="BX447" s="3" t="s">
        <v>1909</v>
      </c>
      <c r="BY447" s="3" t="s">
        <v>1926</v>
      </c>
    </row>
    <row r="448" spans="1:77" ht="72" x14ac:dyDescent="0.3">
      <c r="A448" s="2">
        <v>1112</v>
      </c>
      <c r="B448" s="3" t="s">
        <v>77</v>
      </c>
      <c r="C448" s="3" t="s">
        <v>77</v>
      </c>
      <c r="D448" s="3" t="s">
        <v>77</v>
      </c>
      <c r="E448" s="2">
        <v>1</v>
      </c>
      <c r="F448" s="4"/>
      <c r="G448" s="4"/>
      <c r="H448" s="4"/>
      <c r="I448" s="4"/>
      <c r="J448" s="2">
        <v>0</v>
      </c>
      <c r="K448" s="3" t="s">
        <v>77</v>
      </c>
      <c r="L448" s="3" t="s">
        <v>77</v>
      </c>
      <c r="M448" s="2" t="b">
        <v>0</v>
      </c>
      <c r="N448" s="2" t="b">
        <v>0</v>
      </c>
      <c r="O448" s="2" t="b">
        <v>0</v>
      </c>
      <c r="P448" s="2" t="b">
        <v>0</v>
      </c>
      <c r="Q448" s="4"/>
      <c r="R448" s="3" t="s">
        <v>1927</v>
      </c>
      <c r="S448" s="3" t="s">
        <v>1927</v>
      </c>
      <c r="T448" s="3" t="s">
        <v>81</v>
      </c>
      <c r="U448" s="3" t="s">
        <v>77</v>
      </c>
      <c r="V448" s="3" t="s">
        <v>83</v>
      </c>
      <c r="W448" s="3" t="s">
        <v>165</v>
      </c>
      <c r="X448" s="3" t="s">
        <v>219</v>
      </c>
      <c r="Y448" s="3" t="s">
        <v>113</v>
      </c>
      <c r="Z448" s="3" t="s">
        <v>77</v>
      </c>
      <c r="AA448" s="3" t="s">
        <v>904</v>
      </c>
      <c r="AB448" s="3" t="s">
        <v>77</v>
      </c>
      <c r="AC448" s="3" t="s">
        <v>77</v>
      </c>
      <c r="AD448" s="3" t="s">
        <v>77</v>
      </c>
      <c r="AE448" s="3" t="s">
        <v>77</v>
      </c>
      <c r="AF448" s="4"/>
      <c r="AG448" s="2">
        <v>1994</v>
      </c>
      <c r="AH448" s="4"/>
      <c r="AI448" s="4"/>
      <c r="AJ448" s="3" t="s">
        <v>1928</v>
      </c>
      <c r="AK448" s="3" t="s">
        <v>77</v>
      </c>
      <c r="AL448" s="4"/>
      <c r="AM448" s="4"/>
      <c r="AN448" s="2">
        <v>2</v>
      </c>
      <c r="AO448" s="4"/>
      <c r="AP448" s="3" t="s">
        <v>77</v>
      </c>
      <c r="AQ448" s="2">
        <v>949</v>
      </c>
      <c r="AR448" s="2">
        <f>VLOOKUP(A448,Cap!B:G,6,FALSE)</f>
        <v>15200</v>
      </c>
      <c r="AS448" s="2">
        <f>VLOOKUP(A448,Cap!B:H,7,FALSE)</f>
        <v>1</v>
      </c>
      <c r="AT448" s="3" t="s">
        <v>274</v>
      </c>
      <c r="AU448" s="2">
        <v>2020</v>
      </c>
      <c r="AV448" s="3" t="s">
        <v>77</v>
      </c>
      <c r="AW448" s="4"/>
      <c r="AX448" s="4"/>
      <c r="AY448" s="4"/>
      <c r="AZ448" s="4"/>
      <c r="BA448" s="4"/>
      <c r="BB448" s="4"/>
      <c r="BC448" s="4"/>
      <c r="BD448" s="4"/>
      <c r="BE448" s="2">
        <f>VLOOKUP(A448,Cap!B:T,19,FALSE)</f>
        <v>1.85</v>
      </c>
      <c r="BF448" s="3" t="s">
        <v>267</v>
      </c>
      <c r="BG448" s="5">
        <v>43991.834583333337</v>
      </c>
      <c r="BH448" s="3" t="s">
        <v>107</v>
      </c>
      <c r="BI448" s="5">
        <v>44024.678055555552</v>
      </c>
      <c r="BJ448" s="3" t="s">
        <v>77</v>
      </c>
      <c r="BK448" s="4"/>
      <c r="BL448" s="3" t="s">
        <v>77</v>
      </c>
      <c r="BM448" s="4"/>
      <c r="BN448" s="3" t="s">
        <v>178</v>
      </c>
      <c r="BO448" s="3" t="s">
        <v>179</v>
      </c>
      <c r="BP448" s="2">
        <v>4</v>
      </c>
      <c r="BQ448" s="3" t="s">
        <v>2750</v>
      </c>
      <c r="BR448" s="3" t="s">
        <v>77</v>
      </c>
      <c r="BS448" s="3" t="s">
        <v>77</v>
      </c>
      <c r="BT448" s="3"/>
      <c r="BU448" s="4"/>
      <c r="BV448" s="4"/>
      <c r="BW448" s="3" t="s">
        <v>77</v>
      </c>
      <c r="BX448" s="3" t="s">
        <v>1909</v>
      </c>
      <c r="BY448" s="3" t="s">
        <v>1929</v>
      </c>
    </row>
    <row r="449" spans="1:77" ht="72" x14ac:dyDescent="0.3">
      <c r="A449" s="2">
        <v>1114</v>
      </c>
      <c r="B449" s="3" t="s">
        <v>77</v>
      </c>
      <c r="C449" s="3" t="s">
        <v>77</v>
      </c>
      <c r="D449" s="3" t="s">
        <v>77</v>
      </c>
      <c r="E449" s="2">
        <v>1</v>
      </c>
      <c r="F449" s="4"/>
      <c r="G449" s="4"/>
      <c r="H449" s="4"/>
      <c r="I449" s="4"/>
      <c r="J449" s="2">
        <v>0</v>
      </c>
      <c r="K449" s="3" t="s">
        <v>77</v>
      </c>
      <c r="L449" s="3" t="s">
        <v>77</v>
      </c>
      <c r="M449" s="2" t="b">
        <v>0</v>
      </c>
      <c r="N449" s="2" t="b">
        <v>0</v>
      </c>
      <c r="O449" s="2" t="b">
        <v>0</v>
      </c>
      <c r="P449" s="2" t="b">
        <v>0</v>
      </c>
      <c r="Q449" s="4"/>
      <c r="R449" s="3" t="s">
        <v>1930</v>
      </c>
      <c r="S449" s="3" t="s">
        <v>1930</v>
      </c>
      <c r="T449" s="3" t="s">
        <v>81</v>
      </c>
      <c r="U449" s="3" t="s">
        <v>77</v>
      </c>
      <c r="V449" s="3" t="s">
        <v>83</v>
      </c>
      <c r="W449" s="3" t="s">
        <v>165</v>
      </c>
      <c r="X449" s="3" t="s">
        <v>219</v>
      </c>
      <c r="Y449" s="3" t="s">
        <v>113</v>
      </c>
      <c r="Z449" s="3" t="s">
        <v>77</v>
      </c>
      <c r="AA449" s="3" t="s">
        <v>904</v>
      </c>
      <c r="AB449" s="3" t="s">
        <v>77</v>
      </c>
      <c r="AC449" s="3" t="s">
        <v>77</v>
      </c>
      <c r="AD449" s="3" t="s">
        <v>77</v>
      </c>
      <c r="AE449" s="3" t="s">
        <v>77</v>
      </c>
      <c r="AF449" s="4"/>
      <c r="AG449" s="2">
        <v>1994</v>
      </c>
      <c r="AH449" s="4"/>
      <c r="AI449" s="4"/>
      <c r="AJ449" s="3" t="s">
        <v>77</v>
      </c>
      <c r="AK449" s="3" t="s">
        <v>77</v>
      </c>
      <c r="AL449" s="4"/>
      <c r="AM449" s="4"/>
      <c r="AN449" s="2">
        <v>2</v>
      </c>
      <c r="AO449" s="4"/>
      <c r="AP449" s="3" t="s">
        <v>77</v>
      </c>
      <c r="AQ449" s="2">
        <v>949</v>
      </c>
      <c r="AR449" s="2">
        <f>VLOOKUP(A449,Cap!B:G,6,FALSE)</f>
        <v>15200</v>
      </c>
      <c r="AS449" s="2">
        <f>VLOOKUP(A449,Cap!B:H,7,FALSE)</f>
        <v>1</v>
      </c>
      <c r="AT449" s="3" t="s">
        <v>274</v>
      </c>
      <c r="AU449" s="2">
        <v>2020</v>
      </c>
      <c r="AV449" s="3" t="s">
        <v>77</v>
      </c>
      <c r="AW449" s="4"/>
      <c r="AX449" s="4"/>
      <c r="AY449" s="4"/>
      <c r="AZ449" s="4"/>
      <c r="BA449" s="4"/>
      <c r="BB449" s="4"/>
      <c r="BC449" s="4"/>
      <c r="BD449" s="4"/>
      <c r="BE449" s="2">
        <f>VLOOKUP(A449,Cap!B:T,19,FALSE)</f>
        <v>1.85</v>
      </c>
      <c r="BF449" s="3" t="s">
        <v>267</v>
      </c>
      <c r="BG449" s="5">
        <v>43991.834768518522</v>
      </c>
      <c r="BH449" s="3" t="s">
        <v>107</v>
      </c>
      <c r="BI449" s="5">
        <v>44024.67800925926</v>
      </c>
      <c r="BJ449" s="3" t="s">
        <v>77</v>
      </c>
      <c r="BK449" s="4"/>
      <c r="BL449" s="3" t="s">
        <v>77</v>
      </c>
      <c r="BM449" s="4"/>
      <c r="BN449" s="3" t="s">
        <v>178</v>
      </c>
      <c r="BO449" s="3" t="s">
        <v>179</v>
      </c>
      <c r="BP449" s="2">
        <v>5</v>
      </c>
      <c r="BQ449" s="3" t="s">
        <v>2750</v>
      </c>
      <c r="BR449" s="3" t="s">
        <v>77</v>
      </c>
      <c r="BS449" s="3" t="s">
        <v>77</v>
      </c>
      <c r="BT449" s="3"/>
      <c r="BU449" s="4"/>
      <c r="BV449" s="4"/>
      <c r="BW449" s="3" t="s">
        <v>77</v>
      </c>
      <c r="BX449" s="3" t="s">
        <v>1909</v>
      </c>
      <c r="BY449" s="3" t="s">
        <v>1931</v>
      </c>
    </row>
    <row r="450" spans="1:77" ht="72" x14ac:dyDescent="0.3">
      <c r="A450" s="2">
        <v>1116</v>
      </c>
      <c r="B450" s="3" t="s">
        <v>77</v>
      </c>
      <c r="C450" s="3" t="s">
        <v>77</v>
      </c>
      <c r="D450" s="3" t="s">
        <v>77</v>
      </c>
      <c r="E450" s="2">
        <v>1</v>
      </c>
      <c r="F450" s="4"/>
      <c r="G450" s="4"/>
      <c r="H450" s="4"/>
      <c r="I450" s="4"/>
      <c r="J450" s="2">
        <v>0</v>
      </c>
      <c r="K450" s="3" t="s">
        <v>77</v>
      </c>
      <c r="L450" s="3" t="s">
        <v>77</v>
      </c>
      <c r="M450" s="2" t="b">
        <v>0</v>
      </c>
      <c r="N450" s="2" t="b">
        <v>0</v>
      </c>
      <c r="O450" s="2" t="b">
        <v>0</v>
      </c>
      <c r="P450" s="2" t="b">
        <v>0</v>
      </c>
      <c r="Q450" s="4"/>
      <c r="R450" s="3" t="s">
        <v>1932</v>
      </c>
      <c r="S450" s="3" t="s">
        <v>1932</v>
      </c>
      <c r="T450" s="3" t="s">
        <v>81</v>
      </c>
      <c r="U450" s="3" t="s">
        <v>77</v>
      </c>
      <c r="V450" s="3" t="s">
        <v>83</v>
      </c>
      <c r="W450" s="3" t="s">
        <v>165</v>
      </c>
      <c r="X450" s="3" t="s">
        <v>219</v>
      </c>
      <c r="Y450" s="3" t="s">
        <v>113</v>
      </c>
      <c r="Z450" s="3" t="s">
        <v>77</v>
      </c>
      <c r="AA450" s="3" t="s">
        <v>904</v>
      </c>
      <c r="AB450" s="3" t="s">
        <v>77</v>
      </c>
      <c r="AC450" s="3" t="s">
        <v>77</v>
      </c>
      <c r="AD450" s="3" t="s">
        <v>77</v>
      </c>
      <c r="AE450" s="3" t="s">
        <v>77</v>
      </c>
      <c r="AF450" s="4"/>
      <c r="AG450" s="2">
        <v>1994</v>
      </c>
      <c r="AH450" s="4"/>
      <c r="AI450" s="4"/>
      <c r="AJ450" s="3" t="s">
        <v>77</v>
      </c>
      <c r="AK450" s="3" t="s">
        <v>77</v>
      </c>
      <c r="AL450" s="4"/>
      <c r="AM450" s="4"/>
      <c r="AN450" s="2">
        <v>2</v>
      </c>
      <c r="AO450" s="4"/>
      <c r="AP450" s="3" t="s">
        <v>77</v>
      </c>
      <c r="AQ450" s="2">
        <v>949</v>
      </c>
      <c r="AR450" s="2">
        <f>VLOOKUP(A450,Cap!B:G,6,FALSE)</f>
        <v>15200</v>
      </c>
      <c r="AS450" s="2">
        <f>VLOOKUP(A450,Cap!B:H,7,FALSE)</f>
        <v>1</v>
      </c>
      <c r="AT450" s="3" t="s">
        <v>274</v>
      </c>
      <c r="AU450" s="2">
        <v>2020</v>
      </c>
      <c r="AV450" s="3" t="s">
        <v>77</v>
      </c>
      <c r="AW450" s="4"/>
      <c r="AX450" s="4"/>
      <c r="AY450" s="4"/>
      <c r="AZ450" s="4"/>
      <c r="BA450" s="4"/>
      <c r="BB450" s="4"/>
      <c r="BC450" s="4"/>
      <c r="BD450" s="4"/>
      <c r="BE450" s="2">
        <f>VLOOKUP(A450,Cap!B:T,19,FALSE)</f>
        <v>1.85</v>
      </c>
      <c r="BF450" s="3" t="s">
        <v>267</v>
      </c>
      <c r="BG450" s="5">
        <v>43991.835138888891</v>
      </c>
      <c r="BH450" s="3" t="s">
        <v>107</v>
      </c>
      <c r="BI450" s="5">
        <v>44024.677974537037</v>
      </c>
      <c r="BJ450" s="3" t="s">
        <v>77</v>
      </c>
      <c r="BK450" s="4"/>
      <c r="BL450" s="3" t="s">
        <v>77</v>
      </c>
      <c r="BM450" s="4"/>
      <c r="BN450" s="3" t="s">
        <v>178</v>
      </c>
      <c r="BO450" s="3" t="s">
        <v>179</v>
      </c>
      <c r="BP450" s="2">
        <v>6</v>
      </c>
      <c r="BQ450" s="3" t="s">
        <v>2750</v>
      </c>
      <c r="BR450" s="3" t="s">
        <v>77</v>
      </c>
      <c r="BS450" s="3" t="s">
        <v>77</v>
      </c>
      <c r="BT450" s="3"/>
      <c r="BU450" s="4"/>
      <c r="BV450" s="4"/>
      <c r="BW450" s="3" t="s">
        <v>77</v>
      </c>
      <c r="BX450" s="3" t="s">
        <v>1909</v>
      </c>
      <c r="BY450" s="3" t="s">
        <v>1933</v>
      </c>
    </row>
    <row r="451" spans="1:77" ht="72" x14ac:dyDescent="0.3">
      <c r="A451" s="2">
        <v>1118</v>
      </c>
      <c r="B451" s="3" t="s">
        <v>77</v>
      </c>
      <c r="C451" s="3" t="s">
        <v>77</v>
      </c>
      <c r="D451" s="3" t="s">
        <v>77</v>
      </c>
      <c r="E451" s="2">
        <v>1</v>
      </c>
      <c r="F451" s="4"/>
      <c r="G451" s="4"/>
      <c r="H451" s="4"/>
      <c r="I451" s="4"/>
      <c r="J451" s="2">
        <v>0</v>
      </c>
      <c r="K451" s="3" t="s">
        <v>77</v>
      </c>
      <c r="L451" s="3" t="s">
        <v>77</v>
      </c>
      <c r="M451" s="2" t="b">
        <v>0</v>
      </c>
      <c r="N451" s="2" t="b">
        <v>0</v>
      </c>
      <c r="O451" s="2" t="b">
        <v>0</v>
      </c>
      <c r="P451" s="2" t="b">
        <v>0</v>
      </c>
      <c r="Q451" s="4"/>
      <c r="R451" s="3" t="s">
        <v>1934</v>
      </c>
      <c r="S451" s="3" t="s">
        <v>1934</v>
      </c>
      <c r="T451" s="3" t="s">
        <v>81</v>
      </c>
      <c r="U451" s="3" t="s">
        <v>77</v>
      </c>
      <c r="V451" s="3" t="s">
        <v>83</v>
      </c>
      <c r="W451" s="3" t="s">
        <v>165</v>
      </c>
      <c r="X451" s="3" t="s">
        <v>219</v>
      </c>
      <c r="Y451" s="3" t="s">
        <v>113</v>
      </c>
      <c r="Z451" s="3" t="s">
        <v>77</v>
      </c>
      <c r="AA451" s="3" t="s">
        <v>904</v>
      </c>
      <c r="AB451" s="3" t="s">
        <v>77</v>
      </c>
      <c r="AC451" s="3" t="s">
        <v>77</v>
      </c>
      <c r="AD451" s="3" t="s">
        <v>77</v>
      </c>
      <c r="AE451" s="3" t="s">
        <v>77</v>
      </c>
      <c r="AF451" s="4"/>
      <c r="AG451" s="2">
        <v>1994</v>
      </c>
      <c r="AH451" s="4"/>
      <c r="AI451" s="4"/>
      <c r="AJ451" s="3" t="s">
        <v>77</v>
      </c>
      <c r="AK451" s="3" t="s">
        <v>77</v>
      </c>
      <c r="AL451" s="4"/>
      <c r="AM451" s="4"/>
      <c r="AN451" s="2">
        <v>2</v>
      </c>
      <c r="AO451" s="4"/>
      <c r="AP451" s="3" t="s">
        <v>77</v>
      </c>
      <c r="AQ451" s="10"/>
      <c r="AR451" s="2">
        <f>VLOOKUP(A451,Cap!B:G,6,FALSE)</f>
        <v>8100</v>
      </c>
      <c r="AS451" s="2">
        <f>VLOOKUP(A451,Cap!B:H,7,FALSE)</f>
        <v>1</v>
      </c>
      <c r="AT451" s="3" t="s">
        <v>274</v>
      </c>
      <c r="AU451" s="2">
        <v>2020</v>
      </c>
      <c r="AV451" s="3" t="s">
        <v>77</v>
      </c>
      <c r="AW451" s="4"/>
      <c r="AX451" s="4"/>
      <c r="AY451" s="4"/>
      <c r="AZ451" s="4"/>
      <c r="BA451" s="4"/>
      <c r="BB451" s="4"/>
      <c r="BC451" s="4"/>
      <c r="BD451" s="4"/>
      <c r="BE451" s="2">
        <f>VLOOKUP(A451,Cap!B:T,19,FALSE)</f>
        <v>1.85</v>
      </c>
      <c r="BF451" s="3" t="s">
        <v>267</v>
      </c>
      <c r="BG451" s="5">
        <v>43991.837442129632</v>
      </c>
      <c r="BH451" s="3" t="s">
        <v>107</v>
      </c>
      <c r="BI451" s="5">
        <v>44024.677939814814</v>
      </c>
      <c r="BJ451" s="3" t="s">
        <v>77</v>
      </c>
      <c r="BK451" s="4"/>
      <c r="BL451" s="3" t="s">
        <v>77</v>
      </c>
      <c r="BM451" s="4"/>
      <c r="BN451" s="3" t="s">
        <v>178</v>
      </c>
      <c r="BO451" s="3" t="s">
        <v>179</v>
      </c>
      <c r="BP451" s="2">
        <v>7</v>
      </c>
      <c r="BQ451" s="3" t="s">
        <v>2750</v>
      </c>
      <c r="BR451" s="3" t="s">
        <v>77</v>
      </c>
      <c r="BS451" s="3" t="s">
        <v>77</v>
      </c>
      <c r="BT451" s="3"/>
      <c r="BU451" s="4"/>
      <c r="BV451" s="4"/>
      <c r="BW451" s="3" t="s">
        <v>77</v>
      </c>
      <c r="BX451" s="3" t="s">
        <v>1935</v>
      </c>
      <c r="BY451" s="3" t="s">
        <v>1936</v>
      </c>
    </row>
    <row r="452" spans="1:77" ht="72" x14ac:dyDescent="0.3">
      <c r="A452" s="2">
        <v>1120</v>
      </c>
      <c r="B452" s="3" t="s">
        <v>77</v>
      </c>
      <c r="C452" s="3" t="s">
        <v>77</v>
      </c>
      <c r="D452" s="3" t="s">
        <v>77</v>
      </c>
      <c r="E452" s="2">
        <v>1</v>
      </c>
      <c r="F452" s="4"/>
      <c r="G452" s="4"/>
      <c r="H452" s="4"/>
      <c r="I452" s="4"/>
      <c r="J452" s="2">
        <v>0</v>
      </c>
      <c r="K452" s="3" t="s">
        <v>77</v>
      </c>
      <c r="L452" s="3" t="s">
        <v>77</v>
      </c>
      <c r="M452" s="2" t="b">
        <v>0</v>
      </c>
      <c r="N452" s="2" t="b">
        <v>0</v>
      </c>
      <c r="O452" s="2" t="b">
        <v>0</v>
      </c>
      <c r="P452" s="2" t="b">
        <v>0</v>
      </c>
      <c r="Q452" s="4"/>
      <c r="R452" s="3" t="s">
        <v>1937</v>
      </c>
      <c r="S452" s="3" t="s">
        <v>1938</v>
      </c>
      <c r="T452" s="3" t="s">
        <v>81</v>
      </c>
      <c r="U452" s="3" t="s">
        <v>77</v>
      </c>
      <c r="V452" s="3" t="s">
        <v>83</v>
      </c>
      <c r="W452" s="3" t="s">
        <v>165</v>
      </c>
      <c r="X452" s="3" t="s">
        <v>219</v>
      </c>
      <c r="Y452" s="3" t="s">
        <v>113</v>
      </c>
      <c r="Z452" s="3" t="s">
        <v>77</v>
      </c>
      <c r="AA452" s="3" t="s">
        <v>904</v>
      </c>
      <c r="AB452" s="3" t="s">
        <v>77</v>
      </c>
      <c r="AC452" s="3" t="s">
        <v>77</v>
      </c>
      <c r="AD452" s="3" t="s">
        <v>77</v>
      </c>
      <c r="AE452" s="3" t="s">
        <v>77</v>
      </c>
      <c r="AF452" s="4"/>
      <c r="AG452" s="2">
        <v>1994</v>
      </c>
      <c r="AH452" s="4"/>
      <c r="AI452" s="4"/>
      <c r="AJ452" s="3" t="s">
        <v>1939</v>
      </c>
      <c r="AK452" s="3" t="s">
        <v>77</v>
      </c>
      <c r="AL452" s="4"/>
      <c r="AM452" s="4"/>
      <c r="AN452" s="2">
        <v>2</v>
      </c>
      <c r="AO452" s="4"/>
      <c r="AP452" s="3" t="s">
        <v>77</v>
      </c>
      <c r="AQ452" s="2">
        <v>949</v>
      </c>
      <c r="AR452" s="2">
        <f>VLOOKUP(A452,Cap!B:G,6,FALSE)</f>
        <v>15200</v>
      </c>
      <c r="AS452" s="2">
        <f>VLOOKUP(A452,Cap!B:H,7,FALSE)</f>
        <v>1</v>
      </c>
      <c r="AT452" s="3" t="s">
        <v>274</v>
      </c>
      <c r="AU452" s="2">
        <v>2020</v>
      </c>
      <c r="AV452" s="3" t="s">
        <v>77</v>
      </c>
      <c r="AW452" s="4"/>
      <c r="AX452" s="4"/>
      <c r="AY452" s="4"/>
      <c r="AZ452" s="4"/>
      <c r="BA452" s="4"/>
      <c r="BB452" s="4"/>
      <c r="BC452" s="4"/>
      <c r="BD452" s="4"/>
      <c r="BE452" s="2">
        <f>VLOOKUP(A452,Cap!B:T,19,FALSE)</f>
        <v>1.85</v>
      </c>
      <c r="BF452" s="3" t="s">
        <v>267</v>
      </c>
      <c r="BG452" s="5">
        <v>43991.839456018519</v>
      </c>
      <c r="BH452" s="3" t="s">
        <v>107</v>
      </c>
      <c r="BI452" s="5">
        <v>44024.677905092591</v>
      </c>
      <c r="BJ452" s="3" t="s">
        <v>77</v>
      </c>
      <c r="BK452" s="4"/>
      <c r="BL452" s="3" t="s">
        <v>77</v>
      </c>
      <c r="BM452" s="4"/>
      <c r="BN452" s="3" t="s">
        <v>710</v>
      </c>
      <c r="BO452" s="3" t="s">
        <v>1940</v>
      </c>
      <c r="BP452" s="2">
        <v>1</v>
      </c>
      <c r="BQ452" s="3" t="s">
        <v>2750</v>
      </c>
      <c r="BR452" s="3" t="s">
        <v>77</v>
      </c>
      <c r="BS452" s="3" t="s">
        <v>77</v>
      </c>
      <c r="BT452" s="3"/>
      <c r="BU452" s="4"/>
      <c r="BV452" s="4"/>
      <c r="BW452" s="3" t="s">
        <v>77</v>
      </c>
      <c r="BX452" s="3" t="s">
        <v>1941</v>
      </c>
      <c r="BY452" s="3" t="s">
        <v>1942</v>
      </c>
    </row>
    <row r="453" spans="1:77" ht="72" x14ac:dyDescent="0.3">
      <c r="A453" s="2">
        <v>1122</v>
      </c>
      <c r="B453" s="3" t="s">
        <v>77</v>
      </c>
      <c r="C453" s="3" t="s">
        <v>77</v>
      </c>
      <c r="D453" s="3" t="s">
        <v>77</v>
      </c>
      <c r="E453" s="2">
        <v>1</v>
      </c>
      <c r="F453" s="4"/>
      <c r="G453" s="4"/>
      <c r="H453" s="4"/>
      <c r="I453" s="4"/>
      <c r="J453" s="2">
        <v>0</v>
      </c>
      <c r="K453" s="3" t="s">
        <v>77</v>
      </c>
      <c r="L453" s="3" t="s">
        <v>77</v>
      </c>
      <c r="M453" s="2" t="b">
        <v>0</v>
      </c>
      <c r="N453" s="2" t="b">
        <v>0</v>
      </c>
      <c r="O453" s="2" t="b">
        <v>0</v>
      </c>
      <c r="P453" s="2" t="b">
        <v>0</v>
      </c>
      <c r="Q453" s="4"/>
      <c r="R453" s="3" t="s">
        <v>1943</v>
      </c>
      <c r="S453" s="3" t="s">
        <v>1943</v>
      </c>
      <c r="T453" s="3" t="s">
        <v>81</v>
      </c>
      <c r="U453" s="3" t="s">
        <v>77</v>
      </c>
      <c r="V453" s="3" t="s">
        <v>83</v>
      </c>
      <c r="W453" s="3" t="s">
        <v>165</v>
      </c>
      <c r="X453" s="3" t="s">
        <v>219</v>
      </c>
      <c r="Y453" s="3" t="s">
        <v>113</v>
      </c>
      <c r="Z453" s="3" t="s">
        <v>77</v>
      </c>
      <c r="AA453" s="3" t="s">
        <v>904</v>
      </c>
      <c r="AB453" s="3" t="s">
        <v>77</v>
      </c>
      <c r="AC453" s="3" t="s">
        <v>77</v>
      </c>
      <c r="AD453" s="3" t="s">
        <v>77</v>
      </c>
      <c r="AE453" s="3" t="s">
        <v>77</v>
      </c>
      <c r="AF453" s="4"/>
      <c r="AG453" s="2">
        <v>1994</v>
      </c>
      <c r="AH453" s="4"/>
      <c r="AI453" s="4"/>
      <c r="AJ453" s="3" t="s">
        <v>1939</v>
      </c>
      <c r="AK453" s="3" t="s">
        <v>77</v>
      </c>
      <c r="AL453" s="4"/>
      <c r="AM453" s="4"/>
      <c r="AN453" s="2">
        <v>2</v>
      </c>
      <c r="AO453" s="4"/>
      <c r="AP453" s="3" t="s">
        <v>77</v>
      </c>
      <c r="AQ453" s="2">
        <v>949</v>
      </c>
      <c r="AR453" s="2">
        <f>VLOOKUP(A453,Cap!B:G,6,FALSE)</f>
        <v>15200</v>
      </c>
      <c r="AS453" s="2">
        <f>VLOOKUP(A453,Cap!B:H,7,FALSE)</f>
        <v>1</v>
      </c>
      <c r="AT453" s="3" t="s">
        <v>274</v>
      </c>
      <c r="AU453" s="2">
        <v>2020</v>
      </c>
      <c r="AV453" s="3" t="s">
        <v>77</v>
      </c>
      <c r="AW453" s="4"/>
      <c r="AX453" s="4"/>
      <c r="AY453" s="4"/>
      <c r="AZ453" s="4"/>
      <c r="BA453" s="4"/>
      <c r="BB453" s="4"/>
      <c r="BC453" s="4"/>
      <c r="BD453" s="4"/>
      <c r="BE453" s="2">
        <f>VLOOKUP(A453,Cap!B:T,19,FALSE)</f>
        <v>1.85</v>
      </c>
      <c r="BF453" s="3" t="s">
        <v>267</v>
      </c>
      <c r="BG453" s="5">
        <v>43991.839108796295</v>
      </c>
      <c r="BH453" s="3" t="s">
        <v>107</v>
      </c>
      <c r="BI453" s="5">
        <v>44024.677858796298</v>
      </c>
      <c r="BJ453" s="3" t="s">
        <v>77</v>
      </c>
      <c r="BK453" s="4"/>
      <c r="BL453" s="3" t="s">
        <v>77</v>
      </c>
      <c r="BM453" s="4"/>
      <c r="BN453" s="3" t="s">
        <v>710</v>
      </c>
      <c r="BO453" s="3" t="s">
        <v>1940</v>
      </c>
      <c r="BP453" s="2">
        <v>2</v>
      </c>
      <c r="BQ453" s="3" t="s">
        <v>2750</v>
      </c>
      <c r="BR453" s="3" t="s">
        <v>77</v>
      </c>
      <c r="BS453" s="3" t="s">
        <v>77</v>
      </c>
      <c r="BT453" s="3"/>
      <c r="BU453" s="4"/>
      <c r="BV453" s="4"/>
      <c r="BW453" s="3" t="s">
        <v>77</v>
      </c>
      <c r="BX453" s="3" t="s">
        <v>1909</v>
      </c>
      <c r="BY453" s="3" t="s">
        <v>1944</v>
      </c>
    </row>
    <row r="454" spans="1:77" ht="187.2" x14ac:dyDescent="0.3">
      <c r="A454" s="2">
        <v>1158</v>
      </c>
      <c r="B454" s="3" t="s">
        <v>77</v>
      </c>
      <c r="C454" s="3" t="s">
        <v>77</v>
      </c>
      <c r="D454" s="3" t="s">
        <v>77</v>
      </c>
      <c r="E454" s="2">
        <v>1</v>
      </c>
      <c r="F454" s="4"/>
      <c r="G454" s="4"/>
      <c r="H454" s="4"/>
      <c r="I454" s="4"/>
      <c r="J454" s="2">
        <v>0</v>
      </c>
      <c r="K454" s="3" t="s">
        <v>77</v>
      </c>
      <c r="L454" s="3" t="s">
        <v>77</v>
      </c>
      <c r="M454" s="2" t="b">
        <v>0</v>
      </c>
      <c r="N454" s="2" t="b">
        <v>0</v>
      </c>
      <c r="O454" s="2" t="b">
        <v>0</v>
      </c>
      <c r="P454" s="2" t="b">
        <v>0</v>
      </c>
      <c r="Q454" s="4"/>
      <c r="R454" s="3" t="s">
        <v>1945</v>
      </c>
      <c r="S454" s="3" t="s">
        <v>1946</v>
      </c>
      <c r="T454" s="3" t="s">
        <v>81</v>
      </c>
      <c r="U454" s="3" t="s">
        <v>77</v>
      </c>
      <c r="V454" s="3" t="s">
        <v>446</v>
      </c>
      <c r="W454" s="3" t="s">
        <v>447</v>
      </c>
      <c r="X454" s="3" t="s">
        <v>446</v>
      </c>
      <c r="Y454" s="3" t="s">
        <v>113</v>
      </c>
      <c r="Z454" s="3" t="s">
        <v>77</v>
      </c>
      <c r="AA454" s="3" t="s">
        <v>1947</v>
      </c>
      <c r="AB454" s="3" t="s">
        <v>77</v>
      </c>
      <c r="AC454" s="3" t="s">
        <v>77</v>
      </c>
      <c r="AD454" s="3" t="s">
        <v>77</v>
      </c>
      <c r="AE454" s="3" t="s">
        <v>77</v>
      </c>
      <c r="AF454" s="4"/>
      <c r="AG454" s="2">
        <v>1994</v>
      </c>
      <c r="AH454" s="4"/>
      <c r="AI454" s="11">
        <v>2054</v>
      </c>
      <c r="AJ454" s="3" t="s">
        <v>77</v>
      </c>
      <c r="AK454" s="3" t="s">
        <v>77</v>
      </c>
      <c r="AL454" s="4"/>
      <c r="AM454" s="4"/>
      <c r="AN454" s="10">
        <v>3</v>
      </c>
      <c r="AO454" s="4"/>
      <c r="AP454" s="3" t="s">
        <v>77</v>
      </c>
      <c r="AQ454" s="18"/>
      <c r="AR454" s="2">
        <f>VLOOKUP(A454,Cap!B:G,6,FALSE)</f>
        <v>11000</v>
      </c>
      <c r="AS454" s="2">
        <f>VLOOKUP(A454,Cap!B:H,7,FALSE)</f>
        <v>2</v>
      </c>
      <c r="AT454" s="3" t="s">
        <v>274</v>
      </c>
      <c r="AU454" s="2">
        <v>2020</v>
      </c>
      <c r="AV454" s="3" t="s">
        <v>77</v>
      </c>
      <c r="AW454" s="4"/>
      <c r="AX454" s="4"/>
      <c r="AY454" s="4"/>
      <c r="AZ454" s="4"/>
      <c r="BA454" s="4"/>
      <c r="BB454" s="4"/>
      <c r="BC454" s="4"/>
      <c r="BD454" s="4"/>
      <c r="BE454" s="2">
        <f>VLOOKUP(A454,Cap!B:T,19,FALSE)</f>
        <v>2.5</v>
      </c>
      <c r="BF454" s="3" t="s">
        <v>77</v>
      </c>
      <c r="BG454" s="5">
        <v>43979.357164351852</v>
      </c>
      <c r="BH454" s="3" t="s">
        <v>107</v>
      </c>
      <c r="BI454" s="5">
        <v>44018.669363425928</v>
      </c>
      <c r="BJ454" s="3" t="s">
        <v>77</v>
      </c>
      <c r="BK454" s="4"/>
      <c r="BL454" s="3" t="s">
        <v>77</v>
      </c>
      <c r="BM454" s="4"/>
      <c r="BN454" s="3" t="s">
        <v>157</v>
      </c>
      <c r="BO454" s="3" t="s">
        <v>722</v>
      </c>
      <c r="BP454" s="2">
        <v>1</v>
      </c>
      <c r="BQ454" s="3" t="s">
        <v>2744</v>
      </c>
      <c r="BR454" s="3" t="s">
        <v>77</v>
      </c>
      <c r="BS454" s="3" t="s">
        <v>77</v>
      </c>
      <c r="BT454" s="3" t="str">
        <f>VLOOKUP(A454,defct!B:G,6,FALSE)</f>
        <v>Resurface and repaint</v>
      </c>
      <c r="BU454" s="4">
        <v>2022</v>
      </c>
      <c r="BV454" s="4">
        <f>VLOOKUP(A454,defct!B:I,8,FALSE)</f>
        <v>1000</v>
      </c>
      <c r="BW454" s="3" t="s">
        <v>77</v>
      </c>
      <c r="BX454" s="3" t="s">
        <v>77</v>
      </c>
      <c r="BY454" s="3" t="s">
        <v>1948</v>
      </c>
    </row>
    <row r="455" spans="1:77" ht="86.4" x14ac:dyDescent="0.3">
      <c r="A455" s="2">
        <v>1159</v>
      </c>
      <c r="B455" s="3" t="s">
        <v>77</v>
      </c>
      <c r="C455" s="3" t="s">
        <v>77</v>
      </c>
      <c r="D455" s="3" t="s">
        <v>77</v>
      </c>
      <c r="E455" s="2">
        <v>1</v>
      </c>
      <c r="F455" s="4"/>
      <c r="G455" s="4"/>
      <c r="H455" s="4"/>
      <c r="I455" s="4"/>
      <c r="J455" s="2">
        <v>0</v>
      </c>
      <c r="K455" s="3" t="s">
        <v>77</v>
      </c>
      <c r="L455" s="3" t="s">
        <v>77</v>
      </c>
      <c r="M455" s="2" t="b">
        <v>0</v>
      </c>
      <c r="N455" s="2" t="b">
        <v>0</v>
      </c>
      <c r="O455" s="2" t="b">
        <v>0</v>
      </c>
      <c r="P455" s="2" t="b">
        <v>0</v>
      </c>
      <c r="Q455" s="4"/>
      <c r="R455" s="3" t="s">
        <v>1949</v>
      </c>
      <c r="S455" s="3" t="s">
        <v>1950</v>
      </c>
      <c r="T455" s="3" t="s">
        <v>81</v>
      </c>
      <c r="U455" s="3" t="s">
        <v>77</v>
      </c>
      <c r="V455" s="3" t="s">
        <v>446</v>
      </c>
      <c r="W455" s="3" t="s">
        <v>447</v>
      </c>
      <c r="X455" s="3" t="s">
        <v>446</v>
      </c>
      <c r="Y455" s="3" t="s">
        <v>113</v>
      </c>
      <c r="Z455" s="3" t="s">
        <v>77</v>
      </c>
      <c r="AA455" s="3" t="s">
        <v>77</v>
      </c>
      <c r="AB455" s="3" t="s">
        <v>77</v>
      </c>
      <c r="AC455" s="3" t="s">
        <v>77</v>
      </c>
      <c r="AD455" s="3" t="s">
        <v>77</v>
      </c>
      <c r="AE455" s="3" t="s">
        <v>77</v>
      </c>
      <c r="AF455" s="4"/>
      <c r="AG455" s="2">
        <v>1995</v>
      </c>
      <c r="AH455" s="4"/>
      <c r="AI455" s="11">
        <v>2054</v>
      </c>
      <c r="AJ455" s="3" t="s">
        <v>77</v>
      </c>
      <c r="AK455" s="3" t="s">
        <v>77</v>
      </c>
      <c r="AL455" s="4"/>
      <c r="AM455" s="4"/>
      <c r="AN455" s="10">
        <v>3</v>
      </c>
      <c r="AO455" s="4"/>
      <c r="AP455" s="3" t="s">
        <v>77</v>
      </c>
      <c r="AQ455" s="10"/>
      <c r="AR455" s="2">
        <f>VLOOKUP(A455,Cap!B:G,6,FALSE)</f>
        <v>2500</v>
      </c>
      <c r="AS455" s="2">
        <f>VLOOKUP(A455,Cap!B:H,7,FALSE)</f>
        <v>1</v>
      </c>
      <c r="AT455" s="3" t="s">
        <v>274</v>
      </c>
      <c r="AU455" s="2">
        <v>2020</v>
      </c>
      <c r="AV455" s="3" t="s">
        <v>77</v>
      </c>
      <c r="AW455" s="4"/>
      <c r="AX455" s="4"/>
      <c r="AY455" s="4"/>
      <c r="AZ455" s="4"/>
      <c r="BA455" s="4"/>
      <c r="BB455" s="4"/>
      <c r="BC455" s="4"/>
      <c r="BD455" s="4"/>
      <c r="BE455" s="2">
        <f>VLOOKUP(A455,Cap!B:T,19,FALSE)</f>
        <v>2.5</v>
      </c>
      <c r="BF455" s="3" t="s">
        <v>77</v>
      </c>
      <c r="BG455" s="5">
        <v>43979.356342592589</v>
      </c>
      <c r="BH455" s="3" t="s">
        <v>77</v>
      </c>
      <c r="BI455" s="5">
        <v>43979.356400462966</v>
      </c>
      <c r="BJ455" s="3" t="s">
        <v>77</v>
      </c>
      <c r="BK455" s="4"/>
      <c r="BL455" s="3" t="s">
        <v>77</v>
      </c>
      <c r="BM455" s="4"/>
      <c r="BN455" s="3" t="s">
        <v>157</v>
      </c>
      <c r="BO455" s="3" t="s">
        <v>722</v>
      </c>
      <c r="BP455" s="2">
        <v>1</v>
      </c>
      <c r="BQ455" s="3" t="s">
        <v>2745</v>
      </c>
      <c r="BR455" s="3" t="s">
        <v>77</v>
      </c>
      <c r="BS455" s="3" t="s">
        <v>77</v>
      </c>
      <c r="BT455" s="3" t="str">
        <f>VLOOKUP(A455,defct!B:G,6,FALSE)</f>
        <v>Resurface and repaint</v>
      </c>
      <c r="BU455" s="4">
        <f>VLOOKUP(A455,defct!B:I,7,FALSE)</f>
        <v>2022</v>
      </c>
      <c r="BV455" s="4">
        <f>VLOOKUP(A455,defct!B:I,8,FALSE)</f>
        <v>250</v>
      </c>
      <c r="BW455" s="3" t="s">
        <v>77</v>
      </c>
      <c r="BX455" s="3" t="s">
        <v>77</v>
      </c>
      <c r="BY455" s="3" t="s">
        <v>1951</v>
      </c>
    </row>
    <row r="456" spans="1:77" ht="86.4" x14ac:dyDescent="0.3">
      <c r="A456" s="2">
        <v>1160</v>
      </c>
      <c r="B456" s="3" t="s">
        <v>77</v>
      </c>
      <c r="C456" s="3" t="s">
        <v>77</v>
      </c>
      <c r="D456" s="3" t="s">
        <v>77</v>
      </c>
      <c r="E456" s="2">
        <v>1</v>
      </c>
      <c r="F456" s="4"/>
      <c r="G456" s="4"/>
      <c r="H456" s="4"/>
      <c r="I456" s="4"/>
      <c r="J456" s="2">
        <v>0</v>
      </c>
      <c r="K456" s="3" t="s">
        <v>77</v>
      </c>
      <c r="L456" s="3" t="s">
        <v>77</v>
      </c>
      <c r="M456" s="2" t="b">
        <v>0</v>
      </c>
      <c r="N456" s="2" t="b">
        <v>0</v>
      </c>
      <c r="O456" s="2" t="b">
        <v>0</v>
      </c>
      <c r="P456" s="2" t="b">
        <v>0</v>
      </c>
      <c r="Q456" s="4"/>
      <c r="R456" s="3" t="s">
        <v>1952</v>
      </c>
      <c r="S456" s="3" t="s">
        <v>1953</v>
      </c>
      <c r="T456" s="3" t="s">
        <v>81</v>
      </c>
      <c r="U456" s="3" t="s">
        <v>77</v>
      </c>
      <c r="V456" s="3" t="s">
        <v>446</v>
      </c>
      <c r="W456" s="3" t="s">
        <v>447</v>
      </c>
      <c r="X456" s="3" t="s">
        <v>446</v>
      </c>
      <c r="Y456" s="3" t="s">
        <v>113</v>
      </c>
      <c r="Z456" s="3" t="s">
        <v>77</v>
      </c>
      <c r="AA456" s="3" t="s">
        <v>77</v>
      </c>
      <c r="AB456" s="3" t="s">
        <v>77</v>
      </c>
      <c r="AC456" s="3" t="s">
        <v>77</v>
      </c>
      <c r="AD456" s="3" t="s">
        <v>77</v>
      </c>
      <c r="AE456" s="3" t="s">
        <v>77</v>
      </c>
      <c r="AF456" s="4"/>
      <c r="AG456" s="2">
        <v>1994</v>
      </c>
      <c r="AH456" s="4"/>
      <c r="AI456" s="11">
        <v>2054</v>
      </c>
      <c r="AJ456" s="3" t="s">
        <v>77</v>
      </c>
      <c r="AK456" s="3" t="s">
        <v>77</v>
      </c>
      <c r="AL456" s="4"/>
      <c r="AM456" s="4"/>
      <c r="AN456" s="10">
        <v>3</v>
      </c>
      <c r="AO456" s="4"/>
      <c r="AP456" s="3" t="s">
        <v>77</v>
      </c>
      <c r="AQ456" s="10"/>
      <c r="AR456" s="2">
        <f>VLOOKUP(A456,Cap!B:G,6,FALSE)</f>
        <v>2800</v>
      </c>
      <c r="AS456" s="2">
        <f>VLOOKUP(A456,Cap!B:H,7,FALSE)</f>
        <v>1</v>
      </c>
      <c r="AT456" s="3" t="s">
        <v>274</v>
      </c>
      <c r="AU456" s="2">
        <v>2020</v>
      </c>
      <c r="AV456" s="3" t="s">
        <v>77</v>
      </c>
      <c r="AW456" s="4"/>
      <c r="AX456" s="4"/>
      <c r="AY456" s="4"/>
      <c r="AZ456" s="4"/>
      <c r="BA456" s="4"/>
      <c r="BB456" s="4"/>
      <c r="BC456" s="4"/>
      <c r="BD456" s="4"/>
      <c r="BE456" s="2">
        <f>VLOOKUP(A456,Cap!B:T,19,FALSE)</f>
        <v>2.5</v>
      </c>
      <c r="BF456" s="3" t="s">
        <v>77</v>
      </c>
      <c r="BG456" s="5">
        <v>43979.355717592596</v>
      </c>
      <c r="BH456" s="3" t="s">
        <v>77</v>
      </c>
      <c r="BI456" s="5">
        <v>43979.355752314812</v>
      </c>
      <c r="BJ456" s="3" t="s">
        <v>77</v>
      </c>
      <c r="BK456" s="4"/>
      <c r="BL456" s="3" t="s">
        <v>77</v>
      </c>
      <c r="BM456" s="4"/>
      <c r="BN456" s="3" t="s">
        <v>157</v>
      </c>
      <c r="BO456" s="3" t="s">
        <v>722</v>
      </c>
      <c r="BP456" s="2">
        <v>1</v>
      </c>
      <c r="BQ456" s="3" t="s">
        <v>2745</v>
      </c>
      <c r="BR456" s="3" t="s">
        <v>77</v>
      </c>
      <c r="BS456" s="3" t="s">
        <v>77</v>
      </c>
      <c r="BT456" s="3" t="str">
        <f>VLOOKUP(A456,defct!B:G,6,FALSE)</f>
        <v>Resurface and repaint</v>
      </c>
      <c r="BU456" s="4">
        <f>VLOOKUP(A456,defct!B:I,7,FALSE)</f>
        <v>2022</v>
      </c>
      <c r="BV456" s="4">
        <f>VLOOKUP(A456,defct!B:I,8,FALSE)</f>
        <v>250</v>
      </c>
      <c r="BW456" s="3" t="s">
        <v>77</v>
      </c>
      <c r="BX456" s="3" t="s">
        <v>77</v>
      </c>
      <c r="BY456" s="3" t="s">
        <v>1954</v>
      </c>
    </row>
    <row r="457" spans="1:77" ht="43.2" x14ac:dyDescent="0.3">
      <c r="A457" s="2">
        <v>1161</v>
      </c>
      <c r="B457" s="3" t="s">
        <v>77</v>
      </c>
      <c r="C457" s="3" t="s">
        <v>77</v>
      </c>
      <c r="D457" s="3" t="s">
        <v>77</v>
      </c>
      <c r="E457" s="2">
        <v>1</v>
      </c>
      <c r="F457" s="4"/>
      <c r="G457" s="4"/>
      <c r="H457" s="4"/>
      <c r="I457" s="4"/>
      <c r="J457" s="2">
        <v>0</v>
      </c>
      <c r="K457" s="3" t="s">
        <v>77</v>
      </c>
      <c r="L457" s="3" t="s">
        <v>77</v>
      </c>
      <c r="M457" s="2" t="b">
        <v>0</v>
      </c>
      <c r="N457" s="2" t="b">
        <v>0</v>
      </c>
      <c r="O457" s="2" t="b">
        <v>0</v>
      </c>
      <c r="P457" s="2" t="b">
        <v>0</v>
      </c>
      <c r="Q457" s="4"/>
      <c r="R457" s="3" t="s">
        <v>1955</v>
      </c>
      <c r="S457" s="3" t="s">
        <v>1956</v>
      </c>
      <c r="T457" s="3" t="s">
        <v>81</v>
      </c>
      <c r="U457" s="3" t="s">
        <v>77</v>
      </c>
      <c r="V457" s="3" t="s">
        <v>446</v>
      </c>
      <c r="W457" s="3" t="s">
        <v>407</v>
      </c>
      <c r="X457" s="3" t="s">
        <v>407</v>
      </c>
      <c r="Y457" s="3" t="s">
        <v>113</v>
      </c>
      <c r="Z457" s="3" t="s">
        <v>77</v>
      </c>
      <c r="AA457" s="3" t="s">
        <v>77</v>
      </c>
      <c r="AB457" s="3" t="s">
        <v>77</v>
      </c>
      <c r="AC457" s="3" t="s">
        <v>77</v>
      </c>
      <c r="AD457" s="3" t="s">
        <v>77</v>
      </c>
      <c r="AE457" s="3" t="s">
        <v>77</v>
      </c>
      <c r="AF457" s="4"/>
      <c r="AG457" s="2">
        <v>1994</v>
      </c>
      <c r="AH457" s="4"/>
      <c r="AI457" s="2">
        <v>2054</v>
      </c>
      <c r="AJ457" s="3" t="s">
        <v>77</v>
      </c>
      <c r="AK457" s="3" t="s">
        <v>77</v>
      </c>
      <c r="AL457" s="4"/>
      <c r="AM457" s="4"/>
      <c r="AN457" s="4">
        <v>3</v>
      </c>
      <c r="AO457" s="4"/>
      <c r="AP457" s="3" t="s">
        <v>77</v>
      </c>
      <c r="AQ457" s="4"/>
      <c r="AR457" s="2">
        <f>VLOOKUP(A457,Cap!B:G,6,FALSE)</f>
        <v>298200</v>
      </c>
      <c r="AS457" s="2">
        <f>VLOOKUP(A457,Cap!B:H,7,FALSE)</f>
        <v>1</v>
      </c>
      <c r="AT457" s="3" t="s">
        <v>274</v>
      </c>
      <c r="AU457" s="2">
        <v>2020</v>
      </c>
      <c r="AV457" s="3" t="s">
        <v>77</v>
      </c>
      <c r="AW457" s="4"/>
      <c r="AX457" s="4"/>
      <c r="AY457" s="4"/>
      <c r="AZ457" s="4"/>
      <c r="BA457" s="4"/>
      <c r="BB457" s="4"/>
      <c r="BC457" s="4"/>
      <c r="BD457" s="4"/>
      <c r="BE457" s="2">
        <f>VLOOKUP(A457,Cap!B:T,19,FALSE)</f>
        <v>2.5</v>
      </c>
      <c r="BF457" s="3" t="s">
        <v>77</v>
      </c>
      <c r="BG457" s="5">
        <v>43979.355092592596</v>
      </c>
      <c r="BH457" s="3" t="s">
        <v>77</v>
      </c>
      <c r="BI457" s="5">
        <v>43979.355173611111</v>
      </c>
      <c r="BJ457" s="3" t="s">
        <v>77</v>
      </c>
      <c r="BK457" s="4"/>
      <c r="BL457" s="3" t="s">
        <v>77</v>
      </c>
      <c r="BM457" s="4"/>
      <c r="BN457" s="3" t="s">
        <v>157</v>
      </c>
      <c r="BO457" s="3" t="s">
        <v>722</v>
      </c>
      <c r="BP457" s="2">
        <v>1</v>
      </c>
      <c r="BQ457" s="3" t="s">
        <v>2746</v>
      </c>
      <c r="BR457" s="3" t="s">
        <v>77</v>
      </c>
      <c r="BS457" s="3" t="s">
        <v>77</v>
      </c>
      <c r="BT457" s="3"/>
      <c r="BU457" s="4"/>
      <c r="BV457" s="4"/>
      <c r="BW457" s="3" t="s">
        <v>77</v>
      </c>
      <c r="BX457" s="3" t="s">
        <v>77</v>
      </c>
      <c r="BY457" s="3" t="s">
        <v>1957</v>
      </c>
    </row>
    <row r="458" spans="1:77" ht="72" x14ac:dyDescent="0.3">
      <c r="A458" s="2">
        <v>1162</v>
      </c>
      <c r="B458" s="3" t="s">
        <v>77</v>
      </c>
      <c r="C458" s="3" t="s">
        <v>77</v>
      </c>
      <c r="D458" s="3" t="s">
        <v>77</v>
      </c>
      <c r="E458" s="2">
        <v>1</v>
      </c>
      <c r="F458" s="4"/>
      <c r="G458" s="4"/>
      <c r="H458" s="4"/>
      <c r="I458" s="4"/>
      <c r="J458" s="2">
        <v>0</v>
      </c>
      <c r="K458" s="3" t="s">
        <v>77</v>
      </c>
      <c r="L458" s="3" t="s">
        <v>77</v>
      </c>
      <c r="M458" s="2" t="b">
        <v>0</v>
      </c>
      <c r="N458" s="2" t="b">
        <v>0</v>
      </c>
      <c r="O458" s="2" t="b">
        <v>0</v>
      </c>
      <c r="P458" s="2" t="b">
        <v>0</v>
      </c>
      <c r="Q458" s="4"/>
      <c r="R458" s="3" t="s">
        <v>1958</v>
      </c>
      <c r="S458" s="3" t="s">
        <v>1959</v>
      </c>
      <c r="T458" s="3" t="s">
        <v>81</v>
      </c>
      <c r="U458" s="3" t="s">
        <v>77</v>
      </c>
      <c r="V458" s="3" t="s">
        <v>83</v>
      </c>
      <c r="W458" s="3" t="s">
        <v>165</v>
      </c>
      <c r="X458" s="3" t="s">
        <v>232</v>
      </c>
      <c r="Y458" s="3" t="s">
        <v>113</v>
      </c>
      <c r="Z458" s="3" t="s">
        <v>77</v>
      </c>
      <c r="AA458" s="3" t="s">
        <v>408</v>
      </c>
      <c r="AB458" s="3" t="s">
        <v>77</v>
      </c>
      <c r="AC458" s="3" t="s">
        <v>77</v>
      </c>
      <c r="AD458" s="3" t="s">
        <v>77</v>
      </c>
      <c r="AE458" s="3" t="s">
        <v>77</v>
      </c>
      <c r="AF458" s="4"/>
      <c r="AG458" s="2">
        <v>1994</v>
      </c>
      <c r="AH458" s="4"/>
      <c r="AI458" s="10"/>
      <c r="AJ458" s="3" t="s">
        <v>77</v>
      </c>
      <c r="AK458" s="3" t="s">
        <v>77</v>
      </c>
      <c r="AL458" s="4"/>
      <c r="AM458" s="4"/>
      <c r="AN458" s="11">
        <v>2</v>
      </c>
      <c r="AO458" s="4"/>
      <c r="AP458" s="3" t="s">
        <v>77</v>
      </c>
      <c r="AQ458" s="4"/>
      <c r="AR458" s="2">
        <f>VLOOKUP(A458,Cap!B:G,6,FALSE)</f>
        <v>5000</v>
      </c>
      <c r="AS458" s="2">
        <f>VLOOKUP(A458,Cap!B:H,7,FALSE)</f>
        <v>1</v>
      </c>
      <c r="AT458" s="3" t="s">
        <v>274</v>
      </c>
      <c r="AU458" s="2">
        <v>2020</v>
      </c>
      <c r="AV458" s="3" t="s">
        <v>77</v>
      </c>
      <c r="AW458" s="4"/>
      <c r="AX458" s="4"/>
      <c r="AY458" s="4"/>
      <c r="AZ458" s="4"/>
      <c r="BA458" s="4"/>
      <c r="BB458" s="4"/>
      <c r="BC458" s="4"/>
      <c r="BD458" s="4"/>
      <c r="BE458" s="2">
        <f>VLOOKUP(A458,Cap!B:T,19,FALSE)</f>
        <v>2.5</v>
      </c>
      <c r="BF458" s="3" t="s">
        <v>77</v>
      </c>
      <c r="BG458" s="5">
        <v>43991.474641203706</v>
      </c>
      <c r="BH458" s="3" t="s">
        <v>107</v>
      </c>
      <c r="BI458" s="5">
        <v>44024.685069444444</v>
      </c>
      <c r="BJ458" s="3" t="s">
        <v>77</v>
      </c>
      <c r="BK458" s="4"/>
      <c r="BL458" s="3" t="s">
        <v>77</v>
      </c>
      <c r="BM458" s="4"/>
      <c r="BN458" s="3" t="s">
        <v>221</v>
      </c>
      <c r="BO458" s="3" t="s">
        <v>222</v>
      </c>
      <c r="BP458" s="2">
        <v>1</v>
      </c>
      <c r="BQ458" s="3" t="s">
        <v>2750</v>
      </c>
      <c r="BR458" s="3" t="s">
        <v>77</v>
      </c>
      <c r="BS458" s="3" t="s">
        <v>77</v>
      </c>
      <c r="BT458" s="3"/>
      <c r="BU458" s="4"/>
      <c r="BV458" s="4"/>
      <c r="BW458" s="3" t="s">
        <v>77</v>
      </c>
      <c r="BX458" s="3" t="s">
        <v>77</v>
      </c>
      <c r="BY458" s="3" t="s">
        <v>1960</v>
      </c>
    </row>
    <row r="459" spans="1:77" ht="72" x14ac:dyDescent="0.3">
      <c r="A459" s="2">
        <v>1163</v>
      </c>
      <c r="B459" s="3" t="s">
        <v>77</v>
      </c>
      <c r="C459" s="3" t="s">
        <v>77</v>
      </c>
      <c r="D459" s="3" t="s">
        <v>77</v>
      </c>
      <c r="E459" s="2">
        <v>1</v>
      </c>
      <c r="F459" s="4"/>
      <c r="G459" s="4"/>
      <c r="H459" s="4"/>
      <c r="I459" s="4"/>
      <c r="J459" s="2">
        <v>0</v>
      </c>
      <c r="K459" s="3" t="s">
        <v>77</v>
      </c>
      <c r="L459" s="3" t="s">
        <v>77</v>
      </c>
      <c r="M459" s="2" t="b">
        <v>0</v>
      </c>
      <c r="N459" s="2" t="b">
        <v>0</v>
      </c>
      <c r="O459" s="2" t="b">
        <v>0</v>
      </c>
      <c r="P459" s="2" t="b">
        <v>0</v>
      </c>
      <c r="Q459" s="4"/>
      <c r="R459" s="3" t="s">
        <v>1961</v>
      </c>
      <c r="S459" s="3" t="s">
        <v>1962</v>
      </c>
      <c r="T459" s="3" t="s">
        <v>81</v>
      </c>
      <c r="U459" s="3" t="s">
        <v>77</v>
      </c>
      <c r="V459" s="3" t="s">
        <v>83</v>
      </c>
      <c r="W459" s="3" t="s">
        <v>165</v>
      </c>
      <c r="X459" s="3" t="s">
        <v>232</v>
      </c>
      <c r="Y459" s="3" t="s">
        <v>113</v>
      </c>
      <c r="Z459" s="3" t="s">
        <v>77</v>
      </c>
      <c r="AA459" s="3" t="s">
        <v>77</v>
      </c>
      <c r="AB459" s="3" t="s">
        <v>77</v>
      </c>
      <c r="AC459" s="3" t="s">
        <v>77</v>
      </c>
      <c r="AD459" s="3" t="s">
        <v>77</v>
      </c>
      <c r="AE459" s="3" t="s">
        <v>77</v>
      </c>
      <c r="AF459" s="4"/>
      <c r="AG459" s="2">
        <v>1994</v>
      </c>
      <c r="AH459" s="4"/>
      <c r="AI459" s="10"/>
      <c r="AJ459" s="3" t="s">
        <v>77</v>
      </c>
      <c r="AK459" s="3" t="s">
        <v>77</v>
      </c>
      <c r="AL459" s="4"/>
      <c r="AM459" s="4"/>
      <c r="AN459" s="11">
        <v>3</v>
      </c>
      <c r="AO459" s="4"/>
      <c r="AP459" s="3" t="s">
        <v>77</v>
      </c>
      <c r="AQ459" s="4"/>
      <c r="AR459" s="2">
        <f>VLOOKUP(A459,Cap!B:G,6,FALSE)</f>
        <v>6500</v>
      </c>
      <c r="AS459" s="2">
        <f>VLOOKUP(A459,Cap!B:H,7,FALSE)</f>
        <v>1</v>
      </c>
      <c r="AT459" s="3" t="s">
        <v>274</v>
      </c>
      <c r="AU459" s="2">
        <v>2020</v>
      </c>
      <c r="AV459" s="3" t="s">
        <v>77</v>
      </c>
      <c r="AW459" s="4"/>
      <c r="AX459" s="4"/>
      <c r="AY459" s="4"/>
      <c r="AZ459" s="4"/>
      <c r="BA459" s="4"/>
      <c r="BB459" s="4"/>
      <c r="BC459" s="4"/>
      <c r="BD459" s="4"/>
      <c r="BE459" s="2">
        <f>VLOOKUP(A459,Cap!B:T,19,FALSE)</f>
        <v>2.5</v>
      </c>
      <c r="BF459" s="3" t="s">
        <v>77</v>
      </c>
      <c r="BG459" s="5">
        <v>43991.475335648145</v>
      </c>
      <c r="BH459" s="3" t="s">
        <v>107</v>
      </c>
      <c r="BI459" s="5">
        <v>44024.685115740744</v>
      </c>
      <c r="BJ459" s="3" t="s">
        <v>77</v>
      </c>
      <c r="BK459" s="4"/>
      <c r="BL459" s="3" t="s">
        <v>77</v>
      </c>
      <c r="BM459" s="4"/>
      <c r="BN459" s="3" t="s">
        <v>221</v>
      </c>
      <c r="BO459" s="3" t="s">
        <v>222</v>
      </c>
      <c r="BP459" s="2">
        <v>1</v>
      </c>
      <c r="BQ459" s="3" t="s">
        <v>2750</v>
      </c>
      <c r="BR459" s="3" t="s">
        <v>77</v>
      </c>
      <c r="BS459" s="3" t="s">
        <v>77</v>
      </c>
      <c r="BT459" s="3"/>
      <c r="BU459" s="4"/>
      <c r="BV459" s="4"/>
      <c r="BW459" s="3" t="s">
        <v>77</v>
      </c>
      <c r="BX459" s="3" t="s">
        <v>77</v>
      </c>
      <c r="BY459" s="3" t="s">
        <v>1963</v>
      </c>
    </row>
    <row r="460" spans="1:77" ht="72" x14ac:dyDescent="0.3">
      <c r="A460" s="2">
        <v>1164</v>
      </c>
      <c r="B460" s="3" t="s">
        <v>77</v>
      </c>
      <c r="C460" s="3" t="s">
        <v>77</v>
      </c>
      <c r="D460" s="3" t="s">
        <v>77</v>
      </c>
      <c r="E460" s="2">
        <v>1</v>
      </c>
      <c r="F460" s="4"/>
      <c r="G460" s="4"/>
      <c r="H460" s="4"/>
      <c r="I460" s="4"/>
      <c r="J460" s="2">
        <v>0</v>
      </c>
      <c r="K460" s="3" t="s">
        <v>77</v>
      </c>
      <c r="L460" s="3" t="s">
        <v>77</v>
      </c>
      <c r="M460" s="2" t="b">
        <v>0</v>
      </c>
      <c r="N460" s="2" t="b">
        <v>0</v>
      </c>
      <c r="O460" s="2" t="b">
        <v>0</v>
      </c>
      <c r="P460" s="2" t="b">
        <v>0</v>
      </c>
      <c r="Q460" s="4"/>
      <c r="R460" s="3" t="s">
        <v>1964</v>
      </c>
      <c r="S460" s="3" t="s">
        <v>1964</v>
      </c>
      <c r="T460" s="3" t="s">
        <v>81</v>
      </c>
      <c r="U460" s="3" t="s">
        <v>77</v>
      </c>
      <c r="V460" s="3" t="s">
        <v>83</v>
      </c>
      <c r="W460" s="3" t="s">
        <v>165</v>
      </c>
      <c r="X460" s="3" t="s">
        <v>232</v>
      </c>
      <c r="Y460" s="3" t="s">
        <v>113</v>
      </c>
      <c r="Z460" s="3" t="s">
        <v>77</v>
      </c>
      <c r="AA460" s="3" t="s">
        <v>77</v>
      </c>
      <c r="AB460" s="3" t="s">
        <v>77</v>
      </c>
      <c r="AC460" s="3" t="s">
        <v>77</v>
      </c>
      <c r="AD460" s="3" t="s">
        <v>77</v>
      </c>
      <c r="AE460" s="3" t="s">
        <v>77</v>
      </c>
      <c r="AF460" s="4"/>
      <c r="AG460" s="2">
        <v>1994</v>
      </c>
      <c r="AH460" s="4"/>
      <c r="AI460" s="10"/>
      <c r="AJ460" s="3" t="s">
        <v>77</v>
      </c>
      <c r="AK460" s="3" t="s">
        <v>77</v>
      </c>
      <c r="AL460" s="4"/>
      <c r="AM460" s="4"/>
      <c r="AN460" s="11">
        <v>3</v>
      </c>
      <c r="AO460" s="4"/>
      <c r="AP460" s="3" t="s">
        <v>77</v>
      </c>
      <c r="AQ460" s="4"/>
      <c r="AR460" s="2">
        <f>VLOOKUP(A460,Cap!B:G,6,FALSE)</f>
        <v>9500</v>
      </c>
      <c r="AS460" s="2">
        <f>VLOOKUP(A460,Cap!B:H,7,FALSE)</f>
        <v>1</v>
      </c>
      <c r="AT460" s="3" t="s">
        <v>274</v>
      </c>
      <c r="AU460" s="2">
        <v>2020</v>
      </c>
      <c r="AV460" s="3" t="s">
        <v>77</v>
      </c>
      <c r="AW460" s="4"/>
      <c r="AX460" s="4"/>
      <c r="AY460" s="4"/>
      <c r="AZ460" s="4"/>
      <c r="BA460" s="4"/>
      <c r="BB460" s="4"/>
      <c r="BC460" s="4"/>
      <c r="BD460" s="4"/>
      <c r="BE460" s="2">
        <f>VLOOKUP(A460,Cap!B:T,19,FALSE)</f>
        <v>2.5</v>
      </c>
      <c r="BF460" s="3" t="s">
        <v>77</v>
      </c>
      <c r="BG460" s="5">
        <v>43991.476122685184</v>
      </c>
      <c r="BH460" s="3" t="s">
        <v>107</v>
      </c>
      <c r="BI460" s="5">
        <v>44024.685347222221</v>
      </c>
      <c r="BJ460" s="3" t="s">
        <v>77</v>
      </c>
      <c r="BK460" s="4"/>
      <c r="BL460" s="3" t="s">
        <v>77</v>
      </c>
      <c r="BM460" s="4"/>
      <c r="BN460" s="3" t="s">
        <v>221</v>
      </c>
      <c r="BO460" s="3" t="s">
        <v>222</v>
      </c>
      <c r="BP460" s="2">
        <v>1</v>
      </c>
      <c r="BQ460" s="3" t="s">
        <v>2750</v>
      </c>
      <c r="BR460" s="3" t="s">
        <v>77</v>
      </c>
      <c r="BS460" s="3" t="s">
        <v>77</v>
      </c>
      <c r="BT460" s="3"/>
      <c r="BU460" s="4"/>
      <c r="BV460" s="4"/>
      <c r="BW460" s="3" t="s">
        <v>77</v>
      </c>
      <c r="BX460" s="3" t="s">
        <v>77</v>
      </c>
      <c r="BY460" s="3" t="s">
        <v>1965</v>
      </c>
    </row>
    <row r="461" spans="1:77" ht="28.8" x14ac:dyDescent="0.3">
      <c r="A461" s="2">
        <v>84</v>
      </c>
      <c r="B461" s="3" t="s">
        <v>77</v>
      </c>
      <c r="C461" s="3" t="s">
        <v>77</v>
      </c>
      <c r="D461" s="3" t="s">
        <v>131</v>
      </c>
      <c r="E461" s="2">
        <v>1</v>
      </c>
      <c r="F461" s="4"/>
      <c r="G461" s="4"/>
      <c r="H461" s="4"/>
      <c r="I461" s="4"/>
      <c r="J461" s="2">
        <v>0</v>
      </c>
      <c r="K461" s="3" t="s">
        <v>77</v>
      </c>
      <c r="L461" s="3" t="s">
        <v>77</v>
      </c>
      <c r="M461" s="2" t="b">
        <v>0</v>
      </c>
      <c r="N461" s="2" t="b">
        <v>0</v>
      </c>
      <c r="O461" s="2" t="b">
        <v>0</v>
      </c>
      <c r="P461" s="2" t="b">
        <v>0</v>
      </c>
      <c r="Q461" s="4"/>
      <c r="R461" s="3" t="s">
        <v>77</v>
      </c>
      <c r="S461" s="3" t="s">
        <v>132</v>
      </c>
      <c r="T461" s="3" t="s">
        <v>81</v>
      </c>
      <c r="U461" s="3" t="s">
        <v>77</v>
      </c>
      <c r="V461" s="3" t="s">
        <v>83</v>
      </c>
      <c r="W461" s="3" t="s">
        <v>77</v>
      </c>
      <c r="X461" s="3" t="s">
        <v>77</v>
      </c>
      <c r="Y461" s="3" t="s">
        <v>133</v>
      </c>
      <c r="Z461" s="3" t="s">
        <v>77</v>
      </c>
      <c r="AA461" s="3" t="s">
        <v>77</v>
      </c>
      <c r="AB461" s="3" t="s">
        <v>97</v>
      </c>
      <c r="AC461" s="3" t="s">
        <v>97</v>
      </c>
      <c r="AD461" s="3" t="s">
        <v>97</v>
      </c>
      <c r="AE461" s="3" t="s">
        <v>77</v>
      </c>
      <c r="AF461" s="4"/>
      <c r="AG461" s="2">
        <v>1994</v>
      </c>
      <c r="AH461" s="4"/>
      <c r="AI461" s="4"/>
      <c r="AJ461" s="3" t="s">
        <v>77</v>
      </c>
      <c r="AK461" s="3" t="s">
        <v>77</v>
      </c>
      <c r="AL461" s="4"/>
      <c r="AM461" s="4"/>
      <c r="AN461" s="10"/>
      <c r="AO461" s="4"/>
      <c r="AP461" s="3" t="s">
        <v>77</v>
      </c>
      <c r="AQ461" s="4"/>
      <c r="AR461" s="2"/>
      <c r="AS461" s="2"/>
      <c r="AT461" s="3" t="s">
        <v>77</v>
      </c>
      <c r="AU461" s="10"/>
      <c r="AV461" s="3" t="s">
        <v>77</v>
      </c>
      <c r="AW461" s="4"/>
      <c r="AX461" s="4"/>
      <c r="AY461" s="4"/>
      <c r="AZ461" s="4"/>
      <c r="BA461" s="4"/>
      <c r="BB461" s="4"/>
      <c r="BC461" s="4"/>
      <c r="BD461" s="4"/>
      <c r="BE461" s="2"/>
      <c r="BF461" s="3" t="s">
        <v>134</v>
      </c>
      <c r="BG461" s="5">
        <v>43907.780601851853</v>
      </c>
      <c r="BH461" s="3" t="s">
        <v>77</v>
      </c>
      <c r="BI461" s="10"/>
      <c r="BJ461" s="3" t="s">
        <v>77</v>
      </c>
      <c r="BK461" s="4"/>
      <c r="BL461" s="3" t="s">
        <v>77</v>
      </c>
      <c r="BM461" s="4"/>
      <c r="BN461" s="3" t="s">
        <v>77</v>
      </c>
      <c r="BO461" s="3" t="s">
        <v>77</v>
      </c>
      <c r="BP461" s="10"/>
      <c r="BQ461" s="3" t="s">
        <v>77</v>
      </c>
      <c r="BR461" s="3" t="s">
        <v>77</v>
      </c>
      <c r="BS461" s="3" t="s">
        <v>77</v>
      </c>
      <c r="BT461" s="3"/>
      <c r="BU461" s="4"/>
      <c r="BV461" s="4"/>
      <c r="BW461" s="3" t="s">
        <v>77</v>
      </c>
      <c r="BX461" s="3" t="s">
        <v>97</v>
      </c>
      <c r="BY461" s="3" t="s">
        <v>135</v>
      </c>
    </row>
    <row r="462" spans="1:77" ht="28.8" x14ac:dyDescent="0.3">
      <c r="A462" s="2">
        <v>99</v>
      </c>
      <c r="B462" s="3" t="s">
        <v>77</v>
      </c>
      <c r="C462" s="3" t="s">
        <v>77</v>
      </c>
      <c r="D462" s="3" t="s">
        <v>224</v>
      </c>
      <c r="E462" s="2">
        <v>1</v>
      </c>
      <c r="F462" s="4"/>
      <c r="G462" s="4"/>
      <c r="H462" s="4"/>
      <c r="I462" s="4"/>
      <c r="J462" s="2">
        <v>0</v>
      </c>
      <c r="K462" s="3" t="s">
        <v>77</v>
      </c>
      <c r="L462" s="3" t="s">
        <v>77</v>
      </c>
      <c r="M462" s="2" t="b">
        <v>0</v>
      </c>
      <c r="N462" s="2" t="b">
        <v>0</v>
      </c>
      <c r="O462" s="2" t="b">
        <v>0</v>
      </c>
      <c r="P462" s="2" t="b">
        <v>0</v>
      </c>
      <c r="Q462" s="4"/>
      <c r="R462" s="3" t="s">
        <v>225</v>
      </c>
      <c r="S462" s="3" t="s">
        <v>226</v>
      </c>
      <c r="T462" s="3" t="s">
        <v>81</v>
      </c>
      <c r="U462" s="3" t="s">
        <v>77</v>
      </c>
      <c r="V462" s="3" t="s">
        <v>83</v>
      </c>
      <c r="W462" s="3" t="s">
        <v>112</v>
      </c>
      <c r="X462" s="3" t="s">
        <v>77</v>
      </c>
      <c r="Y462" s="3" t="s">
        <v>133</v>
      </c>
      <c r="Z462" s="3" t="s">
        <v>77</v>
      </c>
      <c r="AA462" s="3" t="s">
        <v>77</v>
      </c>
      <c r="AB462" s="3" t="s">
        <v>97</v>
      </c>
      <c r="AC462" s="3" t="s">
        <v>97</v>
      </c>
      <c r="AD462" s="3" t="s">
        <v>97</v>
      </c>
      <c r="AE462" s="3" t="s">
        <v>77</v>
      </c>
      <c r="AF462" s="4"/>
      <c r="AG462" s="2">
        <v>1994</v>
      </c>
      <c r="AH462" s="4"/>
      <c r="AI462" s="4"/>
      <c r="AJ462" s="3" t="s">
        <v>77</v>
      </c>
      <c r="AK462" s="3" t="s">
        <v>77</v>
      </c>
      <c r="AL462" s="4"/>
      <c r="AM462" s="4"/>
      <c r="AN462" s="2">
        <v>2</v>
      </c>
      <c r="AO462" s="4"/>
      <c r="AP462" s="3" t="s">
        <v>77</v>
      </c>
      <c r="AQ462" s="4"/>
      <c r="AR462" s="2">
        <f>VLOOKUP(A462,Cap!B:G,6,FALSE)</f>
        <v>100</v>
      </c>
      <c r="AS462" s="2">
        <f>VLOOKUP(A462,Cap!B:H,7,FALSE)</f>
        <v>1</v>
      </c>
      <c r="AT462" s="3" t="s">
        <v>77</v>
      </c>
      <c r="AU462" s="10"/>
      <c r="AV462" s="3" t="s">
        <v>77</v>
      </c>
      <c r="AW462" s="4"/>
      <c r="AX462" s="4"/>
      <c r="AY462" s="4"/>
      <c r="AZ462" s="4"/>
      <c r="BA462" s="4"/>
      <c r="BB462" s="4"/>
      <c r="BC462" s="4"/>
      <c r="BD462" s="4"/>
      <c r="BE462" s="2">
        <f>VLOOKUP(A462,Cap!B:T,19,FALSE)</f>
        <v>3</v>
      </c>
      <c r="BF462" s="3" t="s">
        <v>106</v>
      </c>
      <c r="BG462" s="5">
        <v>44021.364479166667</v>
      </c>
      <c r="BH462" s="3" t="s">
        <v>107</v>
      </c>
      <c r="BI462" s="5">
        <v>44021.435347222221</v>
      </c>
      <c r="BJ462" s="3" t="s">
        <v>77</v>
      </c>
      <c r="BK462" s="4"/>
      <c r="BL462" s="3" t="s">
        <v>77</v>
      </c>
      <c r="BM462" s="4"/>
      <c r="BN462" s="3" t="s">
        <v>117</v>
      </c>
      <c r="BO462" s="3" t="s">
        <v>227</v>
      </c>
      <c r="BP462" s="2">
        <v>1</v>
      </c>
      <c r="BQ462" s="3" t="s">
        <v>383</v>
      </c>
      <c r="BR462" s="20"/>
      <c r="BS462" s="3" t="s">
        <v>77</v>
      </c>
      <c r="BT462" s="3"/>
      <c r="BU462" s="4"/>
      <c r="BV462" s="4"/>
      <c r="BW462" s="3" t="s">
        <v>77</v>
      </c>
      <c r="BX462" s="3" t="s">
        <v>97</v>
      </c>
      <c r="BY462" s="3" t="s">
        <v>228</v>
      </c>
    </row>
    <row r="463" spans="1:77" ht="28.8" x14ac:dyDescent="0.3">
      <c r="A463" s="2">
        <v>100</v>
      </c>
      <c r="B463" s="3" t="s">
        <v>77</v>
      </c>
      <c r="C463" s="3" t="s">
        <v>77</v>
      </c>
      <c r="D463" s="3" t="s">
        <v>229</v>
      </c>
      <c r="E463" s="2">
        <v>1</v>
      </c>
      <c r="F463" s="4"/>
      <c r="G463" s="4"/>
      <c r="H463" s="4"/>
      <c r="I463" s="4"/>
      <c r="J463" s="2">
        <v>0</v>
      </c>
      <c r="K463" s="3" t="s">
        <v>77</v>
      </c>
      <c r="L463" s="3" t="s">
        <v>77</v>
      </c>
      <c r="M463" s="2" t="b">
        <v>0</v>
      </c>
      <c r="N463" s="2" t="b">
        <v>0</v>
      </c>
      <c r="O463" s="2" t="b">
        <v>0</v>
      </c>
      <c r="P463" s="2" t="b">
        <v>0</v>
      </c>
      <c r="Q463" s="4"/>
      <c r="R463" s="3" t="s">
        <v>230</v>
      </c>
      <c r="S463" s="3" t="s">
        <v>231</v>
      </c>
      <c r="T463" s="3" t="s">
        <v>81</v>
      </c>
      <c r="U463" s="3" t="s">
        <v>77</v>
      </c>
      <c r="V463" s="3" t="s">
        <v>83</v>
      </c>
      <c r="W463" s="3" t="s">
        <v>165</v>
      </c>
      <c r="X463" s="3" t="s">
        <v>232</v>
      </c>
      <c r="Y463" s="3" t="s">
        <v>133</v>
      </c>
      <c r="Z463" s="3" t="s">
        <v>77</v>
      </c>
      <c r="AA463" s="3" t="s">
        <v>77</v>
      </c>
      <c r="AB463" s="3" t="s">
        <v>97</v>
      </c>
      <c r="AC463" s="3" t="s">
        <v>97</v>
      </c>
      <c r="AD463" s="3" t="s">
        <v>97</v>
      </c>
      <c r="AE463" s="3" t="s">
        <v>77</v>
      </c>
      <c r="AF463" s="4"/>
      <c r="AG463" s="2">
        <v>1994</v>
      </c>
      <c r="AH463" s="4"/>
      <c r="AI463" s="4"/>
      <c r="AJ463" s="3" t="s">
        <v>233</v>
      </c>
      <c r="AK463" s="3" t="s">
        <v>77</v>
      </c>
      <c r="AL463" s="4"/>
      <c r="AM463" s="4"/>
      <c r="AN463" s="2">
        <v>2</v>
      </c>
      <c r="AO463" s="4"/>
      <c r="AP463" s="3" t="s">
        <v>77</v>
      </c>
      <c r="AQ463" s="4"/>
      <c r="AR463" s="2">
        <f>VLOOKUP(A463,Cap!B:G,6,FALSE)</f>
        <v>100</v>
      </c>
      <c r="AS463" s="2">
        <f>VLOOKUP(A463,Cap!B:H,7,FALSE)</f>
        <v>1</v>
      </c>
      <c r="AT463" s="3" t="s">
        <v>77</v>
      </c>
      <c r="AU463" s="10"/>
      <c r="AV463" s="3" t="s">
        <v>77</v>
      </c>
      <c r="AW463" s="4"/>
      <c r="AX463" s="4"/>
      <c r="AY463" s="4"/>
      <c r="AZ463" s="4"/>
      <c r="BA463" s="4"/>
      <c r="BB463" s="4"/>
      <c r="BC463" s="4"/>
      <c r="BD463" s="4"/>
      <c r="BE463" s="2">
        <f>VLOOKUP(A463,Cap!B:T,19,FALSE)</f>
        <v>3</v>
      </c>
      <c r="BF463" s="3" t="s">
        <v>234</v>
      </c>
      <c r="BG463" s="5">
        <v>43903.406307870369</v>
      </c>
      <c r="BH463" s="3" t="s">
        <v>107</v>
      </c>
      <c r="BI463" s="5">
        <v>44021.435370370367</v>
      </c>
      <c r="BJ463" s="3" t="s">
        <v>77</v>
      </c>
      <c r="BK463" s="4"/>
      <c r="BL463" s="3" t="s">
        <v>77</v>
      </c>
      <c r="BM463" s="4"/>
      <c r="BN463" s="3" t="s">
        <v>221</v>
      </c>
      <c r="BO463" s="3" t="s">
        <v>222</v>
      </c>
      <c r="BP463" s="2">
        <v>2</v>
      </c>
      <c r="BQ463" s="3" t="s">
        <v>187</v>
      </c>
      <c r="BR463" s="3" t="s">
        <v>77</v>
      </c>
      <c r="BS463" s="3" t="s">
        <v>77</v>
      </c>
      <c r="BT463" s="3"/>
      <c r="BU463" s="4"/>
      <c r="BV463" s="4"/>
      <c r="BW463" s="3" t="s">
        <v>77</v>
      </c>
      <c r="BX463" s="3" t="s">
        <v>97</v>
      </c>
      <c r="BY463" s="3" t="s">
        <v>235</v>
      </c>
    </row>
    <row r="464" spans="1:77" ht="28.8" x14ac:dyDescent="0.3">
      <c r="A464" s="2">
        <v>101</v>
      </c>
      <c r="B464" s="3" t="s">
        <v>77</v>
      </c>
      <c r="C464" s="3" t="s">
        <v>77</v>
      </c>
      <c r="D464" s="3" t="s">
        <v>236</v>
      </c>
      <c r="E464" s="2">
        <v>1</v>
      </c>
      <c r="F464" s="10"/>
      <c r="G464" s="10"/>
      <c r="H464" s="10"/>
      <c r="I464" s="10"/>
      <c r="J464" s="2">
        <v>0</v>
      </c>
      <c r="K464" s="3" t="s">
        <v>77</v>
      </c>
      <c r="L464" s="3" t="s">
        <v>77</v>
      </c>
      <c r="M464" s="2" t="b">
        <v>0</v>
      </c>
      <c r="N464" s="2" t="b">
        <v>0</v>
      </c>
      <c r="O464" s="2" t="b">
        <v>0</v>
      </c>
      <c r="P464" s="2" t="b">
        <v>0</v>
      </c>
      <c r="Q464" s="4"/>
      <c r="R464" s="3" t="s">
        <v>237</v>
      </c>
      <c r="S464" s="3" t="s">
        <v>238</v>
      </c>
      <c r="T464" s="3" t="s">
        <v>81</v>
      </c>
      <c r="U464" s="3" t="s">
        <v>77</v>
      </c>
      <c r="V464" s="3" t="s">
        <v>83</v>
      </c>
      <c r="W464" s="3" t="s">
        <v>165</v>
      </c>
      <c r="X464" s="3" t="s">
        <v>239</v>
      </c>
      <c r="Y464" s="3" t="s">
        <v>133</v>
      </c>
      <c r="Z464" s="3" t="s">
        <v>77</v>
      </c>
      <c r="AA464" s="3" t="s">
        <v>77</v>
      </c>
      <c r="AB464" s="3" t="s">
        <v>97</v>
      </c>
      <c r="AC464" s="3" t="s">
        <v>97</v>
      </c>
      <c r="AD464" s="3" t="s">
        <v>97</v>
      </c>
      <c r="AE464" s="3" t="s">
        <v>77</v>
      </c>
      <c r="AF464" s="4"/>
      <c r="AG464" s="2">
        <v>1994</v>
      </c>
      <c r="AH464" s="4"/>
      <c r="AI464" s="4"/>
      <c r="AJ464" s="3" t="s">
        <v>77</v>
      </c>
      <c r="AK464" s="3" t="s">
        <v>77</v>
      </c>
      <c r="AL464" s="4"/>
      <c r="AM464" s="4"/>
      <c r="AN464" s="2">
        <v>2</v>
      </c>
      <c r="AO464" s="4"/>
      <c r="AP464" s="3" t="s">
        <v>77</v>
      </c>
      <c r="AQ464" s="4"/>
      <c r="AR464" s="2">
        <f>VLOOKUP(A464,Cap!B:G,6,FALSE)</f>
        <v>100</v>
      </c>
      <c r="AS464" s="2">
        <f>VLOOKUP(A464,Cap!B:H,7,FALSE)</f>
        <v>1</v>
      </c>
      <c r="AT464" s="3" t="s">
        <v>77</v>
      </c>
      <c r="AU464" s="10"/>
      <c r="AV464" s="3" t="s">
        <v>77</v>
      </c>
      <c r="AW464" s="4"/>
      <c r="AX464" s="4"/>
      <c r="AY464" s="4"/>
      <c r="AZ464" s="4"/>
      <c r="BA464" s="4"/>
      <c r="BB464" s="4"/>
      <c r="BC464" s="4"/>
      <c r="BD464" s="4"/>
      <c r="BE464" s="2">
        <f>VLOOKUP(A464,Cap!B:T,19,FALSE)</f>
        <v>3</v>
      </c>
      <c r="BF464" s="3" t="s">
        <v>106</v>
      </c>
      <c r="BG464" s="5">
        <v>44021.364965277775</v>
      </c>
      <c r="BH464" s="3" t="s">
        <v>107</v>
      </c>
      <c r="BI464" s="5">
        <v>44021.435416666667</v>
      </c>
      <c r="BJ464" s="3" t="s">
        <v>77</v>
      </c>
      <c r="BK464" s="4"/>
      <c r="BL464" s="3" t="s">
        <v>77</v>
      </c>
      <c r="BM464" s="4"/>
      <c r="BN464" s="3" t="s">
        <v>93</v>
      </c>
      <c r="BO464" s="3" t="s">
        <v>239</v>
      </c>
      <c r="BP464" s="2">
        <v>1</v>
      </c>
      <c r="BQ464" s="3" t="s">
        <v>383</v>
      </c>
      <c r="BR464" s="3" t="s">
        <v>2848</v>
      </c>
      <c r="BS464" s="3" t="s">
        <v>77</v>
      </c>
      <c r="BT464" s="3"/>
      <c r="BU464" s="4"/>
      <c r="BV464" s="4"/>
      <c r="BW464" s="3" t="s">
        <v>77</v>
      </c>
      <c r="BX464" s="3" t="s">
        <v>97</v>
      </c>
      <c r="BY464" s="3" t="s">
        <v>240</v>
      </c>
    </row>
    <row r="465" spans="1:77" ht="28.8" x14ac:dyDescent="0.3">
      <c r="A465" s="2">
        <v>102</v>
      </c>
      <c r="B465" s="3" t="s">
        <v>77</v>
      </c>
      <c r="C465" s="3" t="s">
        <v>77</v>
      </c>
      <c r="D465" s="3" t="s">
        <v>241</v>
      </c>
      <c r="E465" s="2">
        <v>1</v>
      </c>
      <c r="F465" s="4"/>
      <c r="G465" s="4"/>
      <c r="H465" s="4"/>
      <c r="I465" s="4"/>
      <c r="J465" s="2">
        <v>0</v>
      </c>
      <c r="K465" s="3" t="s">
        <v>77</v>
      </c>
      <c r="L465" s="3" t="s">
        <v>77</v>
      </c>
      <c r="M465" s="2" t="b">
        <v>0</v>
      </c>
      <c r="N465" s="2" t="b">
        <v>0</v>
      </c>
      <c r="O465" s="2" t="b">
        <v>0</v>
      </c>
      <c r="P465" s="2" t="b">
        <v>0</v>
      </c>
      <c r="Q465" s="4"/>
      <c r="R465" s="3" t="s">
        <v>242</v>
      </c>
      <c r="S465" s="3" t="s">
        <v>243</v>
      </c>
      <c r="T465" s="3" t="s">
        <v>81</v>
      </c>
      <c r="U465" s="3" t="s">
        <v>77</v>
      </c>
      <c r="V465" s="3" t="s">
        <v>83</v>
      </c>
      <c r="W465" s="3" t="s">
        <v>165</v>
      </c>
      <c r="X465" s="3" t="s">
        <v>239</v>
      </c>
      <c r="Y465" s="3" t="s">
        <v>133</v>
      </c>
      <c r="Z465" s="3" t="s">
        <v>77</v>
      </c>
      <c r="AA465" s="3" t="s">
        <v>77</v>
      </c>
      <c r="AB465" s="3" t="s">
        <v>97</v>
      </c>
      <c r="AC465" s="3" t="s">
        <v>97</v>
      </c>
      <c r="AD465" s="3" t="s">
        <v>97</v>
      </c>
      <c r="AE465" s="3" t="s">
        <v>77</v>
      </c>
      <c r="AF465" s="4"/>
      <c r="AG465" s="2">
        <v>1994</v>
      </c>
      <c r="AH465" s="4"/>
      <c r="AI465" s="4"/>
      <c r="AJ465" s="3" t="s">
        <v>77</v>
      </c>
      <c r="AK465" s="3" t="s">
        <v>77</v>
      </c>
      <c r="AL465" s="4"/>
      <c r="AM465" s="4"/>
      <c r="AN465" s="2">
        <v>2</v>
      </c>
      <c r="AO465" s="4"/>
      <c r="AP465" s="3" t="s">
        <v>77</v>
      </c>
      <c r="AQ465" s="4"/>
      <c r="AR465" s="2">
        <f>VLOOKUP(A465,Cap!B:G,6,FALSE)</f>
        <v>100</v>
      </c>
      <c r="AS465" s="2">
        <f>VLOOKUP(A465,Cap!B:H,7,FALSE)</f>
        <v>1</v>
      </c>
      <c r="AT465" s="3" t="s">
        <v>77</v>
      </c>
      <c r="AU465" s="10"/>
      <c r="AV465" s="3" t="s">
        <v>77</v>
      </c>
      <c r="AW465" s="4"/>
      <c r="AX465" s="4"/>
      <c r="AY465" s="4"/>
      <c r="AZ465" s="4"/>
      <c r="BA465" s="4"/>
      <c r="BB465" s="4"/>
      <c r="BC465" s="4"/>
      <c r="BD465" s="4"/>
      <c r="BE465" s="2">
        <f>VLOOKUP(A465,Cap!B:T,19,FALSE)</f>
        <v>3</v>
      </c>
      <c r="BF465" s="3" t="s">
        <v>106</v>
      </c>
      <c r="BG465" s="12">
        <v>44021.365451388891</v>
      </c>
      <c r="BH465" s="3" t="s">
        <v>107</v>
      </c>
      <c r="BI465" s="5">
        <v>44021.43545138889</v>
      </c>
      <c r="BJ465" s="3" t="s">
        <v>77</v>
      </c>
      <c r="BK465" s="4"/>
      <c r="BL465" s="3" t="s">
        <v>77</v>
      </c>
      <c r="BM465" s="4"/>
      <c r="BN465" s="3" t="s">
        <v>93</v>
      </c>
      <c r="BO465" s="3" t="s">
        <v>239</v>
      </c>
      <c r="BP465" s="2">
        <v>2</v>
      </c>
      <c r="BQ465" s="3" t="s">
        <v>383</v>
      </c>
      <c r="BR465" s="3" t="s">
        <v>2848</v>
      </c>
      <c r="BS465" s="3" t="s">
        <v>77</v>
      </c>
      <c r="BT465" s="3"/>
      <c r="BU465" s="4"/>
      <c r="BV465" s="4"/>
      <c r="BW465" s="3" t="s">
        <v>77</v>
      </c>
      <c r="BX465" s="3" t="s">
        <v>77</v>
      </c>
      <c r="BY465" s="3" t="s">
        <v>244</v>
      </c>
    </row>
    <row r="466" spans="1:77" ht="43.2" x14ac:dyDescent="0.3">
      <c r="A466" s="2">
        <v>103</v>
      </c>
      <c r="B466" s="3" t="s">
        <v>77</v>
      </c>
      <c r="C466" s="3" t="s">
        <v>77</v>
      </c>
      <c r="D466" s="3" t="s">
        <v>245</v>
      </c>
      <c r="E466" s="2">
        <v>1</v>
      </c>
      <c r="F466" s="4"/>
      <c r="G466" s="4"/>
      <c r="H466" s="4"/>
      <c r="I466" s="4"/>
      <c r="J466" s="2">
        <v>0</v>
      </c>
      <c r="K466" s="3" t="s">
        <v>77</v>
      </c>
      <c r="L466" s="3" t="s">
        <v>77</v>
      </c>
      <c r="M466" s="2" t="b">
        <v>0</v>
      </c>
      <c r="N466" s="2" t="b">
        <v>0</v>
      </c>
      <c r="O466" s="2" t="b">
        <v>0</v>
      </c>
      <c r="P466" s="2" t="b">
        <v>0</v>
      </c>
      <c r="Q466" s="4"/>
      <c r="R466" s="3" t="s">
        <v>246</v>
      </c>
      <c r="S466" s="3" t="s">
        <v>247</v>
      </c>
      <c r="T466" s="3" t="s">
        <v>81</v>
      </c>
      <c r="U466" s="3" t="s">
        <v>77</v>
      </c>
      <c r="V466" s="3" t="s">
        <v>83</v>
      </c>
      <c r="W466" s="3" t="s">
        <v>165</v>
      </c>
      <c r="X466" s="3" t="s">
        <v>219</v>
      </c>
      <c r="Y466" s="3" t="s">
        <v>133</v>
      </c>
      <c r="Z466" s="3" t="s">
        <v>77</v>
      </c>
      <c r="AA466" s="3" t="s">
        <v>77</v>
      </c>
      <c r="AB466" s="3" t="s">
        <v>97</v>
      </c>
      <c r="AC466" s="3" t="s">
        <v>97</v>
      </c>
      <c r="AD466" s="3" t="s">
        <v>97</v>
      </c>
      <c r="AE466" s="3" t="s">
        <v>77</v>
      </c>
      <c r="AF466" s="4"/>
      <c r="AG466" s="2">
        <v>1994</v>
      </c>
      <c r="AH466" s="4"/>
      <c r="AI466" s="4"/>
      <c r="AJ466" s="3" t="s">
        <v>77</v>
      </c>
      <c r="AK466" s="3" t="s">
        <v>77</v>
      </c>
      <c r="AL466" s="4"/>
      <c r="AM466" s="4"/>
      <c r="AN466" s="2">
        <v>2</v>
      </c>
      <c r="AO466" s="4"/>
      <c r="AP466" s="3" t="s">
        <v>77</v>
      </c>
      <c r="AQ466" s="4"/>
      <c r="AR466" s="2">
        <f>VLOOKUP(A466,Cap!B:G,6,FALSE)</f>
        <v>100</v>
      </c>
      <c r="AS466" s="2">
        <f>VLOOKUP(A466,Cap!B:H,7,FALSE)</f>
        <v>1</v>
      </c>
      <c r="AT466" s="3" t="s">
        <v>77</v>
      </c>
      <c r="AU466" s="10"/>
      <c r="AV466" s="3" t="s">
        <v>77</v>
      </c>
      <c r="AW466" s="4"/>
      <c r="AX466" s="4"/>
      <c r="AY466" s="4"/>
      <c r="AZ466" s="4"/>
      <c r="BA466" s="4"/>
      <c r="BB466" s="4"/>
      <c r="BC466" s="4"/>
      <c r="BD466" s="4"/>
      <c r="BE466" s="2">
        <f>VLOOKUP(A466,Cap!B:T,19,FALSE)</f>
        <v>3</v>
      </c>
      <c r="BF466" s="3" t="s">
        <v>106</v>
      </c>
      <c r="BG466" s="12">
        <v>44021.366168981483</v>
      </c>
      <c r="BH466" s="3" t="s">
        <v>107</v>
      </c>
      <c r="BI466" s="5">
        <v>44021.435474537036</v>
      </c>
      <c r="BJ466" s="3" t="s">
        <v>77</v>
      </c>
      <c r="BK466" s="4"/>
      <c r="BL466" s="3" t="s">
        <v>77</v>
      </c>
      <c r="BM466" s="4"/>
      <c r="BN466" s="3" t="s">
        <v>248</v>
      </c>
      <c r="BO466" s="3" t="s">
        <v>249</v>
      </c>
      <c r="BP466" s="2">
        <v>1</v>
      </c>
      <c r="BQ466" s="3" t="s">
        <v>383</v>
      </c>
      <c r="BR466" s="3" t="s">
        <v>2848</v>
      </c>
      <c r="BS466" s="3" t="s">
        <v>77</v>
      </c>
      <c r="BT466" s="3"/>
      <c r="BU466" s="4"/>
      <c r="BV466" s="4"/>
      <c r="BW466" s="3" t="s">
        <v>77</v>
      </c>
      <c r="BX466" s="3" t="s">
        <v>97</v>
      </c>
      <c r="BY466" s="3" t="s">
        <v>250</v>
      </c>
    </row>
    <row r="467" spans="1:77" ht="43.2" x14ac:dyDescent="0.3">
      <c r="A467" s="2">
        <v>104</v>
      </c>
      <c r="B467" s="3" t="s">
        <v>77</v>
      </c>
      <c r="C467" s="3" t="s">
        <v>77</v>
      </c>
      <c r="D467" s="3" t="s">
        <v>251</v>
      </c>
      <c r="E467" s="2">
        <v>1</v>
      </c>
      <c r="F467" s="4"/>
      <c r="G467" s="4"/>
      <c r="H467" s="4"/>
      <c r="I467" s="4"/>
      <c r="J467" s="2">
        <v>0</v>
      </c>
      <c r="K467" s="3" t="s">
        <v>77</v>
      </c>
      <c r="L467" s="3" t="s">
        <v>77</v>
      </c>
      <c r="M467" s="2" t="b">
        <v>0</v>
      </c>
      <c r="N467" s="2" t="b">
        <v>0</v>
      </c>
      <c r="O467" s="2" t="b">
        <v>0</v>
      </c>
      <c r="P467" s="2" t="b">
        <v>0</v>
      </c>
      <c r="Q467" s="4"/>
      <c r="R467" s="3" t="s">
        <v>246</v>
      </c>
      <c r="S467" s="3" t="s">
        <v>252</v>
      </c>
      <c r="T467" s="3" t="s">
        <v>81</v>
      </c>
      <c r="U467" s="3" t="s">
        <v>77</v>
      </c>
      <c r="V467" s="3" t="s">
        <v>83</v>
      </c>
      <c r="W467" s="3" t="s">
        <v>165</v>
      </c>
      <c r="X467" s="3" t="s">
        <v>219</v>
      </c>
      <c r="Y467" s="3" t="s">
        <v>133</v>
      </c>
      <c r="Z467" s="3" t="s">
        <v>77</v>
      </c>
      <c r="AA467" s="3" t="s">
        <v>77</v>
      </c>
      <c r="AB467" s="3" t="s">
        <v>97</v>
      </c>
      <c r="AC467" s="3" t="s">
        <v>97</v>
      </c>
      <c r="AD467" s="3" t="s">
        <v>97</v>
      </c>
      <c r="AE467" s="3" t="s">
        <v>77</v>
      </c>
      <c r="AF467" s="4"/>
      <c r="AG467" s="2">
        <v>1994</v>
      </c>
      <c r="AH467" s="4"/>
      <c r="AI467" s="4"/>
      <c r="AJ467" s="3" t="s">
        <v>77</v>
      </c>
      <c r="AK467" s="3" t="s">
        <v>77</v>
      </c>
      <c r="AL467" s="4"/>
      <c r="AM467" s="4"/>
      <c r="AN467" s="2">
        <v>2</v>
      </c>
      <c r="AO467" s="4"/>
      <c r="AP467" s="3" t="s">
        <v>77</v>
      </c>
      <c r="AQ467" s="4"/>
      <c r="AR467" s="2">
        <f>VLOOKUP(A467,Cap!B:G,6,FALSE)</f>
        <v>100</v>
      </c>
      <c r="AS467" s="2">
        <f>VLOOKUP(A467,Cap!B:H,7,FALSE)</f>
        <v>1</v>
      </c>
      <c r="AT467" s="3" t="s">
        <v>77</v>
      </c>
      <c r="AU467" s="10"/>
      <c r="AV467" s="3" t="s">
        <v>77</v>
      </c>
      <c r="AW467" s="4"/>
      <c r="AX467" s="4"/>
      <c r="AY467" s="4"/>
      <c r="AZ467" s="4"/>
      <c r="BA467" s="4"/>
      <c r="BB467" s="4"/>
      <c r="BC467" s="4"/>
      <c r="BD467" s="4"/>
      <c r="BE467" s="2">
        <f>VLOOKUP(A467,Cap!B:T,19,FALSE)</f>
        <v>3</v>
      </c>
      <c r="BF467" s="3" t="s">
        <v>106</v>
      </c>
      <c r="BG467" s="12">
        <v>44021.366527777776</v>
      </c>
      <c r="BH467" s="3" t="s">
        <v>107</v>
      </c>
      <c r="BI467" s="5">
        <v>44021.435497685183</v>
      </c>
      <c r="BJ467" s="3" t="s">
        <v>77</v>
      </c>
      <c r="BK467" s="4"/>
      <c r="BL467" s="3" t="s">
        <v>77</v>
      </c>
      <c r="BM467" s="4"/>
      <c r="BN467" s="3" t="s">
        <v>248</v>
      </c>
      <c r="BO467" s="3" t="s">
        <v>249</v>
      </c>
      <c r="BP467" s="2">
        <v>2</v>
      </c>
      <c r="BQ467" s="3" t="s">
        <v>383</v>
      </c>
      <c r="BR467" s="3" t="s">
        <v>2848</v>
      </c>
      <c r="BS467" s="3" t="s">
        <v>77</v>
      </c>
      <c r="BT467" s="3"/>
      <c r="BU467" s="4"/>
      <c r="BV467" s="4"/>
      <c r="BW467" s="3" t="s">
        <v>77</v>
      </c>
      <c r="BX467" s="3" t="s">
        <v>97</v>
      </c>
      <c r="BY467" s="3" t="s">
        <v>253</v>
      </c>
    </row>
    <row r="468" spans="1:77" ht="28.8" x14ac:dyDescent="0.3">
      <c r="A468" s="2">
        <v>105</v>
      </c>
      <c r="B468" s="3" t="s">
        <v>77</v>
      </c>
      <c r="C468" s="3" t="s">
        <v>77</v>
      </c>
      <c r="D468" s="3" t="s">
        <v>254</v>
      </c>
      <c r="E468" s="2">
        <v>1</v>
      </c>
      <c r="F468" s="4"/>
      <c r="G468" s="4"/>
      <c r="H468" s="4"/>
      <c r="I468" s="4"/>
      <c r="J468" s="2">
        <v>0</v>
      </c>
      <c r="K468" s="3" t="s">
        <v>77</v>
      </c>
      <c r="L468" s="3" t="s">
        <v>77</v>
      </c>
      <c r="M468" s="2" t="b">
        <v>0</v>
      </c>
      <c r="N468" s="2" t="b">
        <v>0</v>
      </c>
      <c r="O468" s="2" t="b">
        <v>0</v>
      </c>
      <c r="P468" s="2" t="b">
        <v>0</v>
      </c>
      <c r="Q468" s="4"/>
      <c r="R468" s="3" t="s">
        <v>255</v>
      </c>
      <c r="S468" s="3" t="s">
        <v>256</v>
      </c>
      <c r="T468" s="3" t="s">
        <v>81</v>
      </c>
      <c r="U468" s="3" t="s">
        <v>77</v>
      </c>
      <c r="V468" s="3" t="s">
        <v>83</v>
      </c>
      <c r="W468" s="3" t="s">
        <v>165</v>
      </c>
      <c r="X468" s="3" t="s">
        <v>77</v>
      </c>
      <c r="Y468" s="3" t="s">
        <v>133</v>
      </c>
      <c r="Z468" s="3" t="s">
        <v>77</v>
      </c>
      <c r="AA468" s="3" t="s">
        <v>77</v>
      </c>
      <c r="AB468" s="3" t="s">
        <v>97</v>
      </c>
      <c r="AC468" s="3" t="s">
        <v>97</v>
      </c>
      <c r="AD468" s="3" t="s">
        <v>97</v>
      </c>
      <c r="AE468" s="3" t="s">
        <v>77</v>
      </c>
      <c r="AF468" s="4"/>
      <c r="AG468" s="2">
        <v>1994</v>
      </c>
      <c r="AH468" s="4"/>
      <c r="AI468" s="4"/>
      <c r="AJ468" s="3" t="s">
        <v>77</v>
      </c>
      <c r="AK468" s="3" t="s">
        <v>77</v>
      </c>
      <c r="AL468" s="4"/>
      <c r="AM468" s="4"/>
      <c r="AN468" s="2">
        <v>2</v>
      </c>
      <c r="AO468" s="4"/>
      <c r="AP468" s="3" t="s">
        <v>77</v>
      </c>
      <c r="AQ468" s="4"/>
      <c r="AR468" s="2">
        <f>VLOOKUP(A468,Cap!B:G,6,FALSE)</f>
        <v>100</v>
      </c>
      <c r="AS468" s="2">
        <f>VLOOKUP(A468,Cap!B:H,7,FALSE)</f>
        <v>1</v>
      </c>
      <c r="AT468" s="3" t="s">
        <v>77</v>
      </c>
      <c r="AU468" s="10"/>
      <c r="AV468" s="3" t="s">
        <v>77</v>
      </c>
      <c r="AW468" s="4"/>
      <c r="AX468" s="4"/>
      <c r="AY468" s="4"/>
      <c r="AZ468" s="4"/>
      <c r="BA468" s="4"/>
      <c r="BB468" s="4"/>
      <c r="BC468" s="4"/>
      <c r="BD468" s="4"/>
      <c r="BE468" s="2">
        <f>VLOOKUP(A468,Cap!B:T,19,FALSE)</f>
        <v>3</v>
      </c>
      <c r="BF468" s="3" t="s">
        <v>106</v>
      </c>
      <c r="BG468" s="12">
        <v>44021.367303240739</v>
      </c>
      <c r="BH468" s="3" t="s">
        <v>107</v>
      </c>
      <c r="BI468" s="5">
        <v>44021.435543981483</v>
      </c>
      <c r="BJ468" s="3" t="s">
        <v>77</v>
      </c>
      <c r="BK468" s="4"/>
      <c r="BL468" s="3" t="s">
        <v>77</v>
      </c>
      <c r="BM468" s="4"/>
      <c r="BN468" s="3" t="s">
        <v>257</v>
      </c>
      <c r="BO468" s="3" t="s">
        <v>258</v>
      </c>
      <c r="BP468" s="2">
        <v>1</v>
      </c>
      <c r="BQ468" s="3" t="s">
        <v>2849</v>
      </c>
      <c r="BR468" s="3" t="s">
        <v>2848</v>
      </c>
      <c r="BS468" s="3" t="s">
        <v>77</v>
      </c>
      <c r="BT468" s="3"/>
      <c r="BU468" s="4"/>
      <c r="BV468" s="4"/>
      <c r="BW468" s="3" t="s">
        <v>77</v>
      </c>
      <c r="BX468" s="3" t="s">
        <v>97</v>
      </c>
      <c r="BY468" s="3" t="s">
        <v>259</v>
      </c>
    </row>
    <row r="469" spans="1:77" ht="28.8" x14ac:dyDescent="0.3">
      <c r="A469" s="2">
        <v>106</v>
      </c>
      <c r="B469" s="3" t="s">
        <v>77</v>
      </c>
      <c r="C469" s="3" t="s">
        <v>77</v>
      </c>
      <c r="D469" s="3" t="s">
        <v>260</v>
      </c>
      <c r="E469" s="2">
        <v>1</v>
      </c>
      <c r="F469" s="10"/>
      <c r="G469" s="10"/>
      <c r="H469" s="10"/>
      <c r="I469" s="10"/>
      <c r="J469" s="2">
        <v>0</v>
      </c>
      <c r="K469" s="3" t="s">
        <v>77</v>
      </c>
      <c r="L469" s="3" t="s">
        <v>77</v>
      </c>
      <c r="M469" s="2" t="b">
        <v>0</v>
      </c>
      <c r="N469" s="2" t="b">
        <v>0</v>
      </c>
      <c r="O469" s="2" t="b">
        <v>0</v>
      </c>
      <c r="P469" s="2" t="b">
        <v>0</v>
      </c>
      <c r="Q469" s="4"/>
      <c r="R469" s="3" t="s">
        <v>261</v>
      </c>
      <c r="S469" s="3" t="s">
        <v>262</v>
      </c>
      <c r="T469" s="3" t="s">
        <v>81</v>
      </c>
      <c r="U469" s="3" t="s">
        <v>77</v>
      </c>
      <c r="V469" s="3" t="s">
        <v>83</v>
      </c>
      <c r="W469" s="3" t="s">
        <v>165</v>
      </c>
      <c r="X469" s="3" t="s">
        <v>232</v>
      </c>
      <c r="Y469" s="3" t="s">
        <v>133</v>
      </c>
      <c r="Z469" s="3" t="s">
        <v>77</v>
      </c>
      <c r="AA469" s="3" t="s">
        <v>77</v>
      </c>
      <c r="AB469" s="3" t="s">
        <v>97</v>
      </c>
      <c r="AC469" s="3" t="s">
        <v>97</v>
      </c>
      <c r="AD469" s="3" t="s">
        <v>97</v>
      </c>
      <c r="AE469" s="3" t="s">
        <v>77</v>
      </c>
      <c r="AF469" s="4"/>
      <c r="AG469" s="2">
        <v>1994</v>
      </c>
      <c r="AH469" s="4"/>
      <c r="AI469" s="4"/>
      <c r="AJ469" s="3" t="s">
        <v>77</v>
      </c>
      <c r="AK469" s="3" t="s">
        <v>77</v>
      </c>
      <c r="AL469" s="4"/>
      <c r="AM469" s="4"/>
      <c r="AN469" s="2">
        <v>2</v>
      </c>
      <c r="AO469" s="4"/>
      <c r="AP469" s="3" t="s">
        <v>77</v>
      </c>
      <c r="AQ469" s="4"/>
      <c r="AR469" s="2">
        <f>VLOOKUP(A469,Cap!B:G,6,FALSE)</f>
        <v>100</v>
      </c>
      <c r="AS469" s="2">
        <f>VLOOKUP(A469,Cap!B:H,7,FALSE)</f>
        <v>1</v>
      </c>
      <c r="AT469" s="3" t="s">
        <v>77</v>
      </c>
      <c r="AU469" s="10"/>
      <c r="AV469" s="3" t="s">
        <v>77</v>
      </c>
      <c r="AW469" s="4"/>
      <c r="AX469" s="4"/>
      <c r="AY469" s="4"/>
      <c r="AZ469" s="4"/>
      <c r="BA469" s="4"/>
      <c r="BB469" s="4"/>
      <c r="BC469" s="4"/>
      <c r="BD469" s="4"/>
      <c r="BE469" s="2">
        <f>VLOOKUP(A469,Cap!B:T,19,FALSE)</f>
        <v>3</v>
      </c>
      <c r="BF469" s="3" t="s">
        <v>106</v>
      </c>
      <c r="BG469" s="12">
        <v>44021.367731481485</v>
      </c>
      <c r="BH469" s="3" t="s">
        <v>107</v>
      </c>
      <c r="BI469" s="5">
        <v>44021.435578703706</v>
      </c>
      <c r="BJ469" s="3" t="s">
        <v>77</v>
      </c>
      <c r="BK469" s="4"/>
      <c r="BL469" s="3" t="s">
        <v>77</v>
      </c>
      <c r="BM469" s="4"/>
      <c r="BN469" s="3" t="s">
        <v>221</v>
      </c>
      <c r="BO469" s="3" t="s">
        <v>222</v>
      </c>
      <c r="BP469" s="2">
        <v>1</v>
      </c>
      <c r="BQ469" s="3" t="s">
        <v>383</v>
      </c>
      <c r="BR469" s="3" t="s">
        <v>2848</v>
      </c>
      <c r="BS469" s="3" t="s">
        <v>77</v>
      </c>
      <c r="BT469" s="3"/>
      <c r="BU469" s="4"/>
      <c r="BV469" s="4"/>
      <c r="BW469" s="3" t="s">
        <v>77</v>
      </c>
      <c r="BX469" s="3" t="s">
        <v>97</v>
      </c>
      <c r="BY469" s="3" t="s">
        <v>263</v>
      </c>
    </row>
    <row r="470" spans="1:77" ht="43.2" x14ac:dyDescent="0.3">
      <c r="A470" s="2">
        <v>129</v>
      </c>
      <c r="B470" s="3" t="s">
        <v>77</v>
      </c>
      <c r="C470" s="3" t="s">
        <v>77</v>
      </c>
      <c r="D470" s="3" t="s">
        <v>353</v>
      </c>
      <c r="E470" s="2">
        <v>1</v>
      </c>
      <c r="F470" s="10"/>
      <c r="G470" s="10"/>
      <c r="H470" s="10"/>
      <c r="I470" s="10"/>
      <c r="J470" s="2">
        <v>0</v>
      </c>
      <c r="K470" s="3" t="s">
        <v>77</v>
      </c>
      <c r="L470" s="3" t="s">
        <v>77</v>
      </c>
      <c r="M470" s="2" t="b">
        <v>0</v>
      </c>
      <c r="N470" s="2" t="b">
        <v>0</v>
      </c>
      <c r="O470" s="2" t="b">
        <v>0</v>
      </c>
      <c r="P470" s="2" t="b">
        <v>0</v>
      </c>
      <c r="Q470" s="4"/>
      <c r="R470" s="3" t="s">
        <v>354</v>
      </c>
      <c r="S470" s="3" t="s">
        <v>355</v>
      </c>
      <c r="T470" s="3" t="s">
        <v>81</v>
      </c>
      <c r="U470" s="3" t="s">
        <v>77</v>
      </c>
      <c r="V470" s="3" t="s">
        <v>83</v>
      </c>
      <c r="W470" s="3" t="s">
        <v>165</v>
      </c>
      <c r="X470" s="3" t="s">
        <v>239</v>
      </c>
      <c r="Y470" s="3" t="s">
        <v>133</v>
      </c>
      <c r="Z470" s="3" t="s">
        <v>77</v>
      </c>
      <c r="AA470" s="3" t="s">
        <v>356</v>
      </c>
      <c r="AB470" s="3" t="s">
        <v>97</v>
      </c>
      <c r="AC470" s="3" t="s">
        <v>97</v>
      </c>
      <c r="AD470" s="3" t="s">
        <v>97</v>
      </c>
      <c r="AE470" s="3" t="s">
        <v>77</v>
      </c>
      <c r="AF470" s="4"/>
      <c r="AG470" s="2">
        <v>1994</v>
      </c>
      <c r="AH470" s="4"/>
      <c r="AI470" s="4"/>
      <c r="AJ470" s="3" t="s">
        <v>77</v>
      </c>
      <c r="AK470" s="3" t="s">
        <v>77</v>
      </c>
      <c r="AL470" s="4"/>
      <c r="AM470" s="4"/>
      <c r="AN470" s="2">
        <v>3</v>
      </c>
      <c r="AO470" s="4"/>
      <c r="AP470" s="3" t="s">
        <v>77</v>
      </c>
      <c r="AQ470" s="4"/>
      <c r="AR470" s="2">
        <f>VLOOKUP(A470,Cap!B:G,6,FALSE)</f>
        <v>250000</v>
      </c>
      <c r="AS470" s="2">
        <f>VLOOKUP(A470,Cap!B:H,7,FALSE)</f>
        <v>1</v>
      </c>
      <c r="AT470" s="3" t="s">
        <v>77</v>
      </c>
      <c r="AU470" s="10"/>
      <c r="AV470" s="3" t="s">
        <v>77</v>
      </c>
      <c r="AW470" s="4"/>
      <c r="AX470" s="4"/>
      <c r="AY470" s="4"/>
      <c r="AZ470" s="4"/>
      <c r="BA470" s="4"/>
      <c r="BB470" s="4"/>
      <c r="BC470" s="4"/>
      <c r="BD470" s="4"/>
      <c r="BE470" s="2">
        <f>VLOOKUP(A470,Cap!B:T,19,FALSE)</f>
        <v>2</v>
      </c>
      <c r="BF470" s="3" t="s">
        <v>106</v>
      </c>
      <c r="BG470" s="12">
        <v>44021.358055555553</v>
      </c>
      <c r="BH470" s="3" t="s">
        <v>107</v>
      </c>
      <c r="BI470" s="5">
        <v>44021.37709490741</v>
      </c>
      <c r="BJ470" s="3" t="s">
        <v>77</v>
      </c>
      <c r="BK470" s="4"/>
      <c r="BL470" s="3" t="s">
        <v>77</v>
      </c>
      <c r="BM470" s="4"/>
      <c r="BN470" s="3" t="s">
        <v>93</v>
      </c>
      <c r="BO470" s="3" t="s">
        <v>239</v>
      </c>
      <c r="BP470" s="2">
        <v>1</v>
      </c>
      <c r="BQ470" s="3" t="s">
        <v>2728</v>
      </c>
      <c r="BS470" s="3" t="s">
        <v>77</v>
      </c>
      <c r="BT470" s="3" t="str">
        <f>VLOOKUP(A470,defct!B:G,6,FALSE)</f>
        <v>rain tank and perform detailed structural assessment.</v>
      </c>
      <c r="BU470" s="4">
        <v>2022</v>
      </c>
      <c r="BV470" s="4">
        <f>VLOOKUP(A470,defct!B:I,8,FALSE)</f>
        <v>5000</v>
      </c>
      <c r="BW470" s="3" t="s">
        <v>77</v>
      </c>
      <c r="BX470" s="3" t="s">
        <v>97</v>
      </c>
      <c r="BY470" s="3" t="s">
        <v>358</v>
      </c>
    </row>
    <row r="471" spans="1:77" ht="43.2" x14ac:dyDescent="0.3">
      <c r="A471" s="2">
        <v>130</v>
      </c>
      <c r="B471" s="3" t="s">
        <v>77</v>
      </c>
      <c r="C471" s="3" t="s">
        <v>77</v>
      </c>
      <c r="D471" s="3" t="s">
        <v>359</v>
      </c>
      <c r="E471" s="2">
        <v>1</v>
      </c>
      <c r="F471" s="10"/>
      <c r="G471" s="10"/>
      <c r="H471" s="10"/>
      <c r="I471" s="10"/>
      <c r="J471" s="2">
        <v>0</v>
      </c>
      <c r="K471" s="3" t="s">
        <v>77</v>
      </c>
      <c r="L471" s="3" t="s">
        <v>77</v>
      </c>
      <c r="M471" s="2" t="b">
        <v>0</v>
      </c>
      <c r="N471" s="2" t="b">
        <v>0</v>
      </c>
      <c r="O471" s="2" t="b">
        <v>0</v>
      </c>
      <c r="P471" s="2" t="b">
        <v>0</v>
      </c>
      <c r="Q471" s="4"/>
      <c r="R471" s="3" t="s">
        <v>360</v>
      </c>
      <c r="S471" s="3" t="s">
        <v>361</v>
      </c>
      <c r="T471" s="3" t="s">
        <v>81</v>
      </c>
      <c r="U471" s="3" t="s">
        <v>77</v>
      </c>
      <c r="V471" s="3" t="s">
        <v>83</v>
      </c>
      <c r="W471" s="3" t="s">
        <v>165</v>
      </c>
      <c r="X471" s="3" t="s">
        <v>239</v>
      </c>
      <c r="Y471" s="3" t="s">
        <v>133</v>
      </c>
      <c r="Z471" s="3" t="s">
        <v>77</v>
      </c>
      <c r="AA471" s="3" t="s">
        <v>356</v>
      </c>
      <c r="AB471" s="3" t="s">
        <v>97</v>
      </c>
      <c r="AC471" s="3" t="s">
        <v>97</v>
      </c>
      <c r="AD471" s="3" t="s">
        <v>97</v>
      </c>
      <c r="AE471" s="3" t="s">
        <v>77</v>
      </c>
      <c r="AF471" s="4"/>
      <c r="AG471" s="2">
        <v>1994</v>
      </c>
      <c r="AH471" s="4"/>
      <c r="AI471" s="4"/>
      <c r="AJ471" s="3" t="s">
        <v>77</v>
      </c>
      <c r="AK471" s="3" t="s">
        <v>77</v>
      </c>
      <c r="AL471" s="4"/>
      <c r="AM471" s="4"/>
      <c r="AN471" s="2">
        <v>3</v>
      </c>
      <c r="AO471" s="4"/>
      <c r="AP471" s="3" t="s">
        <v>77</v>
      </c>
      <c r="AQ471" s="4"/>
      <c r="AR471" s="2">
        <f>VLOOKUP(A471,Cap!B:G,6,FALSE)</f>
        <v>250000</v>
      </c>
      <c r="AS471" s="2">
        <f>VLOOKUP(A471,Cap!B:H,7,FALSE)</f>
        <v>1</v>
      </c>
      <c r="AT471" s="3" t="s">
        <v>77</v>
      </c>
      <c r="AU471" s="10"/>
      <c r="AV471" s="3" t="s">
        <v>77</v>
      </c>
      <c r="AW471" s="4"/>
      <c r="AX471" s="4"/>
      <c r="AY471" s="4"/>
      <c r="AZ471" s="4"/>
      <c r="BA471" s="4"/>
      <c r="BB471" s="4"/>
      <c r="BC471" s="4"/>
      <c r="BD471" s="4"/>
      <c r="BE471" s="2">
        <f>VLOOKUP(A471,Cap!B:T,19,FALSE)</f>
        <v>2</v>
      </c>
      <c r="BF471" s="3" t="s">
        <v>106</v>
      </c>
      <c r="BG471" s="12">
        <v>44021.359120370369</v>
      </c>
      <c r="BH471" s="3" t="s">
        <v>107</v>
      </c>
      <c r="BI471" s="5">
        <v>44021.377337962964</v>
      </c>
      <c r="BJ471" s="3" t="s">
        <v>77</v>
      </c>
      <c r="BK471" s="4"/>
      <c r="BL471" s="3" t="s">
        <v>77</v>
      </c>
      <c r="BM471" s="4"/>
      <c r="BN471" s="3" t="s">
        <v>93</v>
      </c>
      <c r="BO471" s="3" t="s">
        <v>239</v>
      </c>
      <c r="BP471" s="2">
        <v>2</v>
      </c>
      <c r="BQ471" s="3" t="s">
        <v>2728</v>
      </c>
      <c r="BR471" s="19"/>
      <c r="BS471" s="3" t="s">
        <v>77</v>
      </c>
      <c r="BT471" s="3" t="str">
        <f>VLOOKUP(A471,defct!B:G,6,FALSE)</f>
        <v>rain tank and perform detailed structural assessment.</v>
      </c>
      <c r="BU471" s="4">
        <v>2022</v>
      </c>
      <c r="BV471" s="4">
        <f>VLOOKUP(A471,defct!B:I,8,FALSE)</f>
        <v>5000</v>
      </c>
      <c r="BW471" s="3" t="s">
        <v>77</v>
      </c>
      <c r="BX471" s="3" t="s">
        <v>97</v>
      </c>
      <c r="BY471" s="3" t="s">
        <v>362</v>
      </c>
    </row>
    <row r="472" spans="1:77" ht="43.2" x14ac:dyDescent="0.3">
      <c r="A472" s="2">
        <v>131</v>
      </c>
      <c r="B472" s="3" t="s">
        <v>77</v>
      </c>
      <c r="C472" s="3" t="s">
        <v>77</v>
      </c>
      <c r="D472" s="3" t="s">
        <v>363</v>
      </c>
      <c r="E472" s="2">
        <v>1</v>
      </c>
      <c r="F472" s="10"/>
      <c r="G472" s="10"/>
      <c r="H472" s="10"/>
      <c r="I472" s="10"/>
      <c r="J472" s="2">
        <v>0</v>
      </c>
      <c r="K472" s="3" t="s">
        <v>77</v>
      </c>
      <c r="L472" s="3" t="s">
        <v>77</v>
      </c>
      <c r="M472" s="2" t="b">
        <v>0</v>
      </c>
      <c r="N472" s="2" t="b">
        <v>0</v>
      </c>
      <c r="O472" s="2" t="b">
        <v>0</v>
      </c>
      <c r="P472" s="2" t="b">
        <v>0</v>
      </c>
      <c r="Q472" s="4"/>
      <c r="R472" s="3" t="s">
        <v>364</v>
      </c>
      <c r="S472" s="3" t="s">
        <v>365</v>
      </c>
      <c r="T472" s="3" t="s">
        <v>81</v>
      </c>
      <c r="U472" s="3" t="s">
        <v>77</v>
      </c>
      <c r="V472" s="3" t="s">
        <v>83</v>
      </c>
      <c r="W472" s="3" t="s">
        <v>165</v>
      </c>
      <c r="X472" s="3" t="s">
        <v>239</v>
      </c>
      <c r="Y472" s="3" t="s">
        <v>133</v>
      </c>
      <c r="Z472" s="3" t="s">
        <v>77</v>
      </c>
      <c r="AA472" s="3" t="s">
        <v>356</v>
      </c>
      <c r="AB472" s="3" t="s">
        <v>97</v>
      </c>
      <c r="AC472" s="3" t="s">
        <v>97</v>
      </c>
      <c r="AD472" s="3" t="s">
        <v>97</v>
      </c>
      <c r="AE472" s="3" t="s">
        <v>77</v>
      </c>
      <c r="AF472" s="4"/>
      <c r="AG472" s="2">
        <v>1994</v>
      </c>
      <c r="AH472" s="4"/>
      <c r="AI472" s="4"/>
      <c r="AJ472" s="3" t="s">
        <v>77</v>
      </c>
      <c r="AK472" s="3" t="s">
        <v>77</v>
      </c>
      <c r="AL472" s="4"/>
      <c r="AM472" s="4"/>
      <c r="AN472" s="11">
        <v>3</v>
      </c>
      <c r="AO472" s="4"/>
      <c r="AP472" s="3" t="s">
        <v>77</v>
      </c>
      <c r="AQ472" s="4"/>
      <c r="AR472" s="2">
        <f>VLOOKUP(A472,Cap!B:G,6,FALSE)</f>
        <v>250000</v>
      </c>
      <c r="AS472" s="2">
        <f>VLOOKUP(A472,Cap!B:H,7,FALSE)</f>
        <v>1</v>
      </c>
      <c r="AT472" s="3" t="s">
        <v>77</v>
      </c>
      <c r="AU472" s="10"/>
      <c r="AV472" s="3" t="s">
        <v>77</v>
      </c>
      <c r="AW472" s="4"/>
      <c r="AX472" s="4"/>
      <c r="AY472" s="4"/>
      <c r="AZ472" s="4"/>
      <c r="BA472" s="4"/>
      <c r="BB472" s="4"/>
      <c r="BC472" s="4"/>
      <c r="BD472" s="4"/>
      <c r="BE472" s="2">
        <f>VLOOKUP(A472,Cap!B:T,19,FALSE)</f>
        <v>2</v>
      </c>
      <c r="BF472" s="3" t="s">
        <v>106</v>
      </c>
      <c r="BG472" s="5">
        <v>44021.3596412037</v>
      </c>
      <c r="BH472" s="3" t="s">
        <v>107</v>
      </c>
      <c r="BI472" s="5">
        <v>44021.377453703702</v>
      </c>
      <c r="BJ472" s="3" t="s">
        <v>77</v>
      </c>
      <c r="BK472" s="4"/>
      <c r="BL472" s="3" t="s">
        <v>77</v>
      </c>
      <c r="BM472" s="4"/>
      <c r="BN472" s="3" t="s">
        <v>93</v>
      </c>
      <c r="BO472" s="3" t="s">
        <v>239</v>
      </c>
      <c r="BP472" s="4"/>
      <c r="BQ472" s="3" t="s">
        <v>2728</v>
      </c>
      <c r="BR472" s="19"/>
      <c r="BS472" s="3" t="s">
        <v>77</v>
      </c>
      <c r="BT472" s="3" t="str">
        <f>VLOOKUP(A472,defct!B:G,6,FALSE)</f>
        <v>rain tank and perform detailed structural assessment.</v>
      </c>
      <c r="BU472" s="4">
        <v>2022</v>
      </c>
      <c r="BV472" s="4">
        <f>VLOOKUP(A472,defct!B:I,8,FALSE)</f>
        <v>5000</v>
      </c>
      <c r="BW472" s="3" t="s">
        <v>77</v>
      </c>
      <c r="BX472" s="3" t="s">
        <v>77</v>
      </c>
      <c r="BY472" s="3" t="s">
        <v>366</v>
      </c>
    </row>
    <row r="473" spans="1:77" ht="43.2" x14ac:dyDescent="0.3">
      <c r="A473" s="2">
        <v>132</v>
      </c>
      <c r="B473" s="3" t="s">
        <v>77</v>
      </c>
      <c r="C473" s="3" t="s">
        <v>77</v>
      </c>
      <c r="D473" s="3" t="s">
        <v>367</v>
      </c>
      <c r="E473" s="2">
        <v>1</v>
      </c>
      <c r="F473" s="10"/>
      <c r="G473" s="10"/>
      <c r="H473" s="10"/>
      <c r="I473" s="10"/>
      <c r="J473" s="2">
        <v>0</v>
      </c>
      <c r="K473" s="3" t="s">
        <v>77</v>
      </c>
      <c r="L473" s="3" t="s">
        <v>77</v>
      </c>
      <c r="M473" s="2" t="b">
        <v>0</v>
      </c>
      <c r="N473" s="2" t="b">
        <v>0</v>
      </c>
      <c r="O473" s="2" t="b">
        <v>0</v>
      </c>
      <c r="P473" s="2" t="b">
        <v>0</v>
      </c>
      <c r="Q473" s="4"/>
      <c r="R473" s="3" t="s">
        <v>368</v>
      </c>
      <c r="S473" s="3" t="s">
        <v>369</v>
      </c>
      <c r="T473" s="3" t="s">
        <v>81</v>
      </c>
      <c r="U473" s="3" t="s">
        <v>77</v>
      </c>
      <c r="V473" s="3" t="s">
        <v>83</v>
      </c>
      <c r="W473" s="3" t="s">
        <v>165</v>
      </c>
      <c r="X473" s="3" t="s">
        <v>239</v>
      </c>
      <c r="Y473" s="3" t="s">
        <v>133</v>
      </c>
      <c r="Z473" s="3" t="s">
        <v>77</v>
      </c>
      <c r="AA473" s="3" t="s">
        <v>77</v>
      </c>
      <c r="AB473" s="3" t="s">
        <v>97</v>
      </c>
      <c r="AC473" s="3" t="s">
        <v>97</v>
      </c>
      <c r="AD473" s="3" t="s">
        <v>97</v>
      </c>
      <c r="AE473" s="3" t="s">
        <v>77</v>
      </c>
      <c r="AF473" s="4"/>
      <c r="AG473" s="2">
        <v>1994</v>
      </c>
      <c r="AH473" s="4"/>
      <c r="AI473" s="4"/>
      <c r="AJ473" s="3" t="s">
        <v>77</v>
      </c>
      <c r="AK473" s="3" t="s">
        <v>77</v>
      </c>
      <c r="AL473" s="4"/>
      <c r="AM473" s="4"/>
      <c r="AN473" s="11">
        <v>3</v>
      </c>
      <c r="AO473" s="4"/>
      <c r="AP473" s="3" t="s">
        <v>77</v>
      </c>
      <c r="AQ473" s="4"/>
      <c r="AR473" s="2">
        <f>VLOOKUP(A473,Cap!B:G,6,FALSE)</f>
        <v>250000</v>
      </c>
      <c r="AS473" s="2">
        <f>VLOOKUP(A473,Cap!B:H,7,FALSE)</f>
        <v>1</v>
      </c>
      <c r="AT473" s="3" t="s">
        <v>77</v>
      </c>
      <c r="AU473" s="10"/>
      <c r="AV473" s="3" t="s">
        <v>77</v>
      </c>
      <c r="AW473" s="4"/>
      <c r="AX473" s="4"/>
      <c r="AY473" s="4"/>
      <c r="AZ473" s="4"/>
      <c r="BA473" s="4"/>
      <c r="BB473" s="4"/>
      <c r="BC473" s="4"/>
      <c r="BD473" s="4"/>
      <c r="BE473" s="2">
        <f>VLOOKUP(A473,Cap!B:T,19,FALSE)</f>
        <v>2</v>
      </c>
      <c r="BF473" s="3" t="s">
        <v>106</v>
      </c>
      <c r="BG473" s="5">
        <v>44021.359930555554</v>
      </c>
      <c r="BH473" s="3" t="s">
        <v>107</v>
      </c>
      <c r="BI473" s="5">
        <v>44021.377581018518</v>
      </c>
      <c r="BJ473" s="3" t="s">
        <v>77</v>
      </c>
      <c r="BK473" s="4"/>
      <c r="BL473" s="3" t="s">
        <v>77</v>
      </c>
      <c r="BM473" s="4"/>
      <c r="BN473" s="3" t="s">
        <v>93</v>
      </c>
      <c r="BO473" s="3" t="s">
        <v>239</v>
      </c>
      <c r="BP473" s="11">
        <v>1</v>
      </c>
      <c r="BQ473" s="3" t="s">
        <v>2728</v>
      </c>
      <c r="BR473" s="19"/>
      <c r="BS473" s="3" t="s">
        <v>77</v>
      </c>
      <c r="BT473" s="3" t="str">
        <f>VLOOKUP(A473,defct!B:G,6,FALSE)</f>
        <v>rain tank and perform detailed structural assessment.</v>
      </c>
      <c r="BU473" s="4">
        <v>2022</v>
      </c>
      <c r="BV473" s="4">
        <f>VLOOKUP(A473,defct!B:I,8,FALSE)</f>
        <v>5000</v>
      </c>
      <c r="BW473" s="3" t="s">
        <v>77</v>
      </c>
      <c r="BX473" s="3" t="s">
        <v>77</v>
      </c>
      <c r="BY473" s="3" t="s">
        <v>370</v>
      </c>
    </row>
    <row r="474" spans="1:77" ht="43.2" x14ac:dyDescent="0.3">
      <c r="A474" s="2">
        <v>133</v>
      </c>
      <c r="B474" s="3" t="s">
        <v>77</v>
      </c>
      <c r="C474" s="3" t="s">
        <v>77</v>
      </c>
      <c r="D474" s="3" t="s">
        <v>371</v>
      </c>
      <c r="E474" s="2">
        <v>1</v>
      </c>
      <c r="F474" s="10"/>
      <c r="G474" s="10"/>
      <c r="H474" s="10"/>
      <c r="I474" s="10"/>
      <c r="J474" s="2">
        <v>0</v>
      </c>
      <c r="K474" s="3" t="s">
        <v>77</v>
      </c>
      <c r="L474" s="3" t="s">
        <v>77</v>
      </c>
      <c r="M474" s="2" t="b">
        <v>0</v>
      </c>
      <c r="N474" s="2" t="b">
        <v>0</v>
      </c>
      <c r="O474" s="2" t="b">
        <v>0</v>
      </c>
      <c r="P474" s="2" t="b">
        <v>0</v>
      </c>
      <c r="Q474" s="4"/>
      <c r="R474" s="3" t="s">
        <v>222</v>
      </c>
      <c r="S474" s="3" t="s">
        <v>372</v>
      </c>
      <c r="T474" s="3" t="s">
        <v>81</v>
      </c>
      <c r="U474" s="3" t="s">
        <v>77</v>
      </c>
      <c r="V474" s="3" t="s">
        <v>83</v>
      </c>
      <c r="W474" s="3" t="s">
        <v>165</v>
      </c>
      <c r="X474" s="3" t="s">
        <v>232</v>
      </c>
      <c r="Y474" s="3" t="s">
        <v>133</v>
      </c>
      <c r="Z474" s="3" t="s">
        <v>77</v>
      </c>
      <c r="AA474" s="3" t="s">
        <v>77</v>
      </c>
      <c r="AB474" s="3" t="s">
        <v>97</v>
      </c>
      <c r="AC474" s="3" t="s">
        <v>97</v>
      </c>
      <c r="AD474" s="3" t="s">
        <v>97</v>
      </c>
      <c r="AE474" s="3" t="s">
        <v>77</v>
      </c>
      <c r="AF474" s="4"/>
      <c r="AG474" s="2">
        <v>1994</v>
      </c>
      <c r="AH474" s="4"/>
      <c r="AI474" s="4"/>
      <c r="AJ474" s="3" t="s">
        <v>373</v>
      </c>
      <c r="AK474" s="3" t="s">
        <v>77</v>
      </c>
      <c r="AL474" s="4"/>
      <c r="AM474" s="4"/>
      <c r="AN474" s="11">
        <v>4</v>
      </c>
      <c r="AO474" s="4"/>
      <c r="AP474" s="3" t="s">
        <v>77</v>
      </c>
      <c r="AQ474" s="4"/>
      <c r="AR474" s="2">
        <f>VLOOKUP(A474,Cap!B:G,6,FALSE)</f>
        <v>260000</v>
      </c>
      <c r="AS474" s="2">
        <f>VLOOKUP(A474,Cap!B:H,7,FALSE)</f>
        <v>1</v>
      </c>
      <c r="AT474" s="3" t="s">
        <v>77</v>
      </c>
      <c r="AU474" s="10"/>
      <c r="AV474" s="3" t="s">
        <v>77</v>
      </c>
      <c r="AW474" s="4"/>
      <c r="AX474" s="4"/>
      <c r="AY474" s="4"/>
      <c r="AZ474" s="4"/>
      <c r="BA474" s="4"/>
      <c r="BB474" s="4"/>
      <c r="BC474" s="4"/>
      <c r="BD474" s="4"/>
      <c r="BE474" s="2">
        <f>VLOOKUP(A474,Cap!B:T,19,FALSE)</f>
        <v>2</v>
      </c>
      <c r="BF474" s="3" t="s">
        <v>106</v>
      </c>
      <c r="BG474" s="5">
        <v>44021.360347222224</v>
      </c>
      <c r="BH474" s="3" t="s">
        <v>107</v>
      </c>
      <c r="BI474" s="5">
        <v>44021.377766203703</v>
      </c>
      <c r="BJ474" s="3" t="s">
        <v>77</v>
      </c>
      <c r="BK474" s="4"/>
      <c r="BL474" s="3" t="s">
        <v>77</v>
      </c>
      <c r="BM474" s="4"/>
      <c r="BN474" s="3" t="s">
        <v>221</v>
      </c>
      <c r="BO474" s="3" t="s">
        <v>222</v>
      </c>
      <c r="BP474" s="11">
        <v>1</v>
      </c>
      <c r="BQ474" s="3" t="s">
        <v>2728</v>
      </c>
      <c r="BR474" s="19"/>
      <c r="BS474" s="3" t="s">
        <v>77</v>
      </c>
      <c r="BT474" s="3" t="str">
        <f>VLOOKUP(A474,defct!B:G,6,FALSE)</f>
        <v>rain tank and perform detailed structural assessment.</v>
      </c>
      <c r="BU474" s="4">
        <v>2022</v>
      </c>
      <c r="BV474" s="4">
        <f>VLOOKUP(A474,defct!B:I,8,FALSE)</f>
        <v>20000</v>
      </c>
      <c r="BW474" s="3" t="s">
        <v>77</v>
      </c>
      <c r="BX474" s="3" t="s">
        <v>97</v>
      </c>
      <c r="BY474" s="3" t="s">
        <v>374</v>
      </c>
    </row>
    <row r="475" spans="1:77" ht="43.2" x14ac:dyDescent="0.3">
      <c r="A475" s="2">
        <v>330</v>
      </c>
      <c r="B475" s="3" t="s">
        <v>77</v>
      </c>
      <c r="C475" s="3" t="s">
        <v>77</v>
      </c>
      <c r="D475" s="3" t="s">
        <v>77</v>
      </c>
      <c r="E475" s="2">
        <v>1</v>
      </c>
      <c r="F475" s="10"/>
      <c r="G475" s="10"/>
      <c r="H475" s="10"/>
      <c r="I475" s="10"/>
      <c r="J475" s="2">
        <v>0</v>
      </c>
      <c r="K475" s="3" t="s">
        <v>77</v>
      </c>
      <c r="L475" s="3" t="s">
        <v>77</v>
      </c>
      <c r="M475" s="2" t="b">
        <v>0</v>
      </c>
      <c r="N475" s="2" t="b">
        <v>0</v>
      </c>
      <c r="O475" s="2" t="b">
        <v>0</v>
      </c>
      <c r="P475" s="2" t="b">
        <v>0</v>
      </c>
      <c r="Q475" s="4"/>
      <c r="R475" s="3" t="s">
        <v>718</v>
      </c>
      <c r="S475" s="3" t="s">
        <v>77</v>
      </c>
      <c r="T475" s="3" t="s">
        <v>81</v>
      </c>
      <c r="U475" s="3" t="s">
        <v>77</v>
      </c>
      <c r="V475" s="3" t="s">
        <v>446</v>
      </c>
      <c r="W475" s="3" t="s">
        <v>719</v>
      </c>
      <c r="X475" s="3" t="s">
        <v>720</v>
      </c>
      <c r="Y475" s="3" t="s">
        <v>133</v>
      </c>
      <c r="Z475" s="3" t="s">
        <v>77</v>
      </c>
      <c r="AA475" s="3" t="s">
        <v>77</v>
      </c>
      <c r="AB475" s="3" t="s">
        <v>77</v>
      </c>
      <c r="AC475" s="3" t="s">
        <v>77</v>
      </c>
      <c r="AD475" s="3" t="s">
        <v>77</v>
      </c>
      <c r="AE475" s="3" t="s">
        <v>77</v>
      </c>
      <c r="AF475" s="4"/>
      <c r="AG475" s="2">
        <v>1995</v>
      </c>
      <c r="AH475" s="4"/>
      <c r="AI475" s="4"/>
      <c r="AJ475" s="3" t="s">
        <v>721</v>
      </c>
      <c r="AK475" s="3" t="s">
        <v>77</v>
      </c>
      <c r="AL475" s="4"/>
      <c r="AM475" s="4"/>
      <c r="AN475" s="11">
        <v>3</v>
      </c>
      <c r="AO475" s="4"/>
      <c r="AP475" s="3" t="s">
        <v>77</v>
      </c>
      <c r="AQ475" s="18"/>
      <c r="AR475" s="2">
        <f>VLOOKUP(A475,Cap!B:G,6,FALSE)</f>
        <v>40000</v>
      </c>
      <c r="AS475" s="2">
        <f>VLOOKUP(A475,Cap!B:H,7,FALSE)</f>
        <v>1</v>
      </c>
      <c r="AT475" s="3" t="s">
        <v>274</v>
      </c>
      <c r="AU475" s="2">
        <v>2020</v>
      </c>
      <c r="AV475" s="3" t="s">
        <v>77</v>
      </c>
      <c r="AW475" s="4"/>
      <c r="AX475" s="4"/>
      <c r="AY475" s="4"/>
      <c r="AZ475" s="4"/>
      <c r="BA475" s="4"/>
      <c r="BB475" s="4"/>
      <c r="BC475" s="4"/>
      <c r="BD475" s="4"/>
      <c r="BE475" s="2">
        <f>VLOOKUP(A475,Cap!B:T,19,FALSE)</f>
        <v>2.5</v>
      </c>
      <c r="BF475" s="3" t="s">
        <v>234</v>
      </c>
      <c r="BG475" s="5">
        <v>43979.461087962962</v>
      </c>
      <c r="BH475" s="3" t="s">
        <v>107</v>
      </c>
      <c r="BI475" s="5">
        <v>44021.438576388886</v>
      </c>
      <c r="BJ475" s="3" t="s">
        <v>77</v>
      </c>
      <c r="BK475" s="4"/>
      <c r="BL475" s="3" t="s">
        <v>77</v>
      </c>
      <c r="BM475" s="4"/>
      <c r="BN475" s="3" t="s">
        <v>157</v>
      </c>
      <c r="BO475" s="3" t="s">
        <v>722</v>
      </c>
      <c r="BP475" s="11">
        <v>1</v>
      </c>
      <c r="BQ475" s="3"/>
      <c r="BR475" s="3" t="s">
        <v>77</v>
      </c>
      <c r="BS475" s="3" t="s">
        <v>77</v>
      </c>
      <c r="BT475" s="3"/>
      <c r="BU475" s="4"/>
      <c r="BV475" s="4"/>
      <c r="BW475" s="3" t="s">
        <v>77</v>
      </c>
      <c r="BX475" s="3" t="s">
        <v>77</v>
      </c>
      <c r="BY475" s="3" t="s">
        <v>723</v>
      </c>
    </row>
    <row r="476" spans="1:77" ht="43.2" x14ac:dyDescent="0.3">
      <c r="A476" s="2">
        <v>332</v>
      </c>
      <c r="B476" s="3" t="s">
        <v>77</v>
      </c>
      <c r="C476" s="3" t="s">
        <v>77</v>
      </c>
      <c r="D476" s="3" t="s">
        <v>77</v>
      </c>
      <c r="E476" s="2">
        <v>1</v>
      </c>
      <c r="F476" s="10"/>
      <c r="G476" s="10"/>
      <c r="H476" s="10"/>
      <c r="I476" s="10"/>
      <c r="J476" s="2">
        <v>0</v>
      </c>
      <c r="K476" s="3" t="s">
        <v>77</v>
      </c>
      <c r="L476" s="3" t="s">
        <v>77</v>
      </c>
      <c r="M476" s="2" t="b">
        <v>0</v>
      </c>
      <c r="N476" s="2" t="b">
        <v>0</v>
      </c>
      <c r="O476" s="2" t="b">
        <v>0</v>
      </c>
      <c r="P476" s="2" t="b">
        <v>0</v>
      </c>
      <c r="Q476" s="4"/>
      <c r="R476" s="3" t="s">
        <v>724</v>
      </c>
      <c r="S476" s="3" t="s">
        <v>77</v>
      </c>
      <c r="T476" s="3" t="s">
        <v>81</v>
      </c>
      <c r="U476" s="3" t="s">
        <v>77</v>
      </c>
      <c r="V476" s="3" t="s">
        <v>446</v>
      </c>
      <c r="W476" s="3" t="s">
        <v>719</v>
      </c>
      <c r="X476" s="3" t="s">
        <v>720</v>
      </c>
      <c r="Y476" s="3" t="s">
        <v>133</v>
      </c>
      <c r="Z476" s="3" t="s">
        <v>77</v>
      </c>
      <c r="AA476" s="3" t="s">
        <v>77</v>
      </c>
      <c r="AB476" s="3" t="s">
        <v>77</v>
      </c>
      <c r="AC476" s="3" t="s">
        <v>77</v>
      </c>
      <c r="AD476" s="3" t="s">
        <v>77</v>
      </c>
      <c r="AE476" s="3" t="s">
        <v>77</v>
      </c>
      <c r="AF476" s="4"/>
      <c r="AG476" s="2">
        <v>1995</v>
      </c>
      <c r="AH476" s="4"/>
      <c r="AI476" s="4"/>
      <c r="AJ476" s="3" t="s">
        <v>721</v>
      </c>
      <c r="AK476" s="3" t="s">
        <v>77</v>
      </c>
      <c r="AL476" s="4"/>
      <c r="AM476" s="4"/>
      <c r="AN476" s="11">
        <v>3</v>
      </c>
      <c r="AO476" s="4"/>
      <c r="AP476" s="3" t="s">
        <v>77</v>
      </c>
      <c r="AQ476" s="4"/>
      <c r="AR476" s="2">
        <f>VLOOKUP(A476,Cap!B:G,6,FALSE)</f>
        <v>2500</v>
      </c>
      <c r="AS476" s="2">
        <f>VLOOKUP(A476,Cap!B:H,7,FALSE)</f>
        <v>1</v>
      </c>
      <c r="AT476" s="3" t="s">
        <v>274</v>
      </c>
      <c r="AU476" s="2">
        <v>2020</v>
      </c>
      <c r="AV476" s="3" t="s">
        <v>77</v>
      </c>
      <c r="AW476" s="4"/>
      <c r="AX476" s="4"/>
      <c r="AY476" s="4"/>
      <c r="AZ476" s="4"/>
      <c r="BA476" s="4"/>
      <c r="BB476" s="4"/>
      <c r="BC476" s="4"/>
      <c r="BD476" s="4"/>
      <c r="BE476" s="2">
        <f>VLOOKUP(A476,Cap!B:T,19,FALSE)</f>
        <v>2</v>
      </c>
      <c r="BF476" s="3" t="s">
        <v>234</v>
      </c>
      <c r="BG476" s="5">
        <v>43979.461493055554</v>
      </c>
      <c r="BH476" s="3" t="s">
        <v>107</v>
      </c>
      <c r="BI476" s="5">
        <v>44021.438680555555</v>
      </c>
      <c r="BJ476" s="3" t="s">
        <v>77</v>
      </c>
      <c r="BK476" s="4"/>
      <c r="BL476" s="3" t="s">
        <v>77</v>
      </c>
      <c r="BM476" s="4"/>
      <c r="BN476" s="3" t="s">
        <v>157</v>
      </c>
      <c r="BO476" s="3" t="s">
        <v>722</v>
      </c>
      <c r="BP476" s="11">
        <v>1</v>
      </c>
      <c r="BQ476" s="3"/>
      <c r="BR476" s="3" t="s">
        <v>77</v>
      </c>
      <c r="BS476" s="3" t="s">
        <v>77</v>
      </c>
      <c r="BT476" s="3"/>
      <c r="BU476" s="4"/>
      <c r="BV476" s="4"/>
      <c r="BW476" s="3" t="s">
        <v>77</v>
      </c>
      <c r="BX476" s="3" t="s">
        <v>77</v>
      </c>
      <c r="BY476" s="3" t="s">
        <v>725</v>
      </c>
    </row>
    <row r="477" spans="1:77" ht="43.2" x14ac:dyDescent="0.3">
      <c r="A477" s="2">
        <v>334</v>
      </c>
      <c r="B477" s="3" t="s">
        <v>77</v>
      </c>
      <c r="C477" s="3" t="s">
        <v>77</v>
      </c>
      <c r="D477" s="3" t="s">
        <v>77</v>
      </c>
      <c r="E477" s="2">
        <v>1</v>
      </c>
      <c r="F477" s="10"/>
      <c r="G477" s="10"/>
      <c r="H477" s="10"/>
      <c r="I477" s="10"/>
      <c r="J477" s="2">
        <v>0</v>
      </c>
      <c r="K477" s="3" t="s">
        <v>77</v>
      </c>
      <c r="L477" s="3" t="s">
        <v>77</v>
      </c>
      <c r="M477" s="2" t="b">
        <v>0</v>
      </c>
      <c r="N477" s="2" t="b">
        <v>0</v>
      </c>
      <c r="O477" s="2" t="b">
        <v>0</v>
      </c>
      <c r="P477" s="2" t="b">
        <v>0</v>
      </c>
      <c r="Q477" s="4"/>
      <c r="R477" s="3" t="s">
        <v>726</v>
      </c>
      <c r="S477" s="3" t="s">
        <v>77</v>
      </c>
      <c r="T477" s="3" t="s">
        <v>81</v>
      </c>
      <c r="U477" s="3" t="s">
        <v>77</v>
      </c>
      <c r="V477" s="3" t="s">
        <v>446</v>
      </c>
      <c r="W477" s="3" t="s">
        <v>719</v>
      </c>
      <c r="X477" s="3" t="s">
        <v>720</v>
      </c>
      <c r="Y477" s="3" t="s">
        <v>133</v>
      </c>
      <c r="Z477" s="3" t="s">
        <v>77</v>
      </c>
      <c r="AA477" s="3" t="s">
        <v>77</v>
      </c>
      <c r="AB477" s="3" t="s">
        <v>77</v>
      </c>
      <c r="AC477" s="3" t="s">
        <v>77</v>
      </c>
      <c r="AD477" s="3" t="s">
        <v>77</v>
      </c>
      <c r="AE477" s="3" t="s">
        <v>77</v>
      </c>
      <c r="AF477" s="4"/>
      <c r="AG477" s="2">
        <v>1995</v>
      </c>
      <c r="AH477" s="4"/>
      <c r="AI477" s="4"/>
      <c r="AJ477" s="3" t="s">
        <v>721</v>
      </c>
      <c r="AK477" s="3" t="s">
        <v>77</v>
      </c>
      <c r="AL477" s="4"/>
      <c r="AM477" s="4"/>
      <c r="AN477" s="11">
        <v>1</v>
      </c>
      <c r="AO477" s="4"/>
      <c r="AP477" s="3" t="s">
        <v>77</v>
      </c>
      <c r="AQ477" s="4"/>
      <c r="AR477" s="2">
        <f>VLOOKUP(A477,Cap!B:G,6,FALSE)</f>
        <v>1500</v>
      </c>
      <c r="AS477" s="2">
        <f>VLOOKUP(A477,Cap!B:H,7,FALSE)</f>
        <v>1</v>
      </c>
      <c r="AT477" s="3" t="s">
        <v>274</v>
      </c>
      <c r="AU477" s="2">
        <v>2020</v>
      </c>
      <c r="AV477" s="3" t="s">
        <v>77</v>
      </c>
      <c r="AW477" s="4"/>
      <c r="AX477" s="4"/>
      <c r="AY477" s="4"/>
      <c r="AZ477" s="4"/>
      <c r="BA477" s="4"/>
      <c r="BB477" s="4"/>
      <c r="BC477" s="4"/>
      <c r="BD477" s="4"/>
      <c r="BE477" s="2">
        <f>VLOOKUP(A477,Cap!B:T,19,FALSE)</f>
        <v>3</v>
      </c>
      <c r="BF477" s="3" t="s">
        <v>234</v>
      </c>
      <c r="BG477" s="5">
        <v>43979.461724537039</v>
      </c>
      <c r="BH477" s="3" t="s">
        <v>107</v>
      </c>
      <c r="BI477" s="5">
        <v>44021.438738425924</v>
      </c>
      <c r="BJ477" s="3" t="s">
        <v>77</v>
      </c>
      <c r="BK477" s="4"/>
      <c r="BL477" s="3" t="s">
        <v>77</v>
      </c>
      <c r="BM477" s="4"/>
      <c r="BN477" s="3" t="s">
        <v>157</v>
      </c>
      <c r="BO477" s="3" t="s">
        <v>722</v>
      </c>
      <c r="BP477" s="11">
        <v>1</v>
      </c>
      <c r="BQ477" s="3"/>
      <c r="BR477" s="3" t="s">
        <v>77</v>
      </c>
      <c r="BS477" s="3" t="s">
        <v>77</v>
      </c>
      <c r="BT477" s="3"/>
      <c r="BU477" s="4"/>
      <c r="BV477" s="4"/>
      <c r="BW477" s="3" t="s">
        <v>77</v>
      </c>
      <c r="BX477" s="3" t="s">
        <v>77</v>
      </c>
      <c r="BY477" s="3" t="s">
        <v>727</v>
      </c>
    </row>
    <row r="478" spans="1:77" ht="43.2" x14ac:dyDescent="0.3">
      <c r="A478" s="2">
        <v>336</v>
      </c>
      <c r="B478" s="3" t="s">
        <v>77</v>
      </c>
      <c r="C478" s="3" t="s">
        <v>77</v>
      </c>
      <c r="D478" s="3" t="s">
        <v>77</v>
      </c>
      <c r="E478" s="2">
        <v>1</v>
      </c>
      <c r="F478" s="10"/>
      <c r="G478" s="10"/>
      <c r="H478" s="10"/>
      <c r="I478" s="10"/>
      <c r="J478" s="2">
        <v>0</v>
      </c>
      <c r="K478" s="3" t="s">
        <v>77</v>
      </c>
      <c r="L478" s="3" t="s">
        <v>77</v>
      </c>
      <c r="M478" s="2" t="b">
        <v>0</v>
      </c>
      <c r="N478" s="2" t="b">
        <v>0</v>
      </c>
      <c r="O478" s="2" t="b">
        <v>0</v>
      </c>
      <c r="P478" s="2" t="b">
        <v>0</v>
      </c>
      <c r="Q478" s="4"/>
      <c r="R478" s="3" t="s">
        <v>728</v>
      </c>
      <c r="S478" s="3" t="s">
        <v>77</v>
      </c>
      <c r="T478" s="3" t="s">
        <v>81</v>
      </c>
      <c r="U478" s="3" t="s">
        <v>77</v>
      </c>
      <c r="V478" s="3" t="s">
        <v>446</v>
      </c>
      <c r="W478" s="3" t="s">
        <v>719</v>
      </c>
      <c r="X478" s="3" t="s">
        <v>720</v>
      </c>
      <c r="Y478" s="3" t="s">
        <v>133</v>
      </c>
      <c r="Z478" s="3" t="s">
        <v>77</v>
      </c>
      <c r="AA478" s="3" t="s">
        <v>77</v>
      </c>
      <c r="AB478" s="3" t="s">
        <v>77</v>
      </c>
      <c r="AC478" s="3" t="s">
        <v>77</v>
      </c>
      <c r="AD478" s="3" t="s">
        <v>77</v>
      </c>
      <c r="AE478" s="3" t="s">
        <v>77</v>
      </c>
      <c r="AF478" s="4"/>
      <c r="AG478" s="2">
        <v>1995</v>
      </c>
      <c r="AH478" s="4"/>
      <c r="AI478" s="4"/>
      <c r="AJ478" s="3" t="s">
        <v>729</v>
      </c>
      <c r="AK478" s="3" t="s">
        <v>77</v>
      </c>
      <c r="AL478" s="4"/>
      <c r="AM478" s="4"/>
      <c r="AN478" s="11">
        <v>3</v>
      </c>
      <c r="AO478" s="4"/>
      <c r="AP478" s="3" t="s">
        <v>77</v>
      </c>
      <c r="AQ478" s="4"/>
      <c r="AR478" s="2">
        <f>VLOOKUP(A478,Cap!B:G,6,FALSE)</f>
        <v>5000</v>
      </c>
      <c r="AS478" s="2">
        <f>VLOOKUP(A478,Cap!B:H,7,FALSE)</f>
        <v>1</v>
      </c>
      <c r="AT478" s="3" t="s">
        <v>274</v>
      </c>
      <c r="AU478" s="2">
        <v>2020</v>
      </c>
      <c r="AV478" s="3" t="s">
        <v>77</v>
      </c>
      <c r="AW478" s="4"/>
      <c r="AX478" s="4"/>
      <c r="AY478" s="4"/>
      <c r="AZ478" s="4"/>
      <c r="BA478" s="4"/>
      <c r="BB478" s="4"/>
      <c r="BC478" s="4"/>
      <c r="BD478" s="4"/>
      <c r="BE478" s="2">
        <f>VLOOKUP(A478,Cap!B:T,19,FALSE)</f>
        <v>2</v>
      </c>
      <c r="BF478" s="3" t="s">
        <v>234</v>
      </c>
      <c r="BG478" s="5">
        <v>43979.462083333332</v>
      </c>
      <c r="BH478" s="3" t="s">
        <v>107</v>
      </c>
      <c r="BI478" s="5">
        <v>44021.438807870371</v>
      </c>
      <c r="BJ478" s="3" t="s">
        <v>77</v>
      </c>
      <c r="BK478" s="4"/>
      <c r="BL478" s="3" t="s">
        <v>77</v>
      </c>
      <c r="BM478" s="4"/>
      <c r="BN478" s="3" t="s">
        <v>157</v>
      </c>
      <c r="BO478" s="3" t="s">
        <v>77</v>
      </c>
      <c r="BP478" s="11">
        <v>1</v>
      </c>
      <c r="BQ478" s="3" t="s">
        <v>180</v>
      </c>
      <c r="BR478" s="3" t="s">
        <v>77</v>
      </c>
      <c r="BS478" s="3" t="s">
        <v>77</v>
      </c>
      <c r="BT478" s="3"/>
      <c r="BU478" s="4"/>
      <c r="BV478" s="4"/>
      <c r="BW478" s="3" t="s">
        <v>77</v>
      </c>
      <c r="BX478" s="3" t="s">
        <v>77</v>
      </c>
      <c r="BY478" s="3" t="s">
        <v>730</v>
      </c>
    </row>
    <row r="479" spans="1:77" ht="43.2" x14ac:dyDescent="0.3">
      <c r="A479" s="2">
        <v>483</v>
      </c>
      <c r="B479" s="3" t="s">
        <v>77</v>
      </c>
      <c r="C479" s="3" t="s">
        <v>77</v>
      </c>
      <c r="D479" s="3" t="s">
        <v>77</v>
      </c>
      <c r="E479" s="2">
        <v>1</v>
      </c>
      <c r="F479" s="10"/>
      <c r="G479" s="10"/>
      <c r="H479" s="10"/>
      <c r="I479" s="10"/>
      <c r="J479" s="2">
        <v>0</v>
      </c>
      <c r="K479" s="3" t="s">
        <v>77</v>
      </c>
      <c r="L479" s="3" t="s">
        <v>77</v>
      </c>
      <c r="M479" s="2" t="b">
        <v>0</v>
      </c>
      <c r="N479" s="2" t="b">
        <v>0</v>
      </c>
      <c r="O479" s="2" t="b">
        <v>0</v>
      </c>
      <c r="P479" s="2" t="b">
        <v>0</v>
      </c>
      <c r="Q479" s="4"/>
      <c r="R479" s="3" t="s">
        <v>526</v>
      </c>
      <c r="S479" s="3" t="s">
        <v>77</v>
      </c>
      <c r="T479" s="3" t="s">
        <v>81</v>
      </c>
      <c r="U479" s="3" t="s">
        <v>77</v>
      </c>
      <c r="V479" s="3" t="s">
        <v>83</v>
      </c>
      <c r="W479" s="3" t="s">
        <v>165</v>
      </c>
      <c r="X479" s="3" t="s">
        <v>219</v>
      </c>
      <c r="Y479" s="3" t="s">
        <v>133</v>
      </c>
      <c r="Z479" s="3" t="s">
        <v>77</v>
      </c>
      <c r="AA479" s="3" t="s">
        <v>77</v>
      </c>
      <c r="AB479" s="3" t="s">
        <v>77</v>
      </c>
      <c r="AC479" s="3" t="s">
        <v>77</v>
      </c>
      <c r="AD479" s="3" t="s">
        <v>77</v>
      </c>
      <c r="AE479" s="3" t="s">
        <v>77</v>
      </c>
      <c r="AF479" s="4"/>
      <c r="AG479" s="2">
        <v>1994</v>
      </c>
      <c r="AH479" s="4"/>
      <c r="AI479" s="4"/>
      <c r="AJ479" s="3" t="s">
        <v>527</v>
      </c>
      <c r="AK479" s="3" t="s">
        <v>77</v>
      </c>
      <c r="AL479" s="4"/>
      <c r="AM479" s="4"/>
      <c r="AN479" s="11">
        <v>3</v>
      </c>
      <c r="AO479" s="4"/>
      <c r="AP479" s="3" t="s">
        <v>77</v>
      </c>
      <c r="AQ479" s="4"/>
      <c r="AR479" s="2">
        <f>VLOOKUP(A479,Cap!B:G,6,FALSE)</f>
        <v>100000</v>
      </c>
      <c r="AS479" s="2">
        <f>VLOOKUP(A479,Cap!B:H,7,FALSE)</f>
        <v>1</v>
      </c>
      <c r="AT479" s="3" t="s">
        <v>77</v>
      </c>
      <c r="AU479" s="2">
        <v>2020</v>
      </c>
      <c r="AV479" s="3" t="s">
        <v>77</v>
      </c>
      <c r="AW479" s="4"/>
      <c r="AX479" s="4"/>
      <c r="AY479" s="4"/>
      <c r="AZ479" s="4"/>
      <c r="BA479" s="4"/>
      <c r="BB479" s="4"/>
      <c r="BC479" s="4"/>
      <c r="BD479" s="4"/>
      <c r="BE479" s="2">
        <f>VLOOKUP(A479,Cap!B:T,19,FALSE)</f>
        <v>2</v>
      </c>
      <c r="BF479" s="3" t="s">
        <v>106</v>
      </c>
      <c r="BG479" s="5">
        <v>44021.36146990741</v>
      </c>
      <c r="BH479" s="3" t="s">
        <v>107</v>
      </c>
      <c r="BI479" s="5">
        <v>44021.36146990741</v>
      </c>
      <c r="BJ479" s="3" t="s">
        <v>77</v>
      </c>
      <c r="BK479" s="4"/>
      <c r="BL479" s="3" t="s">
        <v>77</v>
      </c>
      <c r="BM479" s="4"/>
      <c r="BN479" s="3" t="s">
        <v>248</v>
      </c>
      <c r="BO479" s="3" t="s">
        <v>249</v>
      </c>
      <c r="BP479" s="11">
        <v>1</v>
      </c>
      <c r="BQ479" s="3"/>
      <c r="BR479" s="3" t="s">
        <v>77</v>
      </c>
      <c r="BS479" s="3" t="s">
        <v>77</v>
      </c>
      <c r="BT479" s="3"/>
      <c r="BU479" s="4"/>
      <c r="BV479" s="4"/>
      <c r="BW479" s="3" t="s">
        <v>77</v>
      </c>
      <c r="BX479" s="3" t="s">
        <v>77</v>
      </c>
      <c r="BY479" s="3" t="s">
        <v>528</v>
      </c>
    </row>
    <row r="480" spans="1:77" ht="43.2" x14ac:dyDescent="0.3">
      <c r="A480" s="2">
        <v>484</v>
      </c>
      <c r="B480" s="3" t="s">
        <v>77</v>
      </c>
      <c r="C480" s="3" t="s">
        <v>77</v>
      </c>
      <c r="D480" s="3" t="s">
        <v>77</v>
      </c>
      <c r="E480" s="2">
        <v>1</v>
      </c>
      <c r="F480" s="10"/>
      <c r="G480" s="10"/>
      <c r="H480" s="10"/>
      <c r="I480" s="10"/>
      <c r="J480" s="2">
        <v>0</v>
      </c>
      <c r="K480" s="3" t="s">
        <v>77</v>
      </c>
      <c r="L480" s="3" t="s">
        <v>77</v>
      </c>
      <c r="M480" s="2" t="b">
        <v>0</v>
      </c>
      <c r="N480" s="2" t="b">
        <v>0</v>
      </c>
      <c r="O480" s="2" t="b">
        <v>0</v>
      </c>
      <c r="P480" s="2" t="b">
        <v>0</v>
      </c>
      <c r="Q480" s="4"/>
      <c r="R480" s="3" t="s">
        <v>529</v>
      </c>
      <c r="S480" s="3" t="s">
        <v>77</v>
      </c>
      <c r="T480" s="3" t="s">
        <v>81</v>
      </c>
      <c r="U480" s="3" t="s">
        <v>77</v>
      </c>
      <c r="V480" s="3" t="s">
        <v>83</v>
      </c>
      <c r="W480" s="3" t="s">
        <v>165</v>
      </c>
      <c r="X480" s="3" t="s">
        <v>219</v>
      </c>
      <c r="Y480" s="3" t="s">
        <v>133</v>
      </c>
      <c r="Z480" s="3" t="s">
        <v>77</v>
      </c>
      <c r="AA480" s="3" t="s">
        <v>77</v>
      </c>
      <c r="AB480" s="3" t="s">
        <v>77</v>
      </c>
      <c r="AC480" s="3" t="s">
        <v>77</v>
      </c>
      <c r="AD480" s="3" t="s">
        <v>77</v>
      </c>
      <c r="AE480" s="3" t="s">
        <v>77</v>
      </c>
      <c r="AF480" s="4"/>
      <c r="AG480" s="2">
        <v>1994</v>
      </c>
      <c r="AH480" s="4"/>
      <c r="AI480" s="4"/>
      <c r="AJ480" s="3" t="s">
        <v>530</v>
      </c>
      <c r="AK480" s="3" t="s">
        <v>77</v>
      </c>
      <c r="AL480" s="4"/>
      <c r="AM480" s="4"/>
      <c r="AN480" s="11">
        <v>3</v>
      </c>
      <c r="AO480" s="4"/>
      <c r="AP480" s="3" t="s">
        <v>77</v>
      </c>
      <c r="AQ480" s="4"/>
      <c r="AR480" s="2">
        <f>VLOOKUP(A480,Cap!B:G,6,FALSE)</f>
        <v>100000</v>
      </c>
      <c r="AS480" s="2">
        <f>VLOOKUP(A480,Cap!B:H,7,FALSE)</f>
        <v>1</v>
      </c>
      <c r="AT480" s="3" t="s">
        <v>77</v>
      </c>
      <c r="AU480" s="2">
        <v>2020</v>
      </c>
      <c r="AV480" s="3" t="s">
        <v>77</v>
      </c>
      <c r="AW480" s="4"/>
      <c r="AX480" s="4"/>
      <c r="AY480" s="4"/>
      <c r="AZ480" s="4"/>
      <c r="BA480" s="4"/>
      <c r="BB480" s="4"/>
      <c r="BC480" s="4"/>
      <c r="BD480" s="4"/>
      <c r="BE480" s="2">
        <f>VLOOKUP(A480,Cap!B:T,19,FALSE)</f>
        <v>2</v>
      </c>
      <c r="BF480" s="3" t="s">
        <v>106</v>
      </c>
      <c r="BG480" s="5">
        <v>44021.361898148149</v>
      </c>
      <c r="BH480" s="3" t="s">
        <v>107</v>
      </c>
      <c r="BI480" s="5">
        <v>44021.361898148149</v>
      </c>
      <c r="BJ480" s="3" t="s">
        <v>77</v>
      </c>
      <c r="BK480" s="4"/>
      <c r="BL480" s="3" t="s">
        <v>77</v>
      </c>
      <c r="BM480" s="4"/>
      <c r="BN480" s="3" t="s">
        <v>248</v>
      </c>
      <c r="BO480" s="3" t="s">
        <v>249</v>
      </c>
      <c r="BP480" s="11">
        <v>1</v>
      </c>
      <c r="BQ480" s="3"/>
      <c r="BR480" s="3" t="s">
        <v>77</v>
      </c>
      <c r="BS480" s="3" t="s">
        <v>77</v>
      </c>
      <c r="BT480" s="3"/>
      <c r="BU480" s="4"/>
      <c r="BV480" s="4"/>
      <c r="BW480" s="3" t="s">
        <v>77</v>
      </c>
      <c r="BX480" s="3" t="s">
        <v>77</v>
      </c>
      <c r="BY480" s="3" t="s">
        <v>531</v>
      </c>
    </row>
    <row r="481" spans="1:77" ht="28.8" x14ac:dyDescent="0.3">
      <c r="A481" s="2">
        <v>620</v>
      </c>
      <c r="B481" s="3" t="s">
        <v>77</v>
      </c>
      <c r="C481" s="3" t="s">
        <v>77</v>
      </c>
      <c r="D481" s="3" t="s">
        <v>77</v>
      </c>
      <c r="E481" s="2">
        <v>1</v>
      </c>
      <c r="F481" s="10"/>
      <c r="G481" s="10"/>
      <c r="H481" s="10"/>
      <c r="I481" s="10"/>
      <c r="J481" s="2">
        <v>0</v>
      </c>
      <c r="K481" s="3" t="s">
        <v>77</v>
      </c>
      <c r="L481" s="3" t="s">
        <v>77</v>
      </c>
      <c r="M481" s="2" t="b">
        <v>0</v>
      </c>
      <c r="N481" s="2" t="b">
        <v>0</v>
      </c>
      <c r="O481" s="2" t="b">
        <v>0</v>
      </c>
      <c r="P481" s="2" t="b">
        <v>0</v>
      </c>
      <c r="Q481" s="4"/>
      <c r="R481" s="3" t="s">
        <v>989</v>
      </c>
      <c r="S481" s="3" t="s">
        <v>77</v>
      </c>
      <c r="T481" s="3" t="s">
        <v>81</v>
      </c>
      <c r="U481" s="3" t="s">
        <v>77</v>
      </c>
      <c r="V481" s="3" t="s">
        <v>83</v>
      </c>
      <c r="W481" s="3" t="s">
        <v>165</v>
      </c>
      <c r="X481" s="3" t="s">
        <v>77</v>
      </c>
      <c r="Y481" s="3" t="s">
        <v>133</v>
      </c>
      <c r="Z481" s="3" t="s">
        <v>77</v>
      </c>
      <c r="AA481" s="3" t="s">
        <v>990</v>
      </c>
      <c r="AB481" s="3" t="s">
        <v>77</v>
      </c>
      <c r="AC481" s="3" t="s">
        <v>77</v>
      </c>
      <c r="AD481" s="3" t="s">
        <v>77</v>
      </c>
      <c r="AE481" s="3" t="s">
        <v>77</v>
      </c>
      <c r="AF481" s="4"/>
      <c r="AG481" s="2">
        <v>1994</v>
      </c>
      <c r="AH481" s="4"/>
      <c r="AI481" s="4"/>
      <c r="AJ481" s="3" t="s">
        <v>530</v>
      </c>
      <c r="AK481" s="3" t="s">
        <v>77</v>
      </c>
      <c r="AL481" s="4"/>
      <c r="AM481" s="4"/>
      <c r="AN481" s="11">
        <v>3</v>
      </c>
      <c r="AO481" s="4"/>
      <c r="AP481" s="3" t="s">
        <v>77</v>
      </c>
      <c r="AQ481" s="11">
        <v>152</v>
      </c>
      <c r="AR481" s="2">
        <f>VLOOKUP(A481,Cap!B:G,6,FALSE)</f>
        <v>170</v>
      </c>
      <c r="AS481" s="2">
        <f>VLOOKUP(A481,Cap!B:H,7,FALSE)</f>
        <v>282</v>
      </c>
      <c r="AT481" s="3" t="s">
        <v>991</v>
      </c>
      <c r="AU481" s="2">
        <v>2020</v>
      </c>
      <c r="AV481" s="3" t="s">
        <v>77</v>
      </c>
      <c r="AW481" s="4"/>
      <c r="AX481" s="4"/>
      <c r="AY481" s="4"/>
      <c r="AZ481" s="4"/>
      <c r="BA481" s="4"/>
      <c r="BB481" s="4"/>
      <c r="BC481" s="4"/>
      <c r="BD481" s="4"/>
      <c r="BE481" s="2">
        <f>VLOOKUP(A481,Cap!B:T,19,FALSE)</f>
        <v>1.5</v>
      </c>
      <c r="BF481" s="3" t="s">
        <v>106</v>
      </c>
      <c r="BG481" s="5">
        <v>44021.368449074071</v>
      </c>
      <c r="BH481" s="3" t="s">
        <v>107</v>
      </c>
      <c r="BI481" s="5">
        <v>44021.386863425927</v>
      </c>
      <c r="BJ481" s="3" t="s">
        <v>77</v>
      </c>
      <c r="BK481" s="4"/>
      <c r="BL481" s="3" t="s">
        <v>77</v>
      </c>
      <c r="BM481" s="4"/>
      <c r="BN481" s="3" t="s">
        <v>221</v>
      </c>
      <c r="BO481" s="3" t="s">
        <v>222</v>
      </c>
      <c r="BP481" s="11">
        <v>1</v>
      </c>
      <c r="BQ481" s="3" t="s">
        <v>992</v>
      </c>
      <c r="BR481" s="3"/>
      <c r="BS481" s="3" t="s">
        <v>77</v>
      </c>
      <c r="BT481" s="3"/>
      <c r="BU481" s="4"/>
      <c r="BV481" s="4"/>
      <c r="BW481" s="3" t="s">
        <v>77</v>
      </c>
      <c r="BX481" s="3" t="s">
        <v>77</v>
      </c>
      <c r="BY481" s="3" t="s">
        <v>993</v>
      </c>
    </row>
    <row r="482" spans="1:77" ht="28.8" x14ac:dyDescent="0.3">
      <c r="A482" s="2">
        <v>773</v>
      </c>
      <c r="B482" s="3" t="s">
        <v>77</v>
      </c>
      <c r="C482" s="3" t="s">
        <v>77</v>
      </c>
      <c r="D482" s="3" t="s">
        <v>77</v>
      </c>
      <c r="E482" s="2">
        <v>1</v>
      </c>
      <c r="F482" s="10"/>
      <c r="G482" s="10"/>
      <c r="H482" s="10"/>
      <c r="I482" s="10"/>
      <c r="J482" s="2">
        <v>0</v>
      </c>
      <c r="K482" s="3" t="s">
        <v>77</v>
      </c>
      <c r="L482" s="3" t="s">
        <v>77</v>
      </c>
      <c r="M482" s="2" t="b">
        <v>0</v>
      </c>
      <c r="N482" s="2" t="b">
        <v>0</v>
      </c>
      <c r="O482" s="2" t="b">
        <v>0</v>
      </c>
      <c r="P482" s="2" t="b">
        <v>0</v>
      </c>
      <c r="Q482" s="4"/>
      <c r="R482" s="3" t="s">
        <v>1163</v>
      </c>
      <c r="S482" s="3" t="s">
        <v>77</v>
      </c>
      <c r="T482" s="3" t="s">
        <v>81</v>
      </c>
      <c r="U482" s="3" t="s">
        <v>77</v>
      </c>
      <c r="V482" s="3" t="s">
        <v>83</v>
      </c>
      <c r="W482" s="3" t="s">
        <v>165</v>
      </c>
      <c r="X482" s="3" t="s">
        <v>77</v>
      </c>
      <c r="Y482" s="3" t="s">
        <v>133</v>
      </c>
      <c r="Z482" s="3" t="s">
        <v>77</v>
      </c>
      <c r="AA482" s="3" t="s">
        <v>77</v>
      </c>
      <c r="AB482" s="3" t="s">
        <v>77</v>
      </c>
      <c r="AC482" s="3" t="s">
        <v>77</v>
      </c>
      <c r="AD482" s="3" t="s">
        <v>77</v>
      </c>
      <c r="AE482" s="3" t="s">
        <v>77</v>
      </c>
      <c r="AF482" s="4"/>
      <c r="AG482" s="2">
        <v>1994</v>
      </c>
      <c r="AH482" s="4"/>
      <c r="AI482" s="4"/>
      <c r="AJ482" s="3" t="s">
        <v>1164</v>
      </c>
      <c r="AK482" s="3" t="s">
        <v>77</v>
      </c>
      <c r="AL482" s="4"/>
      <c r="AM482" s="4"/>
      <c r="AN482" s="11">
        <v>3</v>
      </c>
      <c r="AO482" s="4"/>
      <c r="AP482" s="3" t="s">
        <v>77</v>
      </c>
      <c r="AQ482" s="18"/>
      <c r="AR482" s="2">
        <f>VLOOKUP(A482,Cap!B:G,6,FALSE)</f>
        <v>70000</v>
      </c>
      <c r="AS482" s="2">
        <f>VLOOKUP(A482,Cap!B:H,7,FALSE)</f>
        <v>1</v>
      </c>
      <c r="AT482" s="3" t="s">
        <v>1057</v>
      </c>
      <c r="AU482" s="2">
        <v>2020</v>
      </c>
      <c r="AV482" s="3" t="s">
        <v>77</v>
      </c>
      <c r="AW482" s="4"/>
      <c r="AX482" s="4"/>
      <c r="AY482" s="4"/>
      <c r="AZ482" s="4"/>
      <c r="BA482" s="4"/>
      <c r="BB482" s="4"/>
      <c r="BC482" s="4"/>
      <c r="BD482" s="4"/>
      <c r="BE482" s="2">
        <f>VLOOKUP(A482,Cap!B:T,19,FALSE)</f>
        <v>2</v>
      </c>
      <c r="BF482" s="3" t="s">
        <v>234</v>
      </c>
      <c r="BG482" s="5">
        <v>43983.631284722222</v>
      </c>
      <c r="BH482" s="3" t="s">
        <v>107</v>
      </c>
      <c r="BI482" s="5">
        <v>44021.386944444443</v>
      </c>
      <c r="BJ482" s="3" t="s">
        <v>77</v>
      </c>
      <c r="BK482" s="4"/>
      <c r="BL482" s="3" t="s">
        <v>77</v>
      </c>
      <c r="BM482" s="4"/>
      <c r="BN482" s="3" t="s">
        <v>221</v>
      </c>
      <c r="BO482" s="3" t="s">
        <v>222</v>
      </c>
      <c r="BP482" s="2">
        <v>1</v>
      </c>
      <c r="BQ482" s="3" t="s">
        <v>180</v>
      </c>
      <c r="BR482" s="3" t="s">
        <v>77</v>
      </c>
      <c r="BS482" s="3" t="s">
        <v>77</v>
      </c>
      <c r="BT482" s="3"/>
      <c r="BU482" s="4"/>
      <c r="BV482" s="4"/>
      <c r="BW482" s="3" t="s">
        <v>77</v>
      </c>
      <c r="BX482" s="3" t="s">
        <v>77</v>
      </c>
      <c r="BY482" s="3" t="s">
        <v>1165</v>
      </c>
    </row>
    <row r="483" spans="1:77" ht="28.8" x14ac:dyDescent="0.3">
      <c r="A483" s="2">
        <v>1168</v>
      </c>
      <c r="B483" s="3" t="s">
        <v>77</v>
      </c>
      <c r="C483" s="3" t="s">
        <v>77</v>
      </c>
      <c r="D483" s="3" t="s">
        <v>77</v>
      </c>
      <c r="E483" s="2">
        <v>0</v>
      </c>
      <c r="F483" s="10"/>
      <c r="G483" s="10"/>
      <c r="H483" s="10"/>
      <c r="I483" s="10"/>
      <c r="J483" s="2">
        <v>0</v>
      </c>
      <c r="K483" s="3" t="s">
        <v>77</v>
      </c>
      <c r="L483" s="3" t="s">
        <v>77</v>
      </c>
      <c r="M483" s="2" t="b">
        <v>0</v>
      </c>
      <c r="N483" s="2" t="b">
        <v>0</v>
      </c>
      <c r="O483" s="2" t="b">
        <v>0</v>
      </c>
      <c r="P483" s="2" t="b">
        <v>0</v>
      </c>
      <c r="Q483" s="4"/>
      <c r="R483" s="3" t="s">
        <v>1970</v>
      </c>
      <c r="S483" s="3" t="s">
        <v>77</v>
      </c>
      <c r="T483" s="3" t="s">
        <v>1173</v>
      </c>
      <c r="U483" s="3" t="s">
        <v>77</v>
      </c>
      <c r="V483" s="3" t="s">
        <v>83</v>
      </c>
      <c r="W483" s="3" t="s">
        <v>112</v>
      </c>
      <c r="X483" s="3" t="s">
        <v>77</v>
      </c>
      <c r="Y483" s="3" t="s">
        <v>133</v>
      </c>
      <c r="Z483" s="3" t="s">
        <v>77</v>
      </c>
      <c r="AA483" s="3" t="s">
        <v>77</v>
      </c>
      <c r="AB483" s="3" t="s">
        <v>77</v>
      </c>
      <c r="AC483" s="3" t="s">
        <v>77</v>
      </c>
      <c r="AD483" s="3" t="s">
        <v>77</v>
      </c>
      <c r="AE483" s="3" t="s">
        <v>77</v>
      </c>
      <c r="AF483" s="4"/>
      <c r="AG483" s="2">
        <v>1994</v>
      </c>
      <c r="AH483" s="4"/>
      <c r="AI483" s="4"/>
      <c r="AJ483" s="3" t="s">
        <v>77</v>
      </c>
      <c r="AK483" s="3" t="s">
        <v>77</v>
      </c>
      <c r="AL483" s="4"/>
      <c r="AM483" s="4"/>
      <c r="AN483" s="11">
        <v>3</v>
      </c>
      <c r="AO483" s="4"/>
      <c r="AP483" s="3" t="s">
        <v>77</v>
      </c>
      <c r="AQ483" s="4"/>
      <c r="AR483" s="2"/>
      <c r="AS483" s="2"/>
      <c r="AT483" s="3" t="s">
        <v>274</v>
      </c>
      <c r="AU483" s="2">
        <v>2020</v>
      </c>
      <c r="AV483" s="3" t="s">
        <v>77</v>
      </c>
      <c r="AW483" s="4"/>
      <c r="AX483" s="4"/>
      <c r="AY483" s="4"/>
      <c r="AZ483" s="4"/>
      <c r="BA483" s="4"/>
      <c r="BB483" s="4"/>
      <c r="BC483" s="4"/>
      <c r="BD483" s="4"/>
      <c r="BE483" s="2"/>
      <c r="BF483" s="3" t="s">
        <v>77</v>
      </c>
      <c r="BG483" s="10"/>
      <c r="BH483" s="3" t="s">
        <v>106</v>
      </c>
      <c r="BI483" s="5">
        <v>44006.702905092592</v>
      </c>
      <c r="BJ483" s="3" t="s">
        <v>77</v>
      </c>
      <c r="BK483" s="4"/>
      <c r="BL483" s="3" t="s">
        <v>77</v>
      </c>
      <c r="BM483" s="4"/>
      <c r="BN483" s="3" t="s">
        <v>77</v>
      </c>
      <c r="BO483" s="3" t="s">
        <v>77</v>
      </c>
      <c r="BP483" s="2">
        <v>1</v>
      </c>
      <c r="BQ483" s="3" t="s">
        <v>77</v>
      </c>
      <c r="BR483" s="3" t="s">
        <v>77</v>
      </c>
      <c r="BS483" s="3" t="s">
        <v>77</v>
      </c>
      <c r="BT483" s="3"/>
      <c r="BU483" s="4"/>
      <c r="BV483" s="4"/>
      <c r="BW483" s="3" t="s">
        <v>77</v>
      </c>
      <c r="BX483" s="3" t="s">
        <v>77</v>
      </c>
      <c r="BY483" s="3" t="s">
        <v>77</v>
      </c>
    </row>
    <row r="484" spans="1:77" ht="43.2" x14ac:dyDescent="0.3">
      <c r="A484" s="2">
        <v>1169</v>
      </c>
      <c r="B484" s="3" t="s">
        <v>77</v>
      </c>
      <c r="C484" s="3" t="s">
        <v>77</v>
      </c>
      <c r="D484" s="3" t="s">
        <v>77</v>
      </c>
      <c r="E484" s="2">
        <v>0</v>
      </c>
      <c r="F484" s="10"/>
      <c r="G484" s="10"/>
      <c r="H484" s="10"/>
      <c r="I484" s="10"/>
      <c r="J484" s="2">
        <v>0</v>
      </c>
      <c r="K484" s="3" t="s">
        <v>77</v>
      </c>
      <c r="L484" s="3" t="s">
        <v>77</v>
      </c>
      <c r="M484" s="2" t="b">
        <v>0</v>
      </c>
      <c r="N484" s="2" t="b">
        <v>0</v>
      </c>
      <c r="O484" s="2" t="b">
        <v>0</v>
      </c>
      <c r="P484" s="2" t="b">
        <v>0</v>
      </c>
      <c r="Q484" s="4"/>
      <c r="R484" s="3" t="s">
        <v>1971</v>
      </c>
      <c r="S484" s="3" t="s">
        <v>77</v>
      </c>
      <c r="T484" s="3" t="s">
        <v>1173</v>
      </c>
      <c r="U484" s="3" t="s">
        <v>77</v>
      </c>
      <c r="V484" s="3" t="s">
        <v>83</v>
      </c>
      <c r="W484" s="3" t="s">
        <v>112</v>
      </c>
      <c r="X484" s="3" t="s">
        <v>77</v>
      </c>
      <c r="Y484" s="3" t="s">
        <v>133</v>
      </c>
      <c r="Z484" s="3" t="s">
        <v>77</v>
      </c>
      <c r="AA484" s="3" t="s">
        <v>77</v>
      </c>
      <c r="AB484" s="3" t="s">
        <v>77</v>
      </c>
      <c r="AC484" s="3" t="s">
        <v>77</v>
      </c>
      <c r="AD484" s="3" t="s">
        <v>77</v>
      </c>
      <c r="AE484" s="3" t="s">
        <v>77</v>
      </c>
      <c r="AF484" s="4"/>
      <c r="AG484" s="2">
        <v>1994</v>
      </c>
      <c r="AH484" s="4"/>
      <c r="AI484" s="4"/>
      <c r="AJ484" s="3" t="s">
        <v>77</v>
      </c>
      <c r="AK484" s="3" t="s">
        <v>77</v>
      </c>
      <c r="AL484" s="4"/>
      <c r="AM484" s="4"/>
      <c r="AN484" s="11">
        <v>3</v>
      </c>
      <c r="AO484" s="4"/>
      <c r="AP484" s="3" t="s">
        <v>77</v>
      </c>
      <c r="AQ484" s="4"/>
      <c r="AR484" s="2"/>
      <c r="AS484" s="2"/>
      <c r="AT484" s="3" t="s">
        <v>274</v>
      </c>
      <c r="AU484" s="2">
        <v>2020</v>
      </c>
      <c r="AV484" s="3" t="s">
        <v>77</v>
      </c>
      <c r="AW484" s="4"/>
      <c r="AX484" s="4"/>
      <c r="AY484" s="4"/>
      <c r="AZ484" s="4"/>
      <c r="BA484" s="4"/>
      <c r="BB484" s="4"/>
      <c r="BC484" s="4"/>
      <c r="BD484" s="4"/>
      <c r="BE484" s="2"/>
      <c r="BF484" s="3" t="s">
        <v>77</v>
      </c>
      <c r="BG484" s="10"/>
      <c r="BH484" s="3" t="s">
        <v>107</v>
      </c>
      <c r="BI484" s="5">
        <v>44021.387361111112</v>
      </c>
      <c r="BJ484" s="3" t="s">
        <v>77</v>
      </c>
      <c r="BK484" s="4"/>
      <c r="BL484" s="3" t="s">
        <v>77</v>
      </c>
      <c r="BM484" s="4"/>
      <c r="BN484" s="3" t="s">
        <v>710</v>
      </c>
      <c r="BO484" s="3" t="s">
        <v>1940</v>
      </c>
      <c r="BP484" s="2">
        <v>1</v>
      </c>
      <c r="BQ484" s="3" t="s">
        <v>77</v>
      </c>
      <c r="BR484" s="3" t="s">
        <v>77</v>
      </c>
      <c r="BS484" s="3" t="s">
        <v>77</v>
      </c>
      <c r="BT484" s="3"/>
      <c r="BU484" s="4"/>
      <c r="BV484" s="4"/>
      <c r="BW484" s="3" t="s">
        <v>77</v>
      </c>
      <c r="BX484" s="3" t="s">
        <v>77</v>
      </c>
      <c r="BY484" s="3" t="s">
        <v>77</v>
      </c>
    </row>
    <row r="485" spans="1:77" ht="28.8" x14ac:dyDescent="0.3">
      <c r="A485" s="2">
        <v>1170</v>
      </c>
      <c r="B485" s="3" t="s">
        <v>77</v>
      </c>
      <c r="C485" s="3" t="s">
        <v>77</v>
      </c>
      <c r="D485" s="3" t="s">
        <v>77</v>
      </c>
      <c r="E485" s="2">
        <v>0</v>
      </c>
      <c r="F485" s="10"/>
      <c r="G485" s="10"/>
      <c r="H485" s="10"/>
      <c r="I485" s="10"/>
      <c r="J485" s="2">
        <v>0</v>
      </c>
      <c r="K485" s="3" t="s">
        <v>77</v>
      </c>
      <c r="L485" s="3" t="s">
        <v>77</v>
      </c>
      <c r="M485" s="2" t="b">
        <v>0</v>
      </c>
      <c r="N485" s="2" t="b">
        <v>0</v>
      </c>
      <c r="O485" s="2" t="b">
        <v>0</v>
      </c>
      <c r="P485" s="2" t="b">
        <v>0</v>
      </c>
      <c r="Q485" s="4"/>
      <c r="R485" s="3" t="s">
        <v>1972</v>
      </c>
      <c r="S485" s="3" t="s">
        <v>77</v>
      </c>
      <c r="T485" s="3" t="s">
        <v>1173</v>
      </c>
      <c r="U485" s="3" t="s">
        <v>77</v>
      </c>
      <c r="V485" s="3" t="s">
        <v>83</v>
      </c>
      <c r="W485" s="3" t="s">
        <v>112</v>
      </c>
      <c r="X485" s="3" t="s">
        <v>77</v>
      </c>
      <c r="Y485" s="3" t="s">
        <v>133</v>
      </c>
      <c r="Z485" s="3" t="s">
        <v>77</v>
      </c>
      <c r="AA485" s="3" t="s">
        <v>77</v>
      </c>
      <c r="AB485" s="3" t="s">
        <v>77</v>
      </c>
      <c r="AC485" s="3" t="s">
        <v>77</v>
      </c>
      <c r="AD485" s="3" t="s">
        <v>77</v>
      </c>
      <c r="AE485" s="3" t="s">
        <v>77</v>
      </c>
      <c r="AF485" s="4"/>
      <c r="AG485" s="2">
        <v>1994</v>
      </c>
      <c r="AH485" s="4"/>
      <c r="AI485" s="4"/>
      <c r="AJ485" s="3" t="s">
        <v>77</v>
      </c>
      <c r="AK485" s="3" t="s">
        <v>77</v>
      </c>
      <c r="AL485" s="4"/>
      <c r="AM485" s="4"/>
      <c r="AN485" s="11">
        <v>3</v>
      </c>
      <c r="AO485" s="4"/>
      <c r="AP485" s="3" t="s">
        <v>77</v>
      </c>
      <c r="AQ485" s="4"/>
      <c r="AR485" s="2"/>
      <c r="AS485" s="2"/>
      <c r="AT485" s="3" t="s">
        <v>274</v>
      </c>
      <c r="AU485" s="2">
        <v>2020</v>
      </c>
      <c r="AV485" s="3" t="s">
        <v>77</v>
      </c>
      <c r="AW485" s="4"/>
      <c r="AX485" s="4"/>
      <c r="AY485" s="4"/>
      <c r="AZ485" s="4"/>
      <c r="BA485" s="4"/>
      <c r="BB485" s="4"/>
      <c r="BC485" s="4"/>
      <c r="BD485" s="4"/>
      <c r="BE485" s="2"/>
      <c r="BF485" s="3" t="s">
        <v>77</v>
      </c>
      <c r="BG485" s="10"/>
      <c r="BH485" s="3" t="s">
        <v>107</v>
      </c>
      <c r="BI485" s="5">
        <v>44021.38753472222</v>
      </c>
      <c r="BJ485" s="3" t="s">
        <v>77</v>
      </c>
      <c r="BK485" s="4"/>
      <c r="BL485" s="3" t="s">
        <v>77</v>
      </c>
      <c r="BM485" s="4"/>
      <c r="BN485" s="3" t="s">
        <v>117</v>
      </c>
      <c r="BO485" s="3" t="s">
        <v>227</v>
      </c>
      <c r="BP485" s="2">
        <v>1</v>
      </c>
      <c r="BQ485" s="3" t="s">
        <v>77</v>
      </c>
      <c r="BR485" s="3" t="s">
        <v>77</v>
      </c>
      <c r="BS485" s="3" t="s">
        <v>77</v>
      </c>
      <c r="BT485" s="3"/>
      <c r="BU485" s="4"/>
      <c r="BV485" s="4"/>
      <c r="BW485" s="3" t="s">
        <v>77</v>
      </c>
      <c r="BX485" s="3" t="s">
        <v>77</v>
      </c>
      <c r="BY485" s="3" t="s">
        <v>77</v>
      </c>
    </row>
    <row r="486" spans="1:77" ht="28.8" x14ac:dyDescent="0.3">
      <c r="A486" s="2">
        <v>1171</v>
      </c>
      <c r="B486" s="3" t="s">
        <v>77</v>
      </c>
      <c r="C486" s="3" t="s">
        <v>77</v>
      </c>
      <c r="D486" s="3" t="s">
        <v>77</v>
      </c>
      <c r="E486" s="2">
        <v>0</v>
      </c>
      <c r="F486" s="4"/>
      <c r="G486" s="4"/>
      <c r="H486" s="4"/>
      <c r="I486" s="4"/>
      <c r="J486" s="2">
        <v>0</v>
      </c>
      <c r="K486" s="3" t="s">
        <v>77</v>
      </c>
      <c r="L486" s="3" t="s">
        <v>77</v>
      </c>
      <c r="M486" s="2" t="b">
        <v>0</v>
      </c>
      <c r="N486" s="2" t="b">
        <v>0</v>
      </c>
      <c r="O486" s="2" t="b">
        <v>0</v>
      </c>
      <c r="P486" s="2" t="b">
        <v>0</v>
      </c>
      <c r="Q486" s="4"/>
      <c r="R486" s="3" t="s">
        <v>1973</v>
      </c>
      <c r="S486" s="3" t="s">
        <v>77</v>
      </c>
      <c r="T486" s="3" t="s">
        <v>1173</v>
      </c>
      <c r="U486" s="3" t="s">
        <v>77</v>
      </c>
      <c r="V486" s="3" t="s">
        <v>83</v>
      </c>
      <c r="W486" s="3" t="s">
        <v>112</v>
      </c>
      <c r="X486" s="3" t="s">
        <v>112</v>
      </c>
      <c r="Y486" s="3" t="s">
        <v>133</v>
      </c>
      <c r="Z486" s="3" t="s">
        <v>77</v>
      </c>
      <c r="AA486" s="3" t="s">
        <v>77</v>
      </c>
      <c r="AB486" s="3" t="s">
        <v>77</v>
      </c>
      <c r="AC486" s="3" t="s">
        <v>77</v>
      </c>
      <c r="AD486" s="3" t="s">
        <v>77</v>
      </c>
      <c r="AE486" s="3" t="s">
        <v>77</v>
      </c>
      <c r="AF486" s="4"/>
      <c r="AG486" s="2">
        <v>1994</v>
      </c>
      <c r="AH486" s="4"/>
      <c r="AI486" s="4"/>
      <c r="AJ486" s="3" t="s">
        <v>77</v>
      </c>
      <c r="AK486" s="3" t="s">
        <v>77</v>
      </c>
      <c r="AL486" s="4"/>
      <c r="AM486" s="4"/>
      <c r="AN486" s="11">
        <v>3</v>
      </c>
      <c r="AO486" s="4"/>
      <c r="AP486" s="3" t="s">
        <v>77</v>
      </c>
      <c r="AQ486" s="4"/>
      <c r="AR486" s="2"/>
      <c r="AS486" s="2"/>
      <c r="AT486" s="3" t="s">
        <v>274</v>
      </c>
      <c r="AU486" s="2">
        <v>2020</v>
      </c>
      <c r="AV486" s="3" t="s">
        <v>77</v>
      </c>
      <c r="AW486" s="4"/>
      <c r="AX486" s="4"/>
      <c r="AY486" s="4"/>
      <c r="AZ486" s="4"/>
      <c r="BA486" s="4"/>
      <c r="BB486" s="4"/>
      <c r="BC486" s="4"/>
      <c r="BD486" s="4"/>
      <c r="BE486" s="2"/>
      <c r="BF486" s="3" t="s">
        <v>77</v>
      </c>
      <c r="BG486" s="4"/>
      <c r="BH486" s="3" t="s">
        <v>107</v>
      </c>
      <c r="BI486" s="5">
        <v>44021.387777777774</v>
      </c>
      <c r="BJ486" s="3" t="s">
        <v>77</v>
      </c>
      <c r="BK486" s="4"/>
      <c r="BL486" s="3" t="s">
        <v>77</v>
      </c>
      <c r="BM486" s="4"/>
      <c r="BN486" s="3" t="s">
        <v>178</v>
      </c>
      <c r="BO486" s="3" t="s">
        <v>275</v>
      </c>
      <c r="BP486" s="2">
        <v>1</v>
      </c>
      <c r="BQ486" s="3" t="s">
        <v>77</v>
      </c>
      <c r="BR486" s="3" t="s">
        <v>77</v>
      </c>
      <c r="BS486" s="3" t="s">
        <v>77</v>
      </c>
      <c r="BT486" s="3"/>
      <c r="BU486" s="4"/>
      <c r="BV486" s="4"/>
      <c r="BW486" s="3" t="s">
        <v>77</v>
      </c>
      <c r="BX486" s="3" t="s">
        <v>77</v>
      </c>
      <c r="BY486" s="3" t="s">
        <v>77</v>
      </c>
    </row>
    <row r="487" spans="1:77" ht="57.6" x14ac:dyDescent="0.3">
      <c r="A487" s="2">
        <v>586</v>
      </c>
      <c r="B487" s="3" t="s">
        <v>77</v>
      </c>
      <c r="C487" s="3" t="s">
        <v>77</v>
      </c>
      <c r="D487" s="3" t="s">
        <v>77</v>
      </c>
      <c r="E487" s="2">
        <v>1</v>
      </c>
      <c r="F487" s="11">
        <v>7</v>
      </c>
      <c r="G487" s="11">
        <v>19</v>
      </c>
      <c r="H487" s="11">
        <v>65</v>
      </c>
      <c r="I487" s="11">
        <v>405</v>
      </c>
      <c r="J487" s="2">
        <v>0</v>
      </c>
      <c r="K487" s="3" t="s">
        <v>77</v>
      </c>
      <c r="L487" s="3" t="s">
        <v>77</v>
      </c>
      <c r="M487" s="2" t="b">
        <v>0</v>
      </c>
      <c r="N487" s="2" t="b">
        <v>0</v>
      </c>
      <c r="O487" s="2" t="b">
        <v>0</v>
      </c>
      <c r="P487" s="2" t="b">
        <v>0</v>
      </c>
      <c r="Q487" s="4"/>
      <c r="R487" s="3" t="s">
        <v>893</v>
      </c>
      <c r="S487" s="3" t="s">
        <v>894</v>
      </c>
      <c r="T487" s="3" t="s">
        <v>81</v>
      </c>
      <c r="U487" s="3" t="s">
        <v>77</v>
      </c>
      <c r="V487" s="3" t="s">
        <v>83</v>
      </c>
      <c r="W487" s="3" t="s">
        <v>407</v>
      </c>
      <c r="X487" s="3" t="s">
        <v>407</v>
      </c>
      <c r="Y487" s="3" t="s">
        <v>895</v>
      </c>
      <c r="Z487" s="3" t="s">
        <v>77</v>
      </c>
      <c r="AA487" s="3" t="s">
        <v>896</v>
      </c>
      <c r="AB487" s="3" t="s">
        <v>97</v>
      </c>
      <c r="AC487" s="3" t="s">
        <v>97</v>
      </c>
      <c r="AD487" s="3" t="s">
        <v>97</v>
      </c>
      <c r="AE487" s="3" t="s">
        <v>77</v>
      </c>
      <c r="AF487" s="4"/>
      <c r="AG487" s="2">
        <v>1994</v>
      </c>
      <c r="AH487" s="4"/>
      <c r="AI487" s="4"/>
      <c r="AJ487" s="3" t="s">
        <v>897</v>
      </c>
      <c r="AK487" s="3" t="s">
        <v>77</v>
      </c>
      <c r="AL487" s="4"/>
      <c r="AM487" s="4"/>
      <c r="AN487" s="11">
        <v>2</v>
      </c>
      <c r="AO487" s="4"/>
      <c r="AP487" s="3" t="s">
        <v>77</v>
      </c>
      <c r="AQ487" s="11">
        <v>2</v>
      </c>
      <c r="AR487" s="2">
        <f>VLOOKUP(A487,Cap!B:G,6,FALSE)</f>
        <v>80</v>
      </c>
      <c r="AS487" s="2">
        <f>VLOOKUP(A487,Cap!B:H,7,FALSE)</f>
        <v>90</v>
      </c>
      <c r="AT487" s="3" t="s">
        <v>274</v>
      </c>
      <c r="AU487" s="2">
        <v>2020</v>
      </c>
      <c r="AV487" s="3" t="s">
        <v>77</v>
      </c>
      <c r="AW487" s="4"/>
      <c r="AX487" s="4"/>
      <c r="AY487" s="4"/>
      <c r="AZ487" s="4"/>
      <c r="BA487" s="4"/>
      <c r="BB487" s="4"/>
      <c r="BC487" s="4"/>
      <c r="BD487" s="4"/>
      <c r="BE487" s="2">
        <f>VLOOKUP(A487,Cap!B:T,19,FALSE)</f>
        <v>3.1875</v>
      </c>
      <c r="BF487" s="3" t="s">
        <v>898</v>
      </c>
      <c r="BG487" s="5">
        <v>43906.530381944445</v>
      </c>
      <c r="BH487" s="3" t="s">
        <v>106</v>
      </c>
      <c r="BI487" s="5">
        <v>44005.525069444448</v>
      </c>
      <c r="BJ487" s="3" t="s">
        <v>77</v>
      </c>
      <c r="BK487" s="4"/>
      <c r="BL487" s="3" t="s">
        <v>77</v>
      </c>
      <c r="BM487" s="4"/>
      <c r="BN487" s="3" t="s">
        <v>77</v>
      </c>
      <c r="BO487" s="3" t="s">
        <v>77</v>
      </c>
      <c r="BP487" s="10"/>
      <c r="BQ487" s="3" t="s">
        <v>180</v>
      </c>
      <c r="BR487" s="20" t="s">
        <v>77</v>
      </c>
      <c r="BS487" s="3" t="s">
        <v>77</v>
      </c>
      <c r="BT487" s="3"/>
      <c r="BU487" s="4"/>
      <c r="BV487" s="4"/>
      <c r="BW487" s="3" t="s">
        <v>77</v>
      </c>
      <c r="BX487" s="3" t="s">
        <v>899</v>
      </c>
      <c r="BY487" s="3" t="s">
        <v>900</v>
      </c>
    </row>
    <row r="488" spans="1:77" ht="57.6" x14ac:dyDescent="0.3">
      <c r="A488" s="2">
        <v>588</v>
      </c>
      <c r="B488" s="3" t="s">
        <v>77</v>
      </c>
      <c r="C488" s="3" t="s">
        <v>77</v>
      </c>
      <c r="D488" s="3" t="s">
        <v>77</v>
      </c>
      <c r="E488" s="2">
        <v>1</v>
      </c>
      <c r="F488" s="11">
        <v>7</v>
      </c>
      <c r="G488" s="11">
        <v>19</v>
      </c>
      <c r="H488" s="11">
        <v>65</v>
      </c>
      <c r="I488" s="11">
        <v>405</v>
      </c>
      <c r="J488" s="2">
        <v>0</v>
      </c>
      <c r="K488" s="3" t="s">
        <v>77</v>
      </c>
      <c r="L488" s="3" t="s">
        <v>77</v>
      </c>
      <c r="M488" s="2" t="b">
        <v>0</v>
      </c>
      <c r="N488" s="2" t="b">
        <v>0</v>
      </c>
      <c r="O488" s="2" t="b">
        <v>0</v>
      </c>
      <c r="P488" s="2" t="b">
        <v>0</v>
      </c>
      <c r="Q488" s="4"/>
      <c r="R488" s="3" t="s">
        <v>904</v>
      </c>
      <c r="S488" s="3" t="s">
        <v>905</v>
      </c>
      <c r="T488" s="3" t="s">
        <v>81</v>
      </c>
      <c r="U488" s="3" t="s">
        <v>77</v>
      </c>
      <c r="V488" s="3" t="s">
        <v>83</v>
      </c>
      <c r="W488" s="3" t="s">
        <v>407</v>
      </c>
      <c r="X488" s="3" t="s">
        <v>407</v>
      </c>
      <c r="Y488" s="3" t="s">
        <v>895</v>
      </c>
      <c r="Z488" s="3" t="s">
        <v>77</v>
      </c>
      <c r="AA488" s="3" t="s">
        <v>904</v>
      </c>
      <c r="AB488" s="3" t="s">
        <v>97</v>
      </c>
      <c r="AC488" s="3" t="s">
        <v>97</v>
      </c>
      <c r="AD488" s="3" t="s">
        <v>97</v>
      </c>
      <c r="AE488" s="3" t="s">
        <v>77</v>
      </c>
      <c r="AF488" s="4"/>
      <c r="AG488" s="2">
        <v>1965</v>
      </c>
      <c r="AH488" s="4"/>
      <c r="AI488" s="4"/>
      <c r="AJ488" s="3" t="s">
        <v>906</v>
      </c>
      <c r="AK488" s="3" t="s">
        <v>77</v>
      </c>
      <c r="AL488" s="4"/>
      <c r="AM488" s="4"/>
      <c r="AN488" s="11">
        <v>2</v>
      </c>
      <c r="AO488" s="4"/>
      <c r="AP488" s="3" t="s">
        <v>77</v>
      </c>
      <c r="AQ488" s="11">
        <v>59</v>
      </c>
      <c r="AR488" s="2">
        <f>VLOOKUP(A488,Cap!B:G,6,FALSE)</f>
        <v>3380</v>
      </c>
      <c r="AS488" s="2">
        <f>VLOOKUP(A488,Cap!B:H,7,FALSE)</f>
        <v>2</v>
      </c>
      <c r="AT488" s="3" t="s">
        <v>274</v>
      </c>
      <c r="AU488" s="2">
        <v>2020</v>
      </c>
      <c r="AV488" s="3" t="s">
        <v>77</v>
      </c>
      <c r="AW488" s="4"/>
      <c r="AX488" s="4"/>
      <c r="AY488" s="4"/>
      <c r="AZ488" s="4"/>
      <c r="BA488" s="4"/>
      <c r="BB488" s="4"/>
      <c r="BC488" s="4"/>
      <c r="BD488" s="4"/>
      <c r="BE488" s="2">
        <f>VLOOKUP(A488,Cap!B:T,19,FALSE)</f>
        <v>3.1875</v>
      </c>
      <c r="BF488" s="3" t="s">
        <v>106</v>
      </c>
      <c r="BG488" s="5">
        <v>44005.548680555556</v>
      </c>
      <c r="BH488" s="3" t="s">
        <v>107</v>
      </c>
      <c r="BI488" s="5">
        <v>44021.432835648149</v>
      </c>
      <c r="BJ488" s="3" t="s">
        <v>77</v>
      </c>
      <c r="BK488" s="4"/>
      <c r="BL488" s="3" t="s">
        <v>77</v>
      </c>
      <c r="BM488" s="4"/>
      <c r="BN488" s="3" t="s">
        <v>77</v>
      </c>
      <c r="BO488" s="3" t="s">
        <v>77</v>
      </c>
      <c r="BP488" s="2">
        <v>1</v>
      </c>
      <c r="BQ488" s="3" t="s">
        <v>2868</v>
      </c>
      <c r="BR488" s="19"/>
      <c r="BS488" s="3" t="s">
        <v>77</v>
      </c>
      <c r="BT488" s="3"/>
      <c r="BU488" s="4"/>
      <c r="BV488" s="4"/>
      <c r="BW488" s="3" t="s">
        <v>77</v>
      </c>
      <c r="BX488" s="3" t="s">
        <v>907</v>
      </c>
      <c r="BY488" s="3" t="s">
        <v>908</v>
      </c>
    </row>
    <row r="489" spans="1:77" ht="28.8" x14ac:dyDescent="0.3">
      <c r="A489" s="2">
        <v>590</v>
      </c>
      <c r="B489" s="3" t="s">
        <v>77</v>
      </c>
      <c r="C489" s="3" t="s">
        <v>77</v>
      </c>
      <c r="D489" s="3" t="s">
        <v>77</v>
      </c>
      <c r="E489" s="2">
        <v>1</v>
      </c>
      <c r="F489" s="11">
        <v>7</v>
      </c>
      <c r="G489" s="11">
        <v>19</v>
      </c>
      <c r="H489" s="11">
        <v>63</v>
      </c>
      <c r="I489" s="11">
        <v>393</v>
      </c>
      <c r="J489" s="2">
        <v>0</v>
      </c>
      <c r="K489" s="3" t="s">
        <v>77</v>
      </c>
      <c r="L489" s="3" t="s">
        <v>77</v>
      </c>
      <c r="M489" s="2" t="b">
        <v>0</v>
      </c>
      <c r="N489" s="2" t="b">
        <v>0</v>
      </c>
      <c r="O489" s="2" t="b">
        <v>0</v>
      </c>
      <c r="P489" s="2" t="b">
        <v>0</v>
      </c>
      <c r="Q489" s="4"/>
      <c r="R489" s="3" t="s">
        <v>910</v>
      </c>
      <c r="S489" s="3" t="s">
        <v>911</v>
      </c>
      <c r="T489" s="3" t="s">
        <v>81</v>
      </c>
      <c r="U489" s="3" t="s">
        <v>77</v>
      </c>
      <c r="V489" s="3" t="s">
        <v>83</v>
      </c>
      <c r="W489" s="3" t="s">
        <v>407</v>
      </c>
      <c r="X489" s="3" t="s">
        <v>407</v>
      </c>
      <c r="Y489" s="3" t="s">
        <v>895</v>
      </c>
      <c r="Z489" s="3" t="s">
        <v>77</v>
      </c>
      <c r="AA489" s="3" t="s">
        <v>912</v>
      </c>
      <c r="AB489" s="3" t="s">
        <v>97</v>
      </c>
      <c r="AC489" s="3" t="s">
        <v>97</v>
      </c>
      <c r="AD489" s="3" t="s">
        <v>97</v>
      </c>
      <c r="AE489" s="3" t="s">
        <v>77</v>
      </c>
      <c r="AF489" s="4"/>
      <c r="AG489" s="2">
        <v>1994</v>
      </c>
      <c r="AH489" s="4"/>
      <c r="AI489" s="4"/>
      <c r="AJ489" s="3" t="s">
        <v>913</v>
      </c>
      <c r="AK489" s="3" t="s">
        <v>77</v>
      </c>
      <c r="AL489" s="4"/>
      <c r="AM489" s="4"/>
      <c r="AN489" s="11">
        <v>2</v>
      </c>
      <c r="AO489" s="4"/>
      <c r="AP489" s="3" t="s">
        <v>77</v>
      </c>
      <c r="AQ489" s="11">
        <v>27</v>
      </c>
      <c r="AR489" s="2">
        <f>VLOOKUP(A489,Cap!B:G,6,FALSE)</f>
        <v>86</v>
      </c>
      <c r="AS489" s="2">
        <f>VLOOKUP(A489,Cap!B:H,7,FALSE)</f>
        <v>2600</v>
      </c>
      <c r="AT489" s="3" t="s">
        <v>274</v>
      </c>
      <c r="AU489" s="2">
        <v>2020</v>
      </c>
      <c r="AV489" s="3" t="s">
        <v>77</v>
      </c>
      <c r="AW489" s="4"/>
      <c r="AX489" s="4"/>
      <c r="AY489" s="4"/>
      <c r="AZ489" s="4"/>
      <c r="BA489" s="4"/>
      <c r="BB489" s="4"/>
      <c r="BC489" s="4"/>
      <c r="BD489" s="4"/>
      <c r="BE489" s="2">
        <f>VLOOKUP(A489,Cap!B:T,19,FALSE)</f>
        <v>1.25</v>
      </c>
      <c r="BF489" s="3" t="s">
        <v>106</v>
      </c>
      <c r="BG489" s="5">
        <v>44005.526817129627</v>
      </c>
      <c r="BH489" s="3" t="s">
        <v>106</v>
      </c>
      <c r="BI489" s="5">
        <v>44005.559305555558</v>
      </c>
      <c r="BJ489" s="3" t="s">
        <v>77</v>
      </c>
      <c r="BK489" s="4"/>
      <c r="BL489" s="3" t="s">
        <v>77</v>
      </c>
      <c r="BM489" s="4"/>
      <c r="BN489" s="3" t="s">
        <v>77</v>
      </c>
      <c r="BO489" s="3" t="s">
        <v>77</v>
      </c>
      <c r="BP489" s="2">
        <v>1</v>
      </c>
      <c r="BQ489" s="3" t="s">
        <v>2602</v>
      </c>
      <c r="BR489" s="3" t="s">
        <v>77</v>
      </c>
      <c r="BS489" s="3" t="s">
        <v>77</v>
      </c>
      <c r="BT489" s="3"/>
      <c r="BU489" s="4"/>
      <c r="BV489" s="4"/>
      <c r="BW489" s="3" t="s">
        <v>77</v>
      </c>
      <c r="BX489" s="3" t="s">
        <v>915</v>
      </c>
      <c r="BY489" s="3" t="s">
        <v>916</v>
      </c>
    </row>
    <row r="490" spans="1:77" ht="43.2" x14ac:dyDescent="0.3">
      <c r="A490" s="2">
        <v>592</v>
      </c>
      <c r="B490" s="3" t="s">
        <v>77</v>
      </c>
      <c r="C490" s="3" t="s">
        <v>77</v>
      </c>
      <c r="D490" s="3" t="s">
        <v>77</v>
      </c>
      <c r="E490" s="2">
        <v>1</v>
      </c>
      <c r="F490" s="11">
        <v>7</v>
      </c>
      <c r="G490" s="11">
        <v>20</v>
      </c>
      <c r="H490" s="11">
        <v>67</v>
      </c>
      <c r="I490" s="11">
        <v>426</v>
      </c>
      <c r="J490" s="2">
        <v>0</v>
      </c>
      <c r="K490" s="3" t="s">
        <v>77</v>
      </c>
      <c r="L490" s="3" t="s">
        <v>77</v>
      </c>
      <c r="M490" s="2" t="b">
        <v>0</v>
      </c>
      <c r="N490" s="2" t="b">
        <v>0</v>
      </c>
      <c r="O490" s="2" t="b">
        <v>0</v>
      </c>
      <c r="P490" s="2" t="b">
        <v>0</v>
      </c>
      <c r="Q490" s="4"/>
      <c r="R490" s="3" t="s">
        <v>921</v>
      </c>
      <c r="S490" s="3" t="s">
        <v>922</v>
      </c>
      <c r="T490" s="3" t="s">
        <v>81</v>
      </c>
      <c r="U490" s="3" t="s">
        <v>77</v>
      </c>
      <c r="V490" s="3" t="s">
        <v>83</v>
      </c>
      <c r="W490" s="3" t="s">
        <v>407</v>
      </c>
      <c r="X490" s="3" t="s">
        <v>407</v>
      </c>
      <c r="Y490" s="3" t="s">
        <v>895</v>
      </c>
      <c r="Z490" s="3" t="s">
        <v>77</v>
      </c>
      <c r="AA490" s="3" t="s">
        <v>923</v>
      </c>
      <c r="AB490" s="3" t="s">
        <v>97</v>
      </c>
      <c r="AC490" s="3" t="s">
        <v>97</v>
      </c>
      <c r="AD490" s="3" t="s">
        <v>77</v>
      </c>
      <c r="AE490" s="3" t="s">
        <v>77</v>
      </c>
      <c r="AF490" s="4"/>
      <c r="AG490" s="2">
        <v>1965</v>
      </c>
      <c r="AH490" s="4"/>
      <c r="AI490" s="4"/>
      <c r="AJ490" s="3" t="s">
        <v>924</v>
      </c>
      <c r="AK490" s="3" t="s">
        <v>77</v>
      </c>
      <c r="AL490" s="4"/>
      <c r="AM490" s="4"/>
      <c r="AN490" s="11">
        <v>3</v>
      </c>
      <c r="AO490" s="4"/>
      <c r="AP490" s="3" t="s">
        <v>77</v>
      </c>
      <c r="AQ490" s="4"/>
      <c r="AR490" s="2">
        <f>VLOOKUP(A490,Cap!B:G,6,FALSE)</f>
        <v>4000</v>
      </c>
      <c r="AS490" s="2">
        <f>VLOOKUP(A490,Cap!B:H,7,FALSE)</f>
        <v>1</v>
      </c>
      <c r="AT490" s="3" t="s">
        <v>274</v>
      </c>
      <c r="AU490" s="2">
        <v>2020</v>
      </c>
      <c r="AV490" s="3" t="s">
        <v>77</v>
      </c>
      <c r="AW490" s="4"/>
      <c r="AX490" s="4"/>
      <c r="AY490" s="4"/>
      <c r="AZ490" s="4"/>
      <c r="BA490" s="4"/>
      <c r="BB490" s="4"/>
      <c r="BC490" s="4"/>
      <c r="BD490" s="4"/>
      <c r="BE490" s="2">
        <f>VLOOKUP(A490,Cap!B:T,19,FALSE)</f>
        <v>1.5</v>
      </c>
      <c r="BF490" s="3" t="s">
        <v>77</v>
      </c>
      <c r="BG490" s="5">
        <v>44005.594583333332</v>
      </c>
      <c r="BH490" s="3" t="s">
        <v>77</v>
      </c>
      <c r="BI490" s="5">
        <v>44005.594606481478</v>
      </c>
      <c r="BJ490" s="3" t="s">
        <v>77</v>
      </c>
      <c r="BK490" s="4"/>
      <c r="BL490" s="3" t="s">
        <v>77</v>
      </c>
      <c r="BM490" s="4"/>
      <c r="BN490" s="3" t="s">
        <v>77</v>
      </c>
      <c r="BO490" s="3" t="s">
        <v>77</v>
      </c>
      <c r="BP490" s="2">
        <v>1</v>
      </c>
      <c r="BQ490" s="3" t="s">
        <v>2603</v>
      </c>
      <c r="BR490" s="3" t="s">
        <v>2754</v>
      </c>
      <c r="BS490" s="3" t="s">
        <v>77</v>
      </c>
      <c r="BT490" s="3"/>
      <c r="BU490" s="4"/>
      <c r="BV490" s="4"/>
      <c r="BW490" s="3" t="s">
        <v>77</v>
      </c>
      <c r="BX490" s="3" t="s">
        <v>77</v>
      </c>
      <c r="BY490" s="3" t="s">
        <v>926</v>
      </c>
    </row>
    <row r="491" spans="1:77" ht="57.6" x14ac:dyDescent="0.3">
      <c r="A491" s="2">
        <v>594</v>
      </c>
      <c r="B491" s="3" t="s">
        <v>77</v>
      </c>
      <c r="C491" s="3" t="s">
        <v>77</v>
      </c>
      <c r="D491" s="3" t="s">
        <v>77</v>
      </c>
      <c r="E491" s="2">
        <v>1</v>
      </c>
      <c r="F491" s="11">
        <v>7</v>
      </c>
      <c r="G491" s="11">
        <v>19</v>
      </c>
      <c r="H491" s="11">
        <v>63</v>
      </c>
      <c r="I491" s="11">
        <v>395</v>
      </c>
      <c r="J491" s="2">
        <v>0</v>
      </c>
      <c r="K491" s="3" t="s">
        <v>77</v>
      </c>
      <c r="L491" s="3" t="s">
        <v>77</v>
      </c>
      <c r="M491" s="2" t="b">
        <v>0</v>
      </c>
      <c r="N491" s="2" t="b">
        <v>0</v>
      </c>
      <c r="O491" s="2" t="b">
        <v>0</v>
      </c>
      <c r="P491" s="2" t="b">
        <v>0</v>
      </c>
      <c r="Q491" s="4"/>
      <c r="R491" s="3" t="s">
        <v>931</v>
      </c>
      <c r="S491" s="3" t="s">
        <v>932</v>
      </c>
      <c r="T491" s="3" t="s">
        <v>81</v>
      </c>
      <c r="U491" s="3" t="s">
        <v>77</v>
      </c>
      <c r="V491" s="3" t="s">
        <v>83</v>
      </c>
      <c r="W491" s="3" t="s">
        <v>112</v>
      </c>
      <c r="X491" s="3" t="s">
        <v>112</v>
      </c>
      <c r="Y491" s="3" t="s">
        <v>895</v>
      </c>
      <c r="Z491" s="3" t="s">
        <v>77</v>
      </c>
      <c r="AA491" s="3" t="s">
        <v>923</v>
      </c>
      <c r="AB491" s="3" t="s">
        <v>97</v>
      </c>
      <c r="AC491" s="3" t="s">
        <v>97</v>
      </c>
      <c r="AD491" s="3" t="s">
        <v>97</v>
      </c>
      <c r="AE491" s="3" t="s">
        <v>77</v>
      </c>
      <c r="AF491" s="4"/>
      <c r="AG491" s="2">
        <v>1994</v>
      </c>
      <c r="AH491" s="4"/>
      <c r="AI491" s="4"/>
      <c r="AJ491" s="3" t="s">
        <v>933</v>
      </c>
      <c r="AK491" s="3" t="s">
        <v>77</v>
      </c>
      <c r="AL491" s="4"/>
      <c r="AM491" s="4"/>
      <c r="AN491" s="2">
        <v>1</v>
      </c>
      <c r="AO491" s="4"/>
      <c r="AP491" s="3" t="s">
        <v>77</v>
      </c>
      <c r="AQ491" s="4"/>
      <c r="AR491" s="2">
        <f>VLOOKUP(A491,Cap!B:G,6,FALSE)</f>
        <v>600</v>
      </c>
      <c r="AS491" s="2">
        <f>VLOOKUP(A491,Cap!B:H,7,FALSE)</f>
        <v>1</v>
      </c>
      <c r="AT491" s="3" t="s">
        <v>274</v>
      </c>
      <c r="AU491" s="2">
        <v>2020</v>
      </c>
      <c r="AV491" s="3" t="s">
        <v>77</v>
      </c>
      <c r="AW491" s="4"/>
      <c r="AX491" s="4"/>
      <c r="AY491" s="4"/>
      <c r="AZ491" s="4"/>
      <c r="BA491" s="4"/>
      <c r="BB491" s="4"/>
      <c r="BC491" s="4"/>
      <c r="BD491" s="4"/>
      <c r="BE491" s="2">
        <f>VLOOKUP(A491,Cap!B:T,19,FALSE)</f>
        <v>1.5</v>
      </c>
      <c r="BF491" s="3" t="s">
        <v>106</v>
      </c>
      <c r="BG491" s="5">
        <v>44021.43377314815</v>
      </c>
      <c r="BH491" s="3" t="s">
        <v>107</v>
      </c>
      <c r="BI491" s="5">
        <v>44021.433842592596</v>
      </c>
      <c r="BJ491" s="3" t="s">
        <v>77</v>
      </c>
      <c r="BK491" s="4"/>
      <c r="BL491" s="3" t="s">
        <v>77</v>
      </c>
      <c r="BM491" s="4"/>
      <c r="BN491" s="3" t="s">
        <v>77</v>
      </c>
      <c r="BO491" s="3" t="s">
        <v>77</v>
      </c>
      <c r="BP491" s="2">
        <v>1</v>
      </c>
      <c r="BQ491" s="3" t="s">
        <v>934</v>
      </c>
      <c r="BR491" s="3"/>
      <c r="BS491" s="3" t="s">
        <v>77</v>
      </c>
      <c r="BT491" s="3" t="str">
        <f>VLOOKUP(A491,defct!B:G,6,FALSE)</f>
        <v>Resurface and repaint</v>
      </c>
      <c r="BU491" s="4">
        <v>2022</v>
      </c>
      <c r="BV491" s="4">
        <f>VLOOKUP(A491,defct!B:I,8,FALSE)</f>
        <v>250</v>
      </c>
      <c r="BW491" s="3" t="s">
        <v>77</v>
      </c>
      <c r="BX491" s="3" t="s">
        <v>77</v>
      </c>
      <c r="BY491" s="3" t="s">
        <v>935</v>
      </c>
    </row>
    <row r="492" spans="1:77" ht="43.2" x14ac:dyDescent="0.3">
      <c r="A492" s="2">
        <v>596</v>
      </c>
      <c r="B492" s="3" t="s">
        <v>77</v>
      </c>
      <c r="C492" s="3" t="s">
        <v>77</v>
      </c>
      <c r="D492" s="3" t="s">
        <v>77</v>
      </c>
      <c r="E492" s="2">
        <v>1</v>
      </c>
      <c r="F492" s="11">
        <v>7</v>
      </c>
      <c r="G492" s="11">
        <v>21</v>
      </c>
      <c r="H492" s="11">
        <v>75</v>
      </c>
      <c r="I492" s="11">
        <v>492</v>
      </c>
      <c r="J492" s="2">
        <v>0</v>
      </c>
      <c r="K492" s="3" t="s">
        <v>77</v>
      </c>
      <c r="L492" s="3" t="s">
        <v>77</v>
      </c>
      <c r="M492" s="2" t="b">
        <v>0</v>
      </c>
      <c r="N492" s="2" t="b">
        <v>0</v>
      </c>
      <c r="O492" s="2" t="b">
        <v>0</v>
      </c>
      <c r="P492" s="2" t="b">
        <v>0</v>
      </c>
      <c r="Q492" s="4"/>
      <c r="R492" s="3" t="s">
        <v>939</v>
      </c>
      <c r="S492" s="3" t="s">
        <v>940</v>
      </c>
      <c r="T492" s="3" t="s">
        <v>81</v>
      </c>
      <c r="U492" s="3" t="s">
        <v>77</v>
      </c>
      <c r="V492" s="3" t="s">
        <v>83</v>
      </c>
      <c r="W492" s="3" t="s">
        <v>407</v>
      </c>
      <c r="X492" s="3" t="s">
        <v>407</v>
      </c>
      <c r="Y492" s="3" t="s">
        <v>895</v>
      </c>
      <c r="Z492" s="3" t="s">
        <v>77</v>
      </c>
      <c r="AA492" s="3" t="s">
        <v>923</v>
      </c>
      <c r="AB492" s="3" t="s">
        <v>97</v>
      </c>
      <c r="AC492" s="3" t="s">
        <v>97</v>
      </c>
      <c r="AD492" s="3" t="s">
        <v>97</v>
      </c>
      <c r="AE492" s="3" t="s">
        <v>77</v>
      </c>
      <c r="AF492" s="4"/>
      <c r="AG492" s="2">
        <v>1994</v>
      </c>
      <c r="AH492" s="4"/>
      <c r="AI492" s="4"/>
      <c r="AJ492" s="3" t="s">
        <v>941</v>
      </c>
      <c r="AK492" s="3" t="s">
        <v>77</v>
      </c>
      <c r="AL492" s="4"/>
      <c r="AM492" s="4"/>
      <c r="AN492" s="2">
        <v>1</v>
      </c>
      <c r="AO492" s="4"/>
      <c r="AP492" s="3" t="s">
        <v>77</v>
      </c>
      <c r="AQ492" s="4"/>
      <c r="AR492" s="2">
        <f>VLOOKUP(A492,Cap!B:G,6,FALSE)</f>
        <v>1500</v>
      </c>
      <c r="AS492" s="2">
        <f>VLOOKUP(A492,Cap!B:H,7,FALSE)</f>
        <v>2</v>
      </c>
      <c r="AT492" s="3" t="s">
        <v>274</v>
      </c>
      <c r="AU492" s="2">
        <v>2020</v>
      </c>
      <c r="AV492" s="3" t="s">
        <v>77</v>
      </c>
      <c r="AW492" s="4"/>
      <c r="AX492" s="4"/>
      <c r="AY492" s="4"/>
      <c r="AZ492" s="4"/>
      <c r="BA492" s="4"/>
      <c r="BB492" s="4"/>
      <c r="BC492" s="4"/>
      <c r="BD492" s="4"/>
      <c r="BE492" s="2">
        <f>VLOOKUP(A492,Cap!B:T,19,FALSE)</f>
        <v>1.5</v>
      </c>
      <c r="BF492" s="3" t="s">
        <v>898</v>
      </c>
      <c r="BG492" s="5">
        <v>43906.530231481483</v>
      </c>
      <c r="BH492" s="3" t="s">
        <v>77</v>
      </c>
      <c r="BI492" s="10"/>
      <c r="BJ492" s="3" t="s">
        <v>77</v>
      </c>
      <c r="BK492" s="4"/>
      <c r="BL492" s="3" t="s">
        <v>77</v>
      </c>
      <c r="BM492" s="4"/>
      <c r="BN492" s="3" t="s">
        <v>77</v>
      </c>
      <c r="BO492" s="3" t="s">
        <v>77</v>
      </c>
      <c r="BP492" s="2">
        <v>1</v>
      </c>
      <c r="BQ492" s="3" t="s">
        <v>180</v>
      </c>
      <c r="BR492" s="3" t="s">
        <v>77</v>
      </c>
      <c r="BS492" s="3" t="s">
        <v>77</v>
      </c>
      <c r="BT492" s="3"/>
      <c r="BU492" s="4"/>
      <c r="BV492" s="4"/>
      <c r="BW492" s="3" t="s">
        <v>77</v>
      </c>
      <c r="BX492" s="3" t="s">
        <v>77</v>
      </c>
      <c r="BY492" s="3" t="s">
        <v>942</v>
      </c>
    </row>
    <row r="493" spans="1:77" ht="43.2" x14ac:dyDescent="0.3">
      <c r="A493" s="2">
        <v>600</v>
      </c>
      <c r="B493" s="3" t="s">
        <v>77</v>
      </c>
      <c r="C493" s="3" t="s">
        <v>77</v>
      </c>
      <c r="D493" s="3" t="s">
        <v>77</v>
      </c>
      <c r="E493" s="2">
        <v>1</v>
      </c>
      <c r="F493" s="11">
        <v>7</v>
      </c>
      <c r="G493" s="11">
        <v>19</v>
      </c>
      <c r="H493" s="11">
        <v>63</v>
      </c>
      <c r="I493" s="11">
        <v>398</v>
      </c>
      <c r="J493" s="2">
        <v>0</v>
      </c>
      <c r="K493" s="3" t="s">
        <v>77</v>
      </c>
      <c r="L493" s="3" t="s">
        <v>77</v>
      </c>
      <c r="M493" s="2" t="b">
        <v>0</v>
      </c>
      <c r="N493" s="2" t="b">
        <v>0</v>
      </c>
      <c r="O493" s="2" t="b">
        <v>0</v>
      </c>
      <c r="P493" s="2" t="b">
        <v>0</v>
      </c>
      <c r="Q493" s="4"/>
      <c r="R493" s="3" t="s">
        <v>948</v>
      </c>
      <c r="S493" s="3" t="s">
        <v>949</v>
      </c>
      <c r="T493" s="3" t="s">
        <v>81</v>
      </c>
      <c r="U493" s="3" t="s">
        <v>77</v>
      </c>
      <c r="V493" s="3" t="s">
        <v>83</v>
      </c>
      <c r="W493" s="3" t="s">
        <v>407</v>
      </c>
      <c r="X493" s="3" t="s">
        <v>407</v>
      </c>
      <c r="Y493" s="3" t="s">
        <v>895</v>
      </c>
      <c r="Z493" s="3" t="s">
        <v>77</v>
      </c>
      <c r="AA493" s="3" t="s">
        <v>912</v>
      </c>
      <c r="AB493" s="3" t="s">
        <v>97</v>
      </c>
      <c r="AC493" s="3" t="s">
        <v>97</v>
      </c>
      <c r="AD493" s="3" t="s">
        <v>97</v>
      </c>
      <c r="AE493" s="3" t="s">
        <v>77</v>
      </c>
      <c r="AF493" s="4"/>
      <c r="AG493" s="2">
        <v>1994</v>
      </c>
      <c r="AH493" s="4"/>
      <c r="AI493" s="4"/>
      <c r="AJ493" s="3" t="s">
        <v>950</v>
      </c>
      <c r="AK493" s="3" t="s">
        <v>77</v>
      </c>
      <c r="AL493" s="4"/>
      <c r="AM493" s="4"/>
      <c r="AN493" s="2">
        <v>2</v>
      </c>
      <c r="AO493" s="4"/>
      <c r="AP493" s="3" t="s">
        <v>77</v>
      </c>
      <c r="AQ493" s="11">
        <v>31</v>
      </c>
      <c r="AR493" s="2">
        <f>VLOOKUP(A493,Cap!B:G,6,FALSE)</f>
        <v>30</v>
      </c>
      <c r="AS493" s="2">
        <f>VLOOKUP(A493,Cap!B:H,7,FALSE)</f>
        <v>700</v>
      </c>
      <c r="AT493" s="3" t="s">
        <v>274</v>
      </c>
      <c r="AU493" s="2">
        <v>2020</v>
      </c>
      <c r="AV493" s="3" t="s">
        <v>77</v>
      </c>
      <c r="AW493" s="4"/>
      <c r="AX493" s="4"/>
      <c r="AY493" s="4"/>
      <c r="AZ493" s="4"/>
      <c r="BA493" s="4"/>
      <c r="BB493" s="4"/>
      <c r="BC493" s="4"/>
      <c r="BD493" s="4"/>
      <c r="BE493" s="2">
        <f>VLOOKUP(A493,Cap!B:T,19,FALSE)</f>
        <v>3.1875</v>
      </c>
      <c r="BF493" s="3" t="s">
        <v>77</v>
      </c>
      <c r="BG493" s="5">
        <v>44005.595254629632</v>
      </c>
      <c r="BH493" s="3" t="s">
        <v>77</v>
      </c>
      <c r="BI493" s="5">
        <v>44005.595266203702</v>
      </c>
      <c r="BJ493" s="3" t="s">
        <v>77</v>
      </c>
      <c r="BK493" s="4"/>
      <c r="BL493" s="3" t="s">
        <v>77</v>
      </c>
      <c r="BM493" s="4"/>
      <c r="BN493" s="3" t="s">
        <v>77</v>
      </c>
      <c r="BO493" s="3" t="s">
        <v>77</v>
      </c>
      <c r="BP493" s="2">
        <v>1</v>
      </c>
      <c r="BQ493" s="3" t="s">
        <v>951</v>
      </c>
      <c r="BR493" s="20"/>
      <c r="BS493" s="3" t="s">
        <v>77</v>
      </c>
      <c r="BT493" s="3" t="str">
        <f>VLOOKUP(A493,defct!B:G,6,FALSE)</f>
        <v>Add gravel, drag and roll</v>
      </c>
      <c r="BU493" s="4">
        <v>2022</v>
      </c>
      <c r="BV493" s="4">
        <f>VLOOKUP(A493,defct!B:I,8,FALSE)</f>
        <v>12000</v>
      </c>
      <c r="BW493" s="3" t="s">
        <v>77</v>
      </c>
      <c r="BX493" s="3" t="s">
        <v>952</v>
      </c>
      <c r="BY493" s="3" t="s">
        <v>953</v>
      </c>
    </row>
    <row r="494" spans="1:77" ht="28.8" x14ac:dyDescent="0.3">
      <c r="A494" s="2">
        <v>602</v>
      </c>
      <c r="B494" s="3" t="s">
        <v>77</v>
      </c>
      <c r="C494" s="3" t="s">
        <v>77</v>
      </c>
      <c r="D494" s="3" t="s">
        <v>77</v>
      </c>
      <c r="E494" s="2">
        <v>1</v>
      </c>
      <c r="F494" s="11">
        <v>7</v>
      </c>
      <c r="G494" s="11">
        <v>19</v>
      </c>
      <c r="H494" s="11">
        <v>63</v>
      </c>
      <c r="I494" s="11">
        <v>394</v>
      </c>
      <c r="J494" s="2">
        <v>0</v>
      </c>
      <c r="K494" s="3" t="s">
        <v>77</v>
      </c>
      <c r="L494" s="3" t="s">
        <v>77</v>
      </c>
      <c r="M494" s="2" t="b">
        <v>0</v>
      </c>
      <c r="N494" s="2" t="b">
        <v>0</v>
      </c>
      <c r="O494" s="2" t="b">
        <v>0</v>
      </c>
      <c r="P494" s="2" t="b">
        <v>0</v>
      </c>
      <c r="Q494" s="4"/>
      <c r="R494" s="3" t="s">
        <v>956</v>
      </c>
      <c r="S494" s="3" t="s">
        <v>957</v>
      </c>
      <c r="T494" s="3" t="s">
        <v>81</v>
      </c>
      <c r="U494" s="3" t="s">
        <v>77</v>
      </c>
      <c r="V494" s="3" t="s">
        <v>83</v>
      </c>
      <c r="W494" s="3" t="s">
        <v>407</v>
      </c>
      <c r="X494" s="3" t="s">
        <v>77</v>
      </c>
      <c r="Y494" s="3" t="s">
        <v>895</v>
      </c>
      <c r="Z494" s="3" t="s">
        <v>77</v>
      </c>
      <c r="AA494" s="3" t="s">
        <v>958</v>
      </c>
      <c r="AB494" s="3" t="s">
        <v>97</v>
      </c>
      <c r="AC494" s="3" t="s">
        <v>97</v>
      </c>
      <c r="AD494" s="3" t="s">
        <v>97</v>
      </c>
      <c r="AE494" s="3" t="s">
        <v>77</v>
      </c>
      <c r="AF494" s="4"/>
      <c r="AG494" s="2">
        <v>1994</v>
      </c>
      <c r="AH494" s="4"/>
      <c r="AI494" s="4"/>
      <c r="AJ494" s="3" t="s">
        <v>959</v>
      </c>
      <c r="AK494" s="3" t="s">
        <v>77</v>
      </c>
      <c r="AL494" s="4"/>
      <c r="AM494" s="4"/>
      <c r="AN494" s="2">
        <v>1</v>
      </c>
      <c r="AO494" s="4"/>
      <c r="AP494" s="3" t="s">
        <v>77</v>
      </c>
      <c r="AQ494" s="4"/>
      <c r="AR494" s="2">
        <f>VLOOKUP(A494,Cap!B:G,6,FALSE)</f>
        <v>250</v>
      </c>
      <c r="AS494" s="2">
        <f>VLOOKUP(A494,Cap!B:H,7,FALSE)</f>
        <v>5</v>
      </c>
      <c r="AT494" s="3" t="s">
        <v>274</v>
      </c>
      <c r="AU494" s="2">
        <v>2020</v>
      </c>
      <c r="AV494" s="3" t="s">
        <v>77</v>
      </c>
      <c r="AW494" s="4"/>
      <c r="AX494" s="4"/>
      <c r="AY494" s="4"/>
      <c r="AZ494" s="4"/>
      <c r="BA494" s="4"/>
      <c r="BB494" s="4"/>
      <c r="BC494" s="4"/>
      <c r="BD494" s="4"/>
      <c r="BE494" s="2">
        <f>VLOOKUP(A494,Cap!B:T,19,FALSE)</f>
        <v>1.3</v>
      </c>
      <c r="BF494" s="3" t="s">
        <v>898</v>
      </c>
      <c r="BG494" s="5">
        <v>43906.530312499999</v>
      </c>
      <c r="BH494" s="3" t="s">
        <v>107</v>
      </c>
      <c r="BI494" s="5">
        <v>44021.434189814812</v>
      </c>
      <c r="BJ494" s="3" t="s">
        <v>77</v>
      </c>
      <c r="BK494" s="4"/>
      <c r="BL494" s="3" t="s">
        <v>77</v>
      </c>
      <c r="BM494" s="4"/>
      <c r="BN494" s="3" t="s">
        <v>77</v>
      </c>
      <c r="BO494" s="3" t="s">
        <v>77</v>
      </c>
      <c r="BP494" s="2">
        <v>1</v>
      </c>
      <c r="BQ494" s="3" t="s">
        <v>180</v>
      </c>
      <c r="BR494" s="3" t="s">
        <v>77</v>
      </c>
      <c r="BS494" s="3" t="s">
        <v>77</v>
      </c>
      <c r="BT494" s="3"/>
      <c r="BU494" s="4"/>
      <c r="BV494" s="4"/>
      <c r="BW494" s="3" t="s">
        <v>77</v>
      </c>
      <c r="BX494" s="3" t="s">
        <v>77</v>
      </c>
      <c r="BY494" s="3" t="s">
        <v>960</v>
      </c>
    </row>
    <row r="495" spans="1:77" ht="115.2" x14ac:dyDescent="0.3">
      <c r="A495" s="2">
        <v>605</v>
      </c>
      <c r="B495" s="3" t="s">
        <v>77</v>
      </c>
      <c r="C495" s="3" t="s">
        <v>77</v>
      </c>
      <c r="D495" s="3" t="s">
        <v>77</v>
      </c>
      <c r="E495" s="2">
        <v>1</v>
      </c>
      <c r="F495" s="11">
        <v>7</v>
      </c>
      <c r="G495" s="11">
        <v>19</v>
      </c>
      <c r="H495" s="11">
        <v>63</v>
      </c>
      <c r="I495" s="11">
        <v>398</v>
      </c>
      <c r="J495" s="2">
        <v>0</v>
      </c>
      <c r="K495" s="3" t="s">
        <v>77</v>
      </c>
      <c r="L495" s="3" t="s">
        <v>77</v>
      </c>
      <c r="M495" s="2" t="b">
        <v>0</v>
      </c>
      <c r="N495" s="2" t="b">
        <v>0</v>
      </c>
      <c r="O495" s="2" t="b">
        <v>0</v>
      </c>
      <c r="P495" s="2" t="b">
        <v>0</v>
      </c>
      <c r="Q495" s="4"/>
      <c r="R495" s="3" t="s">
        <v>948</v>
      </c>
      <c r="S495" s="3" t="s">
        <v>964</v>
      </c>
      <c r="T495" s="3" t="s">
        <v>81</v>
      </c>
      <c r="U495" s="3" t="s">
        <v>77</v>
      </c>
      <c r="V495" s="3" t="s">
        <v>446</v>
      </c>
      <c r="W495" s="3" t="s">
        <v>407</v>
      </c>
      <c r="X495" s="3" t="s">
        <v>407</v>
      </c>
      <c r="Y495" s="3" t="s">
        <v>895</v>
      </c>
      <c r="Z495" s="3" t="s">
        <v>77</v>
      </c>
      <c r="AA495" s="3" t="s">
        <v>912</v>
      </c>
      <c r="AB495" s="3" t="s">
        <v>97</v>
      </c>
      <c r="AC495" s="3" t="s">
        <v>97</v>
      </c>
      <c r="AD495" s="3" t="s">
        <v>97</v>
      </c>
      <c r="AE495" s="3" t="s">
        <v>77</v>
      </c>
      <c r="AF495" s="4"/>
      <c r="AG495" s="2">
        <v>1994</v>
      </c>
      <c r="AH495" s="4"/>
      <c r="AI495" s="4"/>
      <c r="AJ495" s="3" t="s">
        <v>965</v>
      </c>
      <c r="AK495" s="3" t="s">
        <v>77</v>
      </c>
      <c r="AL495" s="4"/>
      <c r="AM495" s="4"/>
      <c r="AN495" s="2">
        <v>3</v>
      </c>
      <c r="AO495" s="4"/>
      <c r="AP495" s="3" t="s">
        <v>77</v>
      </c>
      <c r="AQ495" s="11">
        <v>31</v>
      </c>
      <c r="AR495" s="2">
        <f>VLOOKUP(A495,Cap!B:G,6,FALSE)</f>
        <v>30</v>
      </c>
      <c r="AS495" s="2">
        <f>VLOOKUP(A495,Cap!B:H,7,FALSE)</f>
        <v>1700</v>
      </c>
      <c r="AT495" s="3" t="s">
        <v>274</v>
      </c>
      <c r="AU495" s="2">
        <v>2020</v>
      </c>
      <c r="AV495" s="3" t="s">
        <v>77</v>
      </c>
      <c r="AW495" s="4"/>
      <c r="AX495" s="4"/>
      <c r="AY495" s="4"/>
      <c r="AZ495" s="4"/>
      <c r="BA495" s="4"/>
      <c r="BB495" s="4"/>
      <c r="BC495" s="4"/>
      <c r="BD495" s="4"/>
      <c r="BE495" s="2">
        <f>VLOOKUP(A495,Cap!B:T,19,FALSE)</f>
        <v>3.1875</v>
      </c>
      <c r="BF495" s="3" t="s">
        <v>106</v>
      </c>
      <c r="BG495" s="5">
        <v>44005.586655092593</v>
      </c>
      <c r="BH495" s="3" t="s">
        <v>106</v>
      </c>
      <c r="BI495" s="5">
        <v>44005.587013888886</v>
      </c>
      <c r="BJ495" s="3" t="s">
        <v>77</v>
      </c>
      <c r="BK495" s="4"/>
      <c r="BL495" s="3" t="s">
        <v>77</v>
      </c>
      <c r="BM495" s="4"/>
      <c r="BN495" s="3" t="s">
        <v>77</v>
      </c>
      <c r="BO495" s="3" t="s">
        <v>77</v>
      </c>
      <c r="BP495" s="2">
        <v>1</v>
      </c>
      <c r="BQ495" s="3" t="s">
        <v>966</v>
      </c>
      <c r="BR495" s="3" t="s">
        <v>967</v>
      </c>
      <c r="BS495" s="3"/>
      <c r="BT495" s="3" t="str">
        <f>VLOOKUP(A495,defct!B:G,6,FALSE)</f>
        <v>Add gravel, drag and roll</v>
      </c>
      <c r="BU495" s="4">
        <v>2022</v>
      </c>
      <c r="BV495" s="4">
        <f>VLOOKUP(A495,defct!B:I,8,FALSE)</f>
        <v>20000</v>
      </c>
      <c r="BW495" s="3" t="s">
        <v>77</v>
      </c>
      <c r="BX495" s="3" t="s">
        <v>968</v>
      </c>
      <c r="BY495" s="3" t="s">
        <v>969</v>
      </c>
    </row>
    <row r="496" spans="1:77" ht="43.2" x14ac:dyDescent="0.3">
      <c r="A496" s="2">
        <v>607</v>
      </c>
      <c r="B496" s="3" t="s">
        <v>77</v>
      </c>
      <c r="C496" s="3" t="s">
        <v>77</v>
      </c>
      <c r="D496" s="3" t="s">
        <v>77</v>
      </c>
      <c r="E496" s="2">
        <v>1</v>
      </c>
      <c r="F496" s="11">
        <v>7</v>
      </c>
      <c r="G496" s="11">
        <v>19</v>
      </c>
      <c r="H496" s="11">
        <v>65</v>
      </c>
      <c r="I496" s="11">
        <v>405</v>
      </c>
      <c r="J496" s="2">
        <v>0</v>
      </c>
      <c r="K496" s="3" t="s">
        <v>77</v>
      </c>
      <c r="L496" s="3" t="s">
        <v>77</v>
      </c>
      <c r="M496" s="2" t="b">
        <v>0</v>
      </c>
      <c r="N496" s="2" t="b">
        <v>0</v>
      </c>
      <c r="O496" s="2" t="b">
        <v>0</v>
      </c>
      <c r="P496" s="2" t="b">
        <v>0</v>
      </c>
      <c r="Q496" s="4"/>
      <c r="R496" s="3" t="s">
        <v>893</v>
      </c>
      <c r="S496" s="3" t="s">
        <v>973</v>
      </c>
      <c r="T496" s="3" t="s">
        <v>81</v>
      </c>
      <c r="U496" s="3" t="s">
        <v>77</v>
      </c>
      <c r="V496" s="3" t="s">
        <v>446</v>
      </c>
      <c r="W496" s="3" t="s">
        <v>447</v>
      </c>
      <c r="X496" s="3" t="s">
        <v>446</v>
      </c>
      <c r="Y496" s="3" t="s">
        <v>895</v>
      </c>
      <c r="Z496" s="3" t="s">
        <v>77</v>
      </c>
      <c r="AA496" s="3" t="s">
        <v>896</v>
      </c>
      <c r="AB496" s="3" t="s">
        <v>97</v>
      </c>
      <c r="AC496" s="3" t="s">
        <v>97</v>
      </c>
      <c r="AD496" s="3" t="s">
        <v>97</v>
      </c>
      <c r="AE496" s="3" t="s">
        <v>77</v>
      </c>
      <c r="AF496" s="4"/>
      <c r="AG496" s="2">
        <v>1994</v>
      </c>
      <c r="AH496" s="4"/>
      <c r="AI496" s="4"/>
      <c r="AJ496" s="3" t="s">
        <v>974</v>
      </c>
      <c r="AK496" s="3" t="s">
        <v>77</v>
      </c>
      <c r="AL496" s="4"/>
      <c r="AM496" s="4"/>
      <c r="AN496" s="2">
        <v>2</v>
      </c>
      <c r="AO496" s="4"/>
      <c r="AP496" s="3" t="s">
        <v>77</v>
      </c>
      <c r="AQ496" s="11">
        <v>5</v>
      </c>
      <c r="AR496" s="2">
        <f>VLOOKUP(A496,Cap!B:G,6,FALSE)</f>
        <v>170</v>
      </c>
      <c r="AS496" s="2">
        <f>VLOOKUP(A496,Cap!B:H,7,FALSE)</f>
        <v>1</v>
      </c>
      <c r="AT496" s="3" t="s">
        <v>274</v>
      </c>
      <c r="AU496" s="2">
        <v>2020</v>
      </c>
      <c r="AV496" s="3" t="s">
        <v>77</v>
      </c>
      <c r="AW496" s="4"/>
      <c r="AX496" s="4"/>
      <c r="AY496" s="4"/>
      <c r="AZ496" s="4"/>
      <c r="BA496" s="4"/>
      <c r="BB496" s="4"/>
      <c r="BC496" s="4"/>
      <c r="BD496" s="4"/>
      <c r="BE496" s="2">
        <f>VLOOKUP(A496,Cap!B:T,19,FALSE)</f>
        <v>3.1875</v>
      </c>
      <c r="BF496" s="3" t="s">
        <v>898</v>
      </c>
      <c r="BG496" s="5">
        <v>43906.527245370373</v>
      </c>
      <c r="BH496" s="3" t="s">
        <v>107</v>
      </c>
      <c r="BI496" s="5">
        <v>44021.432349537034</v>
      </c>
      <c r="BJ496" s="3" t="s">
        <v>77</v>
      </c>
      <c r="BK496" s="4"/>
      <c r="BL496" s="3" t="s">
        <v>77</v>
      </c>
      <c r="BM496" s="4"/>
      <c r="BN496" s="3" t="s">
        <v>77</v>
      </c>
      <c r="BO496" s="3" t="s">
        <v>77</v>
      </c>
      <c r="BP496" s="2">
        <v>1</v>
      </c>
      <c r="BQ496" s="3" t="s">
        <v>180</v>
      </c>
      <c r="BR496" s="20"/>
      <c r="BS496" s="3" t="s">
        <v>77</v>
      </c>
      <c r="BT496" s="3"/>
      <c r="BU496" s="4"/>
      <c r="BV496" s="4"/>
      <c r="BW496" s="3" t="s">
        <v>77</v>
      </c>
      <c r="BX496" s="3" t="s">
        <v>899</v>
      </c>
      <c r="BY496" s="3" t="s">
        <v>975</v>
      </c>
    </row>
    <row r="497" spans="1:77" ht="43.2" x14ac:dyDescent="0.3">
      <c r="A497" s="2">
        <v>614</v>
      </c>
      <c r="B497" s="3" t="s">
        <v>77</v>
      </c>
      <c r="C497" s="3" t="s">
        <v>77</v>
      </c>
      <c r="D497" s="3" t="s">
        <v>77</v>
      </c>
      <c r="E497" s="2">
        <v>1</v>
      </c>
      <c r="F497" s="11">
        <v>7</v>
      </c>
      <c r="G497" s="11">
        <v>19</v>
      </c>
      <c r="H497" s="11">
        <v>65</v>
      </c>
      <c r="I497" s="11">
        <v>405</v>
      </c>
      <c r="J497" s="2">
        <v>0</v>
      </c>
      <c r="K497" s="3" t="s">
        <v>77</v>
      </c>
      <c r="L497" s="3" t="s">
        <v>77</v>
      </c>
      <c r="M497" s="2" t="b">
        <v>0</v>
      </c>
      <c r="N497" s="2" t="b">
        <v>0</v>
      </c>
      <c r="O497" s="2" t="b">
        <v>0</v>
      </c>
      <c r="P497" s="2" t="b">
        <v>0</v>
      </c>
      <c r="Q497" s="4"/>
      <c r="R497" s="3" t="s">
        <v>984</v>
      </c>
      <c r="S497" s="3" t="s">
        <v>985</v>
      </c>
      <c r="T497" s="3" t="s">
        <v>81</v>
      </c>
      <c r="U497" s="3" t="s">
        <v>77</v>
      </c>
      <c r="V497" s="3" t="s">
        <v>446</v>
      </c>
      <c r="W497" s="3" t="s">
        <v>447</v>
      </c>
      <c r="X497" s="3" t="s">
        <v>446</v>
      </c>
      <c r="Y497" s="3" t="s">
        <v>895</v>
      </c>
      <c r="Z497" s="3" t="s">
        <v>77</v>
      </c>
      <c r="AA497" s="3" t="s">
        <v>904</v>
      </c>
      <c r="AB497" s="3" t="s">
        <v>97</v>
      </c>
      <c r="AC497" s="3" t="s">
        <v>97</v>
      </c>
      <c r="AD497" s="3" t="s">
        <v>97</v>
      </c>
      <c r="AE497" s="3" t="s">
        <v>77</v>
      </c>
      <c r="AF497" s="4"/>
      <c r="AG497" s="2">
        <v>1994</v>
      </c>
      <c r="AH497" s="4"/>
      <c r="AI497" s="4"/>
      <c r="AJ497" s="3" t="s">
        <v>986</v>
      </c>
      <c r="AK497" s="3" t="s">
        <v>77</v>
      </c>
      <c r="AL497" s="4"/>
      <c r="AM497" s="4"/>
      <c r="AN497" s="2">
        <v>2</v>
      </c>
      <c r="AO497" s="4"/>
      <c r="AP497" s="3" t="s">
        <v>77</v>
      </c>
      <c r="AQ497" s="11">
        <v>59</v>
      </c>
      <c r="AR497" s="2">
        <f>VLOOKUP(A497,Cap!B:G,6,FALSE)</f>
        <v>3380</v>
      </c>
      <c r="AS497" s="2">
        <f>VLOOKUP(A497,Cap!B:H,7,FALSE)</f>
        <v>1</v>
      </c>
      <c r="AT497" s="3" t="s">
        <v>274</v>
      </c>
      <c r="AU497" s="2">
        <v>2020</v>
      </c>
      <c r="AV497" s="3" t="s">
        <v>77</v>
      </c>
      <c r="AW497" s="4"/>
      <c r="AX497" s="4"/>
      <c r="AY497" s="4"/>
      <c r="AZ497" s="4"/>
      <c r="BA497" s="4"/>
      <c r="BB497" s="4"/>
      <c r="BC497" s="4"/>
      <c r="BD497" s="4"/>
      <c r="BE497" s="2">
        <f>VLOOKUP(A497,Cap!B:T,19,FALSE)</f>
        <v>3.1875</v>
      </c>
      <c r="BF497" s="3" t="s">
        <v>898</v>
      </c>
      <c r="BG497" s="5">
        <v>43906.528738425928</v>
      </c>
      <c r="BH497" s="3" t="s">
        <v>107</v>
      </c>
      <c r="BI497" s="5">
        <v>44021.432314814818</v>
      </c>
      <c r="BJ497" s="3" t="s">
        <v>77</v>
      </c>
      <c r="BK497" s="4"/>
      <c r="BL497" s="3" t="s">
        <v>77</v>
      </c>
      <c r="BM497" s="4"/>
      <c r="BN497" s="3" t="s">
        <v>77</v>
      </c>
      <c r="BO497" s="3" t="s">
        <v>77</v>
      </c>
      <c r="BP497" s="2">
        <v>1</v>
      </c>
      <c r="BQ497" s="3" t="s">
        <v>180</v>
      </c>
      <c r="BR497" s="20"/>
      <c r="BS497" s="3" t="s">
        <v>77</v>
      </c>
      <c r="BT497" s="3"/>
      <c r="BU497" s="4"/>
      <c r="BV497" s="4"/>
      <c r="BW497" s="3" t="s">
        <v>77</v>
      </c>
      <c r="BX497" s="3" t="s">
        <v>987</v>
      </c>
      <c r="BY497" s="3" t="s">
        <v>988</v>
      </c>
    </row>
    <row r="498" spans="1:77" ht="57.6" x14ac:dyDescent="0.3">
      <c r="A498" s="2">
        <v>708</v>
      </c>
      <c r="B498" s="3" t="s">
        <v>77</v>
      </c>
      <c r="C498" s="3" t="s">
        <v>77</v>
      </c>
      <c r="D498" s="3" t="s">
        <v>77</v>
      </c>
      <c r="E498" s="2">
        <v>1</v>
      </c>
      <c r="F498" s="11">
        <v>7</v>
      </c>
      <c r="G498" s="11">
        <v>20</v>
      </c>
      <c r="H498" s="11">
        <v>67</v>
      </c>
      <c r="I498" s="11">
        <v>424</v>
      </c>
      <c r="J498" s="2">
        <v>0</v>
      </c>
      <c r="K498" s="3" t="s">
        <v>77</v>
      </c>
      <c r="L498" s="3" t="s">
        <v>77</v>
      </c>
      <c r="M498" s="2" t="b">
        <v>0</v>
      </c>
      <c r="N498" s="2" t="b">
        <v>0</v>
      </c>
      <c r="O498" s="2" t="b">
        <v>0</v>
      </c>
      <c r="P498" s="2" t="b">
        <v>0</v>
      </c>
      <c r="Q498" s="4"/>
      <c r="R498" s="3" t="s">
        <v>1150</v>
      </c>
      <c r="S498" s="3" t="s">
        <v>1151</v>
      </c>
      <c r="T498" s="3" t="s">
        <v>81</v>
      </c>
      <c r="U498" s="3" t="s">
        <v>77</v>
      </c>
      <c r="V498" s="3" t="s">
        <v>83</v>
      </c>
      <c r="W498" s="3" t="s">
        <v>407</v>
      </c>
      <c r="X498" s="3" t="s">
        <v>407</v>
      </c>
      <c r="Y498" s="3" t="s">
        <v>895</v>
      </c>
      <c r="Z498" s="3" t="s">
        <v>77</v>
      </c>
      <c r="AA498" s="3" t="s">
        <v>1152</v>
      </c>
      <c r="AB498" s="3" t="s">
        <v>77</v>
      </c>
      <c r="AC498" s="3" t="s">
        <v>77</v>
      </c>
      <c r="AD498" s="3" t="s">
        <v>77</v>
      </c>
      <c r="AE498" s="3" t="s">
        <v>77</v>
      </c>
      <c r="AF498" s="4"/>
      <c r="AG498" s="2">
        <v>1965</v>
      </c>
      <c r="AH498" s="4"/>
      <c r="AI498" s="4"/>
      <c r="AJ498" s="3" t="s">
        <v>77</v>
      </c>
      <c r="AK498" s="3" t="s">
        <v>77</v>
      </c>
      <c r="AL498" s="4"/>
      <c r="AM498" s="4"/>
      <c r="AN498" s="2">
        <v>3</v>
      </c>
      <c r="AO498" s="4"/>
      <c r="AP498" s="3" t="s">
        <v>77</v>
      </c>
      <c r="AQ498" s="18"/>
      <c r="AR498" s="2">
        <f>VLOOKUP(A498,Cap!B:G,6,FALSE)</f>
        <v>7200</v>
      </c>
      <c r="AS498" s="2">
        <f>VLOOKUP(A498,Cap!B:H,7,FALSE)</f>
        <v>1</v>
      </c>
      <c r="AT498" s="3" t="s">
        <v>274</v>
      </c>
      <c r="AU498" s="2">
        <v>2020</v>
      </c>
      <c r="AV498" s="3" t="s">
        <v>77</v>
      </c>
      <c r="AW498" s="4"/>
      <c r="AX498" s="4"/>
      <c r="AY498" s="4"/>
      <c r="AZ498" s="4"/>
      <c r="BA498" s="4"/>
      <c r="BB498" s="4"/>
      <c r="BC498" s="4"/>
      <c r="BD498" s="4"/>
      <c r="BE498" s="2">
        <f>VLOOKUP(A498,Cap!B:T,19,FALSE)</f>
        <v>7</v>
      </c>
      <c r="BF498" s="3" t="s">
        <v>106</v>
      </c>
      <c r="BG498" s="12">
        <v>44005.540497685186</v>
      </c>
      <c r="BH498" s="3" t="s">
        <v>107</v>
      </c>
      <c r="BI498" s="5">
        <v>44021.434837962966</v>
      </c>
      <c r="BJ498" s="3" t="s">
        <v>77</v>
      </c>
      <c r="BK498" s="4"/>
      <c r="BL498" s="3" t="s">
        <v>77</v>
      </c>
      <c r="BM498" s="4"/>
      <c r="BN498" s="3" t="s">
        <v>77</v>
      </c>
      <c r="BO498" s="3" t="s">
        <v>77</v>
      </c>
      <c r="BP498" s="2">
        <v>1</v>
      </c>
      <c r="BQ498" s="3"/>
      <c r="BR498" s="20" t="s">
        <v>77</v>
      </c>
      <c r="BS498" s="3" t="s">
        <v>77</v>
      </c>
      <c r="BT498" s="3"/>
      <c r="BU498" s="4"/>
      <c r="BV498" s="4"/>
      <c r="BW498" s="3" t="s">
        <v>77</v>
      </c>
      <c r="BX498" s="3" t="s">
        <v>77</v>
      </c>
      <c r="BY498" s="3" t="s">
        <v>1153</v>
      </c>
    </row>
    <row r="499" spans="1:77" ht="57.6" x14ac:dyDescent="0.3">
      <c r="A499" s="2">
        <v>724</v>
      </c>
      <c r="B499" s="3" t="s">
        <v>77</v>
      </c>
      <c r="C499" s="3" t="s">
        <v>77</v>
      </c>
      <c r="D499" s="3" t="s">
        <v>77</v>
      </c>
      <c r="E499" s="2">
        <v>1</v>
      </c>
      <c r="F499" s="11">
        <v>7</v>
      </c>
      <c r="G499" s="11">
        <v>20</v>
      </c>
      <c r="H499" s="11">
        <v>68</v>
      </c>
      <c r="I499" s="11">
        <v>432</v>
      </c>
      <c r="J499" s="2">
        <v>0</v>
      </c>
      <c r="K499" s="3" t="s">
        <v>77</v>
      </c>
      <c r="L499" s="3" t="s">
        <v>77</v>
      </c>
      <c r="M499" s="2" t="b">
        <v>0</v>
      </c>
      <c r="N499" s="2" t="b">
        <v>0</v>
      </c>
      <c r="O499" s="2" t="b">
        <v>0</v>
      </c>
      <c r="P499" s="2" t="b">
        <v>0</v>
      </c>
      <c r="Q499" s="4"/>
      <c r="R499" s="3" t="s">
        <v>1154</v>
      </c>
      <c r="S499" s="3" t="s">
        <v>1155</v>
      </c>
      <c r="T499" s="3" t="s">
        <v>81</v>
      </c>
      <c r="U499" s="3" t="s">
        <v>77</v>
      </c>
      <c r="V499" s="3" t="s">
        <v>83</v>
      </c>
      <c r="W499" s="3" t="s">
        <v>407</v>
      </c>
      <c r="X499" s="3" t="s">
        <v>407</v>
      </c>
      <c r="Y499" s="3" t="s">
        <v>895</v>
      </c>
      <c r="Z499" s="3" t="s">
        <v>77</v>
      </c>
      <c r="AA499" s="3" t="s">
        <v>1152</v>
      </c>
      <c r="AB499" s="3" t="s">
        <v>77</v>
      </c>
      <c r="AC499" s="3" t="s">
        <v>77</v>
      </c>
      <c r="AD499" s="3" t="s">
        <v>77</v>
      </c>
      <c r="AE499" s="3" t="s">
        <v>77</v>
      </c>
      <c r="AF499" s="4"/>
      <c r="AG499" s="2">
        <v>1965</v>
      </c>
      <c r="AH499" s="4"/>
      <c r="AI499" s="4"/>
      <c r="AJ499" s="3" t="s">
        <v>77</v>
      </c>
      <c r="AK499" s="3" t="s">
        <v>77</v>
      </c>
      <c r="AL499" s="4"/>
      <c r="AM499" s="4"/>
      <c r="AN499" s="2">
        <v>3</v>
      </c>
      <c r="AO499" s="4"/>
      <c r="AP499" s="3" t="s">
        <v>77</v>
      </c>
      <c r="AQ499" s="11">
        <v>102</v>
      </c>
      <c r="AR499" s="2">
        <f>VLOOKUP(A499,Cap!B:G,6,FALSE)</f>
        <v>15000</v>
      </c>
      <c r="AS499" s="2">
        <f>VLOOKUP(A499,Cap!B:H,7,FALSE)</f>
        <v>1</v>
      </c>
      <c r="AT499" s="3" t="s">
        <v>274</v>
      </c>
      <c r="AU499" s="2">
        <v>2020</v>
      </c>
      <c r="AV499" s="3" t="s">
        <v>77</v>
      </c>
      <c r="AW499" s="4"/>
      <c r="AX499" s="4"/>
      <c r="AY499" s="4"/>
      <c r="AZ499" s="4"/>
      <c r="BA499" s="4"/>
      <c r="BB499" s="4"/>
      <c r="BC499" s="4"/>
      <c r="BD499" s="4"/>
      <c r="BE499" s="2">
        <f>VLOOKUP(A499,Cap!B:T,19,FALSE)</f>
        <v>4</v>
      </c>
      <c r="BF499" s="3" t="s">
        <v>898</v>
      </c>
      <c r="BG499" s="5">
        <v>43927.583333333336</v>
      </c>
      <c r="BH499" s="3" t="s">
        <v>107</v>
      </c>
      <c r="BI499" s="5">
        <v>44021.434791666667</v>
      </c>
      <c r="BJ499" s="3" t="s">
        <v>77</v>
      </c>
      <c r="BK499" s="4"/>
      <c r="BL499" s="3" t="s">
        <v>77</v>
      </c>
      <c r="BM499" s="4"/>
      <c r="BN499" s="3" t="s">
        <v>77</v>
      </c>
      <c r="BO499" s="3" t="s">
        <v>77</v>
      </c>
      <c r="BP499" s="2">
        <v>1</v>
      </c>
      <c r="BQ499" s="3"/>
      <c r="BR499" s="20" t="s">
        <v>77</v>
      </c>
      <c r="BS499" s="3" t="s">
        <v>77</v>
      </c>
      <c r="BT499" s="3"/>
      <c r="BU499" s="4"/>
      <c r="BV499" s="4"/>
      <c r="BW499" s="3" t="s">
        <v>77</v>
      </c>
      <c r="BX499" s="3" t="s">
        <v>77</v>
      </c>
      <c r="BY499" s="3" t="s">
        <v>1157</v>
      </c>
    </row>
    <row r="500" spans="1:77" ht="28.8" x14ac:dyDescent="0.3">
      <c r="A500" s="2">
        <v>737</v>
      </c>
      <c r="B500" s="3" t="s">
        <v>77</v>
      </c>
      <c r="C500" s="3" t="s">
        <v>77</v>
      </c>
      <c r="D500" s="3" t="s">
        <v>77</v>
      </c>
      <c r="E500" s="2">
        <v>1</v>
      </c>
      <c r="F500" s="10"/>
      <c r="G500" s="10"/>
      <c r="H500" s="10"/>
      <c r="I500" s="10"/>
      <c r="J500" s="2">
        <v>0</v>
      </c>
      <c r="K500" s="3" t="s">
        <v>77</v>
      </c>
      <c r="L500" s="3" t="s">
        <v>77</v>
      </c>
      <c r="M500" s="2" t="b">
        <v>0</v>
      </c>
      <c r="N500" s="2" t="b">
        <v>0</v>
      </c>
      <c r="O500" s="2" t="b">
        <v>0</v>
      </c>
      <c r="P500" s="2" t="b">
        <v>0</v>
      </c>
      <c r="Q500" s="4"/>
      <c r="R500" s="3" t="s">
        <v>1158</v>
      </c>
      <c r="S500" s="3" t="s">
        <v>1159</v>
      </c>
      <c r="T500" s="3" t="s">
        <v>81</v>
      </c>
      <c r="U500" s="3" t="s">
        <v>77</v>
      </c>
      <c r="V500" s="3" t="s">
        <v>83</v>
      </c>
      <c r="W500" s="3" t="s">
        <v>77</v>
      </c>
      <c r="X500" s="3" t="s">
        <v>77</v>
      </c>
      <c r="Y500" s="3" t="s">
        <v>895</v>
      </c>
      <c r="Z500" s="3" t="s">
        <v>77</v>
      </c>
      <c r="AA500" s="3" t="s">
        <v>77</v>
      </c>
      <c r="AB500" s="3" t="s">
        <v>77</v>
      </c>
      <c r="AC500" s="3" t="s">
        <v>77</v>
      </c>
      <c r="AD500" s="3" t="s">
        <v>77</v>
      </c>
      <c r="AE500" s="3" t="s">
        <v>77</v>
      </c>
      <c r="AF500" s="4"/>
      <c r="AG500" s="10"/>
      <c r="AH500" s="4"/>
      <c r="AI500" s="4"/>
      <c r="AJ500" s="3" t="s">
        <v>77</v>
      </c>
      <c r="AK500" s="3" t="s">
        <v>77</v>
      </c>
      <c r="AL500" s="4"/>
      <c r="AM500" s="4"/>
      <c r="AN500" s="2">
        <v>3</v>
      </c>
      <c r="AO500" s="4"/>
      <c r="AP500" s="3" t="s">
        <v>77</v>
      </c>
      <c r="AQ500" s="18"/>
      <c r="AR500" s="2"/>
      <c r="AS500" s="2"/>
      <c r="AT500" s="3" t="s">
        <v>274</v>
      </c>
      <c r="AU500" s="2">
        <v>2020</v>
      </c>
      <c r="AV500" s="3" t="s">
        <v>77</v>
      </c>
      <c r="AW500" s="4"/>
      <c r="AX500" s="4"/>
      <c r="AY500" s="4"/>
      <c r="AZ500" s="4"/>
      <c r="BA500" s="4"/>
      <c r="BB500" s="4"/>
      <c r="BC500" s="4"/>
      <c r="BD500" s="4"/>
      <c r="BE500" s="2"/>
      <c r="BF500" s="3" t="s">
        <v>898</v>
      </c>
      <c r="BG500" s="5">
        <v>43927.580277777779</v>
      </c>
      <c r="BH500" s="3" t="s">
        <v>107</v>
      </c>
      <c r="BI500" s="5">
        <v>44021.434710648151</v>
      </c>
      <c r="BJ500" s="3" t="s">
        <v>77</v>
      </c>
      <c r="BK500" s="4"/>
      <c r="BL500" s="3" t="s">
        <v>77</v>
      </c>
      <c r="BM500" s="4"/>
      <c r="BN500" s="3" t="s">
        <v>77</v>
      </c>
      <c r="BO500" s="3" t="s">
        <v>77</v>
      </c>
      <c r="BP500" s="2">
        <v>1</v>
      </c>
      <c r="BQ500" s="3"/>
      <c r="BR500" s="3" t="s">
        <v>77</v>
      </c>
      <c r="BS500" s="3" t="s">
        <v>77</v>
      </c>
      <c r="BT500" s="3"/>
      <c r="BU500" s="4"/>
      <c r="BV500" s="4"/>
      <c r="BW500" s="3" t="s">
        <v>77</v>
      </c>
      <c r="BX500" s="3" t="s">
        <v>77</v>
      </c>
      <c r="BY500" s="3" t="s">
        <v>1160</v>
      </c>
    </row>
    <row r="501" spans="1:77" ht="43.2" x14ac:dyDescent="0.3">
      <c r="A501" s="2">
        <v>1166</v>
      </c>
      <c r="B501" s="3" t="s">
        <v>77</v>
      </c>
      <c r="C501" s="3" t="s">
        <v>77</v>
      </c>
      <c r="D501" s="3" t="s">
        <v>77</v>
      </c>
      <c r="E501" s="2">
        <v>0</v>
      </c>
      <c r="F501" s="11">
        <v>7</v>
      </c>
      <c r="G501" s="11">
        <v>19</v>
      </c>
      <c r="H501" s="11">
        <v>63</v>
      </c>
      <c r="I501" s="11">
        <v>395</v>
      </c>
      <c r="J501" s="2">
        <v>0</v>
      </c>
      <c r="K501" s="3" t="s">
        <v>77</v>
      </c>
      <c r="L501" s="3" t="s">
        <v>77</v>
      </c>
      <c r="M501" s="2" t="b">
        <v>0</v>
      </c>
      <c r="N501" s="2" t="b">
        <v>0</v>
      </c>
      <c r="O501" s="2" t="b">
        <v>0</v>
      </c>
      <c r="P501" s="2" t="b">
        <v>0</v>
      </c>
      <c r="Q501" s="4"/>
      <c r="R501" s="3" t="s">
        <v>1966</v>
      </c>
      <c r="S501" s="3" t="s">
        <v>1967</v>
      </c>
      <c r="T501" s="3" t="s">
        <v>1173</v>
      </c>
      <c r="U501" s="3" t="s">
        <v>77</v>
      </c>
      <c r="V501" s="3" t="s">
        <v>446</v>
      </c>
      <c r="W501" s="3" t="s">
        <v>407</v>
      </c>
      <c r="X501" s="3" t="s">
        <v>407</v>
      </c>
      <c r="Y501" s="3" t="s">
        <v>895</v>
      </c>
      <c r="Z501" s="3" t="s">
        <v>77</v>
      </c>
      <c r="AA501" s="3" t="s">
        <v>1968</v>
      </c>
      <c r="AB501" s="3" t="s">
        <v>77</v>
      </c>
      <c r="AC501" s="3" t="s">
        <v>77</v>
      </c>
      <c r="AD501" s="3" t="s">
        <v>77</v>
      </c>
      <c r="AE501" s="3" t="s">
        <v>77</v>
      </c>
      <c r="AF501" s="4"/>
      <c r="AG501" s="2">
        <v>1995</v>
      </c>
      <c r="AH501" s="4"/>
      <c r="AI501" s="4"/>
      <c r="AJ501" s="3" t="s">
        <v>1969</v>
      </c>
      <c r="AK501" s="3" t="s">
        <v>77</v>
      </c>
      <c r="AL501" s="4"/>
      <c r="AM501" s="4"/>
      <c r="AN501" s="11">
        <v>1</v>
      </c>
      <c r="AO501" s="4"/>
      <c r="AP501" s="3" t="s">
        <v>77</v>
      </c>
      <c r="AQ501" s="4"/>
      <c r="AR501" s="2">
        <f>VLOOKUP(A501,Cap!B:G,6,FALSE)</f>
        <v>600</v>
      </c>
      <c r="AS501" s="2">
        <f>VLOOKUP(A501,Cap!B:H,7,FALSE)</f>
        <v>1</v>
      </c>
      <c r="AT501" s="3" t="s">
        <v>274</v>
      </c>
      <c r="AU501" s="2">
        <v>2020</v>
      </c>
      <c r="AV501" s="3" t="s">
        <v>77</v>
      </c>
      <c r="AW501" s="4"/>
      <c r="AX501" s="4"/>
      <c r="AY501" s="4"/>
      <c r="AZ501" s="4"/>
      <c r="BA501" s="4"/>
      <c r="BB501" s="4"/>
      <c r="BC501" s="4"/>
      <c r="BD501" s="4"/>
      <c r="BE501" s="2">
        <f>VLOOKUP(A501,Cap!B:T,19,FALSE)</f>
        <v>1.5</v>
      </c>
      <c r="BF501" s="3" t="s">
        <v>106</v>
      </c>
      <c r="BG501" s="5">
        <v>44005.592604166668</v>
      </c>
      <c r="BH501" s="3" t="s">
        <v>107</v>
      </c>
      <c r="BI501" s="5">
        <v>44021.432245370372</v>
      </c>
      <c r="BJ501" s="3" t="s">
        <v>77</v>
      </c>
      <c r="BK501" s="4"/>
      <c r="BL501" s="3" t="s">
        <v>77</v>
      </c>
      <c r="BM501" s="4"/>
      <c r="BN501" s="3" t="s">
        <v>77</v>
      </c>
      <c r="BO501" s="3" t="s">
        <v>77</v>
      </c>
      <c r="BP501" s="2">
        <v>1</v>
      </c>
      <c r="BQ501" s="3" t="s">
        <v>2587</v>
      </c>
      <c r="BR501" s="19"/>
      <c r="BS501" s="3" t="s">
        <v>77</v>
      </c>
      <c r="BT501" s="3" t="str">
        <f>VLOOKUP(A501,defct!B:G,6,FALSE)</f>
        <v>Resurface and repaint</v>
      </c>
      <c r="BU501" s="4">
        <f>VLOOKUP(A501,defct!B:I,7,FALSE)</f>
        <v>2022</v>
      </c>
      <c r="BV501" s="4">
        <f>VLOOKUP(A501,defct!B:I,8,FALSE)</f>
        <v>250</v>
      </c>
      <c r="BW501" s="3" t="s">
        <v>77</v>
      </c>
      <c r="BX501" s="3" t="s">
        <v>77</v>
      </c>
      <c r="BY501" s="3"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48"/>
  <sheetViews>
    <sheetView workbookViewId="0">
      <selection activeCell="E29" sqref="E29"/>
    </sheetView>
  </sheetViews>
  <sheetFormatPr defaultRowHeight="14.4" x14ac:dyDescent="0.3"/>
  <sheetData>
    <row r="1" spans="1:11" x14ac:dyDescent="0.3">
      <c r="A1" t="s">
        <v>16</v>
      </c>
      <c r="B1" t="s">
        <v>2855</v>
      </c>
      <c r="C1" t="s">
        <v>2856</v>
      </c>
      <c r="D1" t="s">
        <v>2857</v>
      </c>
      <c r="E1" t="s">
        <v>2858</v>
      </c>
      <c r="F1" t="s">
        <v>2859</v>
      </c>
      <c r="G1" t="s">
        <v>2860</v>
      </c>
      <c r="H1" t="s">
        <v>2861</v>
      </c>
      <c r="I1" t="s">
        <v>2862</v>
      </c>
      <c r="J1" t="s">
        <v>2863</v>
      </c>
      <c r="K1" t="s">
        <v>2864</v>
      </c>
    </row>
    <row r="2" spans="1:11" x14ac:dyDescent="0.3">
      <c r="A2">
        <v>1</v>
      </c>
      <c r="B2" t="s">
        <v>2609</v>
      </c>
      <c r="C2" t="s">
        <v>77</v>
      </c>
      <c r="D2" t="s">
        <v>77</v>
      </c>
      <c r="E2" t="s">
        <v>77</v>
      </c>
      <c r="F2" t="s">
        <v>77</v>
      </c>
      <c r="G2" t="s">
        <v>77</v>
      </c>
      <c r="H2" t="s">
        <v>77</v>
      </c>
      <c r="I2" t="s">
        <v>77</v>
      </c>
      <c r="J2" t="s">
        <v>77</v>
      </c>
      <c r="K2" t="s">
        <v>77</v>
      </c>
    </row>
    <row r="3" spans="1:11" x14ac:dyDescent="0.3">
      <c r="A3">
        <v>2</v>
      </c>
      <c r="B3" t="s">
        <v>2610</v>
      </c>
      <c r="C3" t="s">
        <v>77</v>
      </c>
      <c r="D3" t="s">
        <v>77</v>
      </c>
      <c r="E3" t="s">
        <v>77</v>
      </c>
      <c r="F3" t="s">
        <v>77</v>
      </c>
      <c r="G3" t="s">
        <v>77</v>
      </c>
      <c r="H3" t="s">
        <v>77</v>
      </c>
      <c r="I3" t="s">
        <v>77</v>
      </c>
      <c r="J3" t="s">
        <v>77</v>
      </c>
      <c r="K3" t="s">
        <v>77</v>
      </c>
    </row>
    <row r="4" spans="1:11" x14ac:dyDescent="0.3">
      <c r="A4">
        <v>3</v>
      </c>
      <c r="B4" t="s">
        <v>2739</v>
      </c>
      <c r="C4" t="s">
        <v>77</v>
      </c>
      <c r="D4" t="s">
        <v>77</v>
      </c>
      <c r="E4" t="s">
        <v>77</v>
      </c>
      <c r="F4" t="s">
        <v>77</v>
      </c>
      <c r="G4" t="s">
        <v>77</v>
      </c>
      <c r="H4" t="s">
        <v>77</v>
      </c>
      <c r="I4" t="s">
        <v>77</v>
      </c>
      <c r="J4" t="s">
        <v>77</v>
      </c>
      <c r="K4" t="s">
        <v>77</v>
      </c>
    </row>
    <row r="5" spans="1:11" x14ac:dyDescent="0.3">
      <c r="A5">
        <v>4</v>
      </c>
      <c r="B5" t="s">
        <v>2740</v>
      </c>
      <c r="C5" t="s">
        <v>77</v>
      </c>
      <c r="D5" t="s">
        <v>77</v>
      </c>
      <c r="E5" t="s">
        <v>77</v>
      </c>
      <c r="F5" t="s">
        <v>77</v>
      </c>
      <c r="G5" t="s">
        <v>77</v>
      </c>
      <c r="H5" t="s">
        <v>77</v>
      </c>
      <c r="I5" t="s">
        <v>77</v>
      </c>
      <c r="J5" t="s">
        <v>77</v>
      </c>
      <c r="K5" t="s">
        <v>77</v>
      </c>
    </row>
    <row r="6" spans="1:11" x14ac:dyDescent="0.3">
      <c r="A6">
        <v>5</v>
      </c>
      <c r="B6" t="s">
        <v>2611</v>
      </c>
      <c r="C6" t="s">
        <v>2612</v>
      </c>
      <c r="D6" t="s">
        <v>180</v>
      </c>
      <c r="E6" t="s">
        <v>2755</v>
      </c>
      <c r="F6" t="s">
        <v>77</v>
      </c>
      <c r="G6" t="s">
        <v>77</v>
      </c>
      <c r="H6" t="s">
        <v>77</v>
      </c>
      <c r="I6" t="s">
        <v>77</v>
      </c>
      <c r="J6" t="s">
        <v>77</v>
      </c>
      <c r="K6" t="s">
        <v>77</v>
      </c>
    </row>
    <row r="7" spans="1:11" x14ac:dyDescent="0.3">
      <c r="A7">
        <v>6</v>
      </c>
      <c r="B7" t="s">
        <v>2733</v>
      </c>
      <c r="C7" t="s">
        <v>2612</v>
      </c>
      <c r="D7" t="s">
        <v>2743</v>
      </c>
      <c r="E7" t="s">
        <v>180</v>
      </c>
      <c r="F7" t="s">
        <v>2756</v>
      </c>
      <c r="G7" t="s">
        <v>2755</v>
      </c>
      <c r="H7" t="s">
        <v>77</v>
      </c>
      <c r="I7" t="s">
        <v>77</v>
      </c>
      <c r="J7" t="s">
        <v>77</v>
      </c>
      <c r="K7" t="s">
        <v>77</v>
      </c>
    </row>
    <row r="8" spans="1:11" x14ac:dyDescent="0.3">
      <c r="A8">
        <v>7</v>
      </c>
      <c r="B8" t="s">
        <v>2613</v>
      </c>
      <c r="C8" t="s">
        <v>187</v>
      </c>
      <c r="D8" t="s">
        <v>77</v>
      </c>
      <c r="E8" t="s">
        <v>77</v>
      </c>
      <c r="F8" t="s">
        <v>77</v>
      </c>
      <c r="G8" t="s">
        <v>77</v>
      </c>
      <c r="H8" t="s">
        <v>77</v>
      </c>
      <c r="I8" t="s">
        <v>77</v>
      </c>
      <c r="J8" t="s">
        <v>77</v>
      </c>
      <c r="K8" t="s">
        <v>77</v>
      </c>
    </row>
    <row r="9" spans="1:11" x14ac:dyDescent="0.3">
      <c r="A9">
        <v>8</v>
      </c>
      <c r="B9" t="s">
        <v>77</v>
      </c>
      <c r="C9" t="s">
        <v>2757</v>
      </c>
      <c r="D9" t="s">
        <v>77</v>
      </c>
      <c r="E9" t="s">
        <v>77</v>
      </c>
      <c r="F9" t="s">
        <v>77</v>
      </c>
      <c r="G9" t="s">
        <v>77</v>
      </c>
      <c r="H9" t="s">
        <v>77</v>
      </c>
      <c r="I9" t="s">
        <v>77</v>
      </c>
      <c r="J9" t="s">
        <v>77</v>
      </c>
      <c r="K9" t="s">
        <v>77</v>
      </c>
    </row>
    <row r="10" spans="1:11" x14ac:dyDescent="0.3">
      <c r="A10">
        <v>9</v>
      </c>
      <c r="B10" t="s">
        <v>2614</v>
      </c>
      <c r="C10" t="s">
        <v>77</v>
      </c>
      <c r="D10" t="s">
        <v>77</v>
      </c>
      <c r="E10" t="s">
        <v>77</v>
      </c>
      <c r="F10" t="s">
        <v>77</v>
      </c>
      <c r="G10" t="s">
        <v>77</v>
      </c>
      <c r="H10" t="s">
        <v>77</v>
      </c>
      <c r="I10" t="s">
        <v>77</v>
      </c>
      <c r="J10" t="s">
        <v>77</v>
      </c>
      <c r="K10" t="s">
        <v>77</v>
      </c>
    </row>
    <row r="11" spans="1:11" x14ac:dyDescent="0.3">
      <c r="A11">
        <v>10</v>
      </c>
      <c r="B11" t="s">
        <v>2615</v>
      </c>
      <c r="C11" t="s">
        <v>77</v>
      </c>
      <c r="D11" t="s">
        <v>77</v>
      </c>
      <c r="E11" t="s">
        <v>77</v>
      </c>
      <c r="F11" t="s">
        <v>77</v>
      </c>
      <c r="G11" t="s">
        <v>77</v>
      </c>
      <c r="H11" t="s">
        <v>77</v>
      </c>
      <c r="I11" t="s">
        <v>77</v>
      </c>
      <c r="J11" t="s">
        <v>77</v>
      </c>
      <c r="K11" t="s">
        <v>77</v>
      </c>
    </row>
    <row r="12" spans="1:11" x14ac:dyDescent="0.3">
      <c r="A12">
        <v>11</v>
      </c>
      <c r="B12" t="s">
        <v>2615</v>
      </c>
      <c r="C12" t="s">
        <v>77</v>
      </c>
      <c r="D12" t="s">
        <v>77</v>
      </c>
      <c r="E12" t="s">
        <v>77</v>
      </c>
      <c r="F12" t="s">
        <v>77</v>
      </c>
      <c r="G12" t="s">
        <v>77</v>
      </c>
      <c r="H12" t="s">
        <v>77</v>
      </c>
      <c r="I12" t="s">
        <v>77</v>
      </c>
      <c r="J12" t="s">
        <v>77</v>
      </c>
      <c r="K12" t="s">
        <v>77</v>
      </c>
    </row>
    <row r="13" spans="1:11" x14ac:dyDescent="0.3">
      <c r="A13">
        <v>12</v>
      </c>
      <c r="B13" t="s">
        <v>2610</v>
      </c>
      <c r="C13" t="s">
        <v>77</v>
      </c>
      <c r="D13" t="s">
        <v>77</v>
      </c>
      <c r="E13" t="s">
        <v>77</v>
      </c>
      <c r="F13" t="s">
        <v>77</v>
      </c>
      <c r="G13" t="s">
        <v>77</v>
      </c>
      <c r="H13" t="s">
        <v>77</v>
      </c>
      <c r="I13" t="s">
        <v>77</v>
      </c>
      <c r="J13" t="s">
        <v>77</v>
      </c>
      <c r="K13" t="s">
        <v>77</v>
      </c>
    </row>
    <row r="14" spans="1:11" x14ac:dyDescent="0.3">
      <c r="A14">
        <v>13</v>
      </c>
      <c r="B14" t="s">
        <v>2616</v>
      </c>
      <c r="C14" t="s">
        <v>77</v>
      </c>
      <c r="D14" t="s">
        <v>77</v>
      </c>
      <c r="E14" t="s">
        <v>77</v>
      </c>
      <c r="F14" t="s">
        <v>77</v>
      </c>
      <c r="G14" t="s">
        <v>77</v>
      </c>
      <c r="H14" t="s">
        <v>77</v>
      </c>
      <c r="I14" t="s">
        <v>77</v>
      </c>
      <c r="J14" t="s">
        <v>77</v>
      </c>
      <c r="K14" t="s">
        <v>77</v>
      </c>
    </row>
    <row r="15" spans="1:11" x14ac:dyDescent="0.3">
      <c r="A15">
        <v>14</v>
      </c>
      <c r="B15" t="s">
        <v>2617</v>
      </c>
      <c r="C15" t="s">
        <v>212</v>
      </c>
      <c r="D15" t="s">
        <v>77</v>
      </c>
      <c r="E15" t="s">
        <v>77</v>
      </c>
      <c r="F15" t="s">
        <v>77</v>
      </c>
      <c r="G15" t="s">
        <v>77</v>
      </c>
      <c r="H15" t="s">
        <v>77</v>
      </c>
      <c r="I15" t="s">
        <v>77</v>
      </c>
      <c r="J15" t="s">
        <v>77</v>
      </c>
      <c r="K15" t="s">
        <v>77</v>
      </c>
    </row>
    <row r="16" spans="1:11" x14ac:dyDescent="0.3">
      <c r="A16">
        <v>15</v>
      </c>
      <c r="B16" t="s">
        <v>2617</v>
      </c>
      <c r="C16" t="s">
        <v>212</v>
      </c>
      <c r="D16" t="s">
        <v>77</v>
      </c>
      <c r="E16" t="s">
        <v>77</v>
      </c>
      <c r="F16" t="s">
        <v>77</v>
      </c>
      <c r="G16" t="s">
        <v>77</v>
      </c>
      <c r="H16" t="s">
        <v>77</v>
      </c>
      <c r="I16" t="s">
        <v>77</v>
      </c>
      <c r="J16" t="s">
        <v>77</v>
      </c>
      <c r="K16" t="s">
        <v>77</v>
      </c>
    </row>
    <row r="17" spans="1:11" x14ac:dyDescent="0.3">
      <c r="A17">
        <v>16</v>
      </c>
      <c r="B17" t="s">
        <v>2618</v>
      </c>
      <c r="C17" t="s">
        <v>180</v>
      </c>
      <c r="D17" t="s">
        <v>77</v>
      </c>
      <c r="E17" t="s">
        <v>77</v>
      </c>
      <c r="F17" t="s">
        <v>77</v>
      </c>
      <c r="G17" t="s">
        <v>77</v>
      </c>
      <c r="H17" t="s">
        <v>77</v>
      </c>
      <c r="I17" t="s">
        <v>77</v>
      </c>
      <c r="J17" t="s">
        <v>77</v>
      </c>
      <c r="K17" t="s">
        <v>77</v>
      </c>
    </row>
    <row r="18" spans="1:11" x14ac:dyDescent="0.3">
      <c r="A18">
        <v>17</v>
      </c>
      <c r="B18" t="s">
        <v>2610</v>
      </c>
      <c r="C18" t="s">
        <v>180</v>
      </c>
      <c r="D18" t="s">
        <v>77</v>
      </c>
      <c r="E18" t="s">
        <v>77</v>
      </c>
      <c r="F18" t="s">
        <v>77</v>
      </c>
      <c r="G18" t="s">
        <v>77</v>
      </c>
      <c r="H18" t="s">
        <v>77</v>
      </c>
      <c r="I18" t="s">
        <v>77</v>
      </c>
      <c r="J18" t="s">
        <v>77</v>
      </c>
      <c r="K18" t="s">
        <v>77</v>
      </c>
    </row>
    <row r="19" spans="1:11" x14ac:dyDescent="0.3">
      <c r="A19">
        <v>18</v>
      </c>
      <c r="B19" t="s">
        <v>2619</v>
      </c>
      <c r="C19" t="s">
        <v>2758</v>
      </c>
      <c r="D19" t="s">
        <v>77</v>
      </c>
      <c r="E19" t="s">
        <v>77</v>
      </c>
      <c r="F19" t="s">
        <v>77</v>
      </c>
      <c r="G19" t="s">
        <v>77</v>
      </c>
      <c r="H19" t="s">
        <v>77</v>
      </c>
      <c r="I19" t="s">
        <v>77</v>
      </c>
      <c r="J19" t="s">
        <v>77</v>
      </c>
      <c r="K19" t="s">
        <v>77</v>
      </c>
    </row>
    <row r="20" spans="1:11" x14ac:dyDescent="0.3">
      <c r="A20">
        <v>19</v>
      </c>
      <c r="B20" t="s">
        <v>2620</v>
      </c>
      <c r="C20" t="s">
        <v>213</v>
      </c>
      <c r="D20" t="s">
        <v>77</v>
      </c>
      <c r="E20" t="s">
        <v>77</v>
      </c>
      <c r="F20" t="s">
        <v>77</v>
      </c>
      <c r="G20" t="s">
        <v>77</v>
      </c>
      <c r="H20" t="s">
        <v>77</v>
      </c>
      <c r="I20" t="s">
        <v>77</v>
      </c>
      <c r="J20" t="s">
        <v>77</v>
      </c>
      <c r="K20" t="s">
        <v>77</v>
      </c>
    </row>
    <row r="21" spans="1:11" x14ac:dyDescent="0.3">
      <c r="A21">
        <v>20</v>
      </c>
      <c r="B21" t="s">
        <v>2621</v>
      </c>
      <c r="C21" t="s">
        <v>77</v>
      </c>
      <c r="D21" t="s">
        <v>77</v>
      </c>
      <c r="E21" t="s">
        <v>77</v>
      </c>
      <c r="F21" t="s">
        <v>77</v>
      </c>
      <c r="G21" t="s">
        <v>77</v>
      </c>
      <c r="H21" t="s">
        <v>77</v>
      </c>
      <c r="I21" t="s">
        <v>77</v>
      </c>
      <c r="J21" t="s">
        <v>77</v>
      </c>
      <c r="K21" t="s">
        <v>77</v>
      </c>
    </row>
    <row r="22" spans="1:11" x14ac:dyDescent="0.3">
      <c r="A22">
        <v>21</v>
      </c>
      <c r="B22" t="s">
        <v>2622</v>
      </c>
      <c r="C22" t="s">
        <v>2759</v>
      </c>
      <c r="D22" t="s">
        <v>77</v>
      </c>
      <c r="E22" t="s">
        <v>77</v>
      </c>
      <c r="F22" t="s">
        <v>77</v>
      </c>
      <c r="G22" t="s">
        <v>77</v>
      </c>
      <c r="H22" t="s">
        <v>77</v>
      </c>
      <c r="I22" t="s">
        <v>77</v>
      </c>
      <c r="J22" t="s">
        <v>77</v>
      </c>
      <c r="K22" t="s">
        <v>77</v>
      </c>
    </row>
    <row r="23" spans="1:11" x14ac:dyDescent="0.3">
      <c r="A23">
        <v>22</v>
      </c>
      <c r="B23" t="s">
        <v>2623</v>
      </c>
      <c r="C23" t="s">
        <v>77</v>
      </c>
      <c r="D23" t="s">
        <v>77</v>
      </c>
      <c r="E23" t="s">
        <v>77</v>
      </c>
      <c r="F23" t="s">
        <v>77</v>
      </c>
      <c r="G23" t="s">
        <v>77</v>
      </c>
      <c r="H23" t="s">
        <v>77</v>
      </c>
      <c r="I23" t="s">
        <v>77</v>
      </c>
      <c r="J23" t="s">
        <v>77</v>
      </c>
      <c r="K23" t="s">
        <v>77</v>
      </c>
    </row>
    <row r="24" spans="1:11" x14ac:dyDescent="0.3">
      <c r="A24">
        <v>23</v>
      </c>
      <c r="B24" t="s">
        <v>2719</v>
      </c>
      <c r="C24" t="s">
        <v>212</v>
      </c>
      <c r="D24" t="s">
        <v>213</v>
      </c>
      <c r="E24" t="s">
        <v>77</v>
      </c>
      <c r="F24" t="s">
        <v>77</v>
      </c>
      <c r="G24" t="s">
        <v>77</v>
      </c>
      <c r="H24" t="s">
        <v>77</v>
      </c>
      <c r="I24" t="s">
        <v>77</v>
      </c>
      <c r="J24" t="s">
        <v>77</v>
      </c>
      <c r="K24" t="s">
        <v>77</v>
      </c>
    </row>
    <row r="25" spans="1:11" x14ac:dyDescent="0.3">
      <c r="A25">
        <v>24</v>
      </c>
      <c r="B25" t="s">
        <v>2624</v>
      </c>
      <c r="C25" t="s">
        <v>213</v>
      </c>
      <c r="D25" t="s">
        <v>77</v>
      </c>
      <c r="E25" t="s">
        <v>77</v>
      </c>
      <c r="F25" t="s">
        <v>77</v>
      </c>
      <c r="G25" t="s">
        <v>77</v>
      </c>
      <c r="H25" t="s">
        <v>77</v>
      </c>
      <c r="I25" t="s">
        <v>77</v>
      </c>
      <c r="J25" t="s">
        <v>77</v>
      </c>
      <c r="K25" t="s">
        <v>77</v>
      </c>
    </row>
    <row r="26" spans="1:11" x14ac:dyDescent="0.3">
      <c r="A26">
        <v>25</v>
      </c>
      <c r="B26" t="s">
        <v>2613</v>
      </c>
      <c r="C26" t="s">
        <v>187</v>
      </c>
      <c r="D26" t="s">
        <v>77</v>
      </c>
      <c r="E26" t="s">
        <v>77</v>
      </c>
      <c r="F26" t="s">
        <v>77</v>
      </c>
      <c r="G26" t="s">
        <v>77</v>
      </c>
      <c r="H26" t="s">
        <v>77</v>
      </c>
      <c r="I26" t="s">
        <v>77</v>
      </c>
      <c r="J26" t="s">
        <v>77</v>
      </c>
      <c r="K26" t="s">
        <v>77</v>
      </c>
    </row>
    <row r="27" spans="1:11" x14ac:dyDescent="0.3">
      <c r="A27">
        <v>26</v>
      </c>
      <c r="B27" t="s">
        <v>2599</v>
      </c>
      <c r="C27" t="s">
        <v>77</v>
      </c>
      <c r="D27" t="s">
        <v>77</v>
      </c>
      <c r="E27" t="s">
        <v>77</v>
      </c>
      <c r="F27" t="s">
        <v>77</v>
      </c>
      <c r="G27" t="s">
        <v>77</v>
      </c>
      <c r="H27" t="s">
        <v>77</v>
      </c>
      <c r="I27" t="s">
        <v>77</v>
      </c>
      <c r="J27" t="s">
        <v>77</v>
      </c>
      <c r="K27" t="s">
        <v>77</v>
      </c>
    </row>
    <row r="28" spans="1:11" x14ac:dyDescent="0.3">
      <c r="A28">
        <v>27</v>
      </c>
      <c r="B28" t="s">
        <v>2599</v>
      </c>
      <c r="C28" t="s">
        <v>77</v>
      </c>
      <c r="D28" t="s">
        <v>77</v>
      </c>
      <c r="E28" t="s">
        <v>77</v>
      </c>
      <c r="F28" t="s">
        <v>77</v>
      </c>
      <c r="G28" t="s">
        <v>77</v>
      </c>
      <c r="H28" t="s">
        <v>77</v>
      </c>
      <c r="I28" t="s">
        <v>77</v>
      </c>
      <c r="J28" t="s">
        <v>77</v>
      </c>
      <c r="K28" t="s">
        <v>77</v>
      </c>
    </row>
    <row r="29" spans="1:11" x14ac:dyDescent="0.3">
      <c r="A29">
        <v>28</v>
      </c>
      <c r="B29" t="s">
        <v>2599</v>
      </c>
      <c r="C29" t="s">
        <v>187</v>
      </c>
      <c r="D29" t="s">
        <v>77</v>
      </c>
      <c r="E29" t="s">
        <v>77</v>
      </c>
      <c r="F29" t="s">
        <v>77</v>
      </c>
      <c r="G29" t="s">
        <v>77</v>
      </c>
      <c r="H29" t="s">
        <v>77</v>
      </c>
      <c r="I29" t="s">
        <v>77</v>
      </c>
      <c r="J29" t="s">
        <v>77</v>
      </c>
      <c r="K29" t="s">
        <v>77</v>
      </c>
    </row>
    <row r="30" spans="1:11" x14ac:dyDescent="0.3">
      <c r="A30">
        <v>29</v>
      </c>
      <c r="B30" t="s">
        <v>2741</v>
      </c>
      <c r="C30" t="s">
        <v>77</v>
      </c>
      <c r="D30" t="s">
        <v>77</v>
      </c>
      <c r="E30" t="s">
        <v>77</v>
      </c>
      <c r="F30" t="s">
        <v>77</v>
      </c>
      <c r="G30" t="s">
        <v>77</v>
      </c>
      <c r="H30" t="s">
        <v>77</v>
      </c>
      <c r="I30" t="s">
        <v>77</v>
      </c>
      <c r="J30" t="s">
        <v>77</v>
      </c>
      <c r="K30" t="s">
        <v>77</v>
      </c>
    </row>
    <row r="31" spans="1:11" x14ac:dyDescent="0.3">
      <c r="A31">
        <v>30</v>
      </c>
      <c r="B31" t="s">
        <v>2741</v>
      </c>
      <c r="C31" t="s">
        <v>77</v>
      </c>
      <c r="D31" t="s">
        <v>77</v>
      </c>
      <c r="E31" t="s">
        <v>77</v>
      </c>
      <c r="F31" t="s">
        <v>77</v>
      </c>
      <c r="G31" t="s">
        <v>77</v>
      </c>
      <c r="H31" t="s">
        <v>77</v>
      </c>
      <c r="I31" t="s">
        <v>77</v>
      </c>
      <c r="J31" t="s">
        <v>77</v>
      </c>
      <c r="K31" t="s">
        <v>77</v>
      </c>
    </row>
    <row r="32" spans="1:11" x14ac:dyDescent="0.3">
      <c r="A32">
        <v>31</v>
      </c>
      <c r="B32" t="s">
        <v>2741</v>
      </c>
      <c r="C32" t="s">
        <v>77</v>
      </c>
      <c r="D32" t="s">
        <v>77</v>
      </c>
      <c r="E32" t="s">
        <v>77</v>
      </c>
      <c r="F32" t="s">
        <v>77</v>
      </c>
      <c r="G32" t="s">
        <v>77</v>
      </c>
      <c r="H32" t="s">
        <v>77</v>
      </c>
      <c r="I32" t="s">
        <v>77</v>
      </c>
      <c r="J32" t="s">
        <v>77</v>
      </c>
      <c r="K32" t="s">
        <v>77</v>
      </c>
    </row>
    <row r="33" spans="1:11" x14ac:dyDescent="0.3">
      <c r="A33">
        <v>32</v>
      </c>
      <c r="B33" t="s">
        <v>2741</v>
      </c>
      <c r="C33" t="s">
        <v>77</v>
      </c>
      <c r="D33" t="s">
        <v>77</v>
      </c>
      <c r="E33" t="s">
        <v>77</v>
      </c>
      <c r="F33" t="s">
        <v>77</v>
      </c>
      <c r="G33" t="s">
        <v>77</v>
      </c>
      <c r="H33" t="s">
        <v>77</v>
      </c>
      <c r="I33" t="s">
        <v>77</v>
      </c>
      <c r="J33" t="s">
        <v>77</v>
      </c>
      <c r="K33" t="s">
        <v>77</v>
      </c>
    </row>
    <row r="34" spans="1:11" x14ac:dyDescent="0.3">
      <c r="A34">
        <v>33</v>
      </c>
      <c r="B34" t="s">
        <v>2741</v>
      </c>
      <c r="C34" t="s">
        <v>77</v>
      </c>
      <c r="D34" t="s">
        <v>77</v>
      </c>
      <c r="E34" t="s">
        <v>77</v>
      </c>
      <c r="F34" t="s">
        <v>77</v>
      </c>
      <c r="G34" t="s">
        <v>77</v>
      </c>
      <c r="H34" t="s">
        <v>77</v>
      </c>
      <c r="I34" t="s">
        <v>77</v>
      </c>
      <c r="J34" t="s">
        <v>77</v>
      </c>
      <c r="K34" t="s">
        <v>77</v>
      </c>
    </row>
    <row r="35" spans="1:11" x14ac:dyDescent="0.3">
      <c r="A35">
        <v>34</v>
      </c>
      <c r="B35" t="s">
        <v>2741</v>
      </c>
      <c r="C35" t="s">
        <v>77</v>
      </c>
      <c r="D35" t="s">
        <v>77</v>
      </c>
      <c r="E35" t="s">
        <v>77</v>
      </c>
      <c r="F35" t="s">
        <v>77</v>
      </c>
      <c r="G35" t="s">
        <v>77</v>
      </c>
      <c r="H35" t="s">
        <v>77</v>
      </c>
      <c r="I35" t="s">
        <v>77</v>
      </c>
      <c r="J35" t="s">
        <v>77</v>
      </c>
      <c r="K35" t="s">
        <v>77</v>
      </c>
    </row>
    <row r="36" spans="1:11" x14ac:dyDescent="0.3">
      <c r="A36">
        <v>35</v>
      </c>
      <c r="B36" t="s">
        <v>2741</v>
      </c>
      <c r="C36" t="s">
        <v>77</v>
      </c>
      <c r="D36" t="s">
        <v>77</v>
      </c>
      <c r="E36" t="s">
        <v>77</v>
      </c>
      <c r="F36" t="s">
        <v>77</v>
      </c>
      <c r="G36" t="s">
        <v>77</v>
      </c>
      <c r="H36" t="s">
        <v>77</v>
      </c>
      <c r="I36" t="s">
        <v>77</v>
      </c>
      <c r="J36" t="s">
        <v>77</v>
      </c>
      <c r="K36" t="s">
        <v>77</v>
      </c>
    </row>
    <row r="37" spans="1:11" x14ac:dyDescent="0.3">
      <c r="A37">
        <v>36</v>
      </c>
      <c r="B37" t="s">
        <v>2741</v>
      </c>
      <c r="C37" t="s">
        <v>77</v>
      </c>
      <c r="D37" t="s">
        <v>77</v>
      </c>
      <c r="E37" t="s">
        <v>77</v>
      </c>
      <c r="F37" t="s">
        <v>77</v>
      </c>
      <c r="G37" t="s">
        <v>77</v>
      </c>
      <c r="H37" t="s">
        <v>77</v>
      </c>
      <c r="I37" t="s">
        <v>77</v>
      </c>
      <c r="J37" t="s">
        <v>77</v>
      </c>
      <c r="K37" t="s">
        <v>77</v>
      </c>
    </row>
    <row r="38" spans="1:11" x14ac:dyDescent="0.3">
      <c r="A38">
        <v>37</v>
      </c>
      <c r="B38" t="s">
        <v>2623</v>
      </c>
      <c r="C38" t="s">
        <v>77</v>
      </c>
      <c r="D38" t="s">
        <v>77</v>
      </c>
      <c r="E38" t="s">
        <v>77</v>
      </c>
      <c r="F38" t="s">
        <v>77</v>
      </c>
      <c r="G38" t="s">
        <v>77</v>
      </c>
      <c r="H38" t="s">
        <v>77</v>
      </c>
      <c r="I38" t="s">
        <v>77</v>
      </c>
      <c r="J38" t="s">
        <v>77</v>
      </c>
      <c r="K38" t="s">
        <v>77</v>
      </c>
    </row>
    <row r="39" spans="1:11" x14ac:dyDescent="0.3">
      <c r="A39">
        <v>38</v>
      </c>
      <c r="B39" t="s">
        <v>2625</v>
      </c>
      <c r="C39" t="s">
        <v>77</v>
      </c>
      <c r="D39" t="s">
        <v>77</v>
      </c>
      <c r="E39" t="s">
        <v>77</v>
      </c>
      <c r="F39" t="s">
        <v>77</v>
      </c>
      <c r="G39" t="s">
        <v>77</v>
      </c>
      <c r="H39" t="s">
        <v>77</v>
      </c>
      <c r="I39" t="s">
        <v>77</v>
      </c>
      <c r="J39" t="s">
        <v>77</v>
      </c>
      <c r="K39" t="s">
        <v>77</v>
      </c>
    </row>
    <row r="40" spans="1:11" x14ac:dyDescent="0.3">
      <c r="A40">
        <v>39</v>
      </c>
      <c r="B40" t="s">
        <v>2626</v>
      </c>
      <c r="C40" t="s">
        <v>180</v>
      </c>
      <c r="D40" t="s">
        <v>77</v>
      </c>
      <c r="E40" t="s">
        <v>77</v>
      </c>
      <c r="F40" t="s">
        <v>77</v>
      </c>
      <c r="G40" t="s">
        <v>77</v>
      </c>
      <c r="H40" t="s">
        <v>77</v>
      </c>
      <c r="I40" t="s">
        <v>77</v>
      </c>
      <c r="J40" t="s">
        <v>77</v>
      </c>
      <c r="K40" t="s">
        <v>77</v>
      </c>
    </row>
    <row r="41" spans="1:11" x14ac:dyDescent="0.3">
      <c r="A41">
        <v>40</v>
      </c>
      <c r="B41" t="s">
        <v>2627</v>
      </c>
      <c r="C41" t="s">
        <v>180</v>
      </c>
      <c r="D41" t="s">
        <v>77</v>
      </c>
      <c r="E41" t="s">
        <v>77</v>
      </c>
      <c r="F41" t="s">
        <v>77</v>
      </c>
      <c r="G41" t="s">
        <v>77</v>
      </c>
      <c r="H41" t="s">
        <v>77</v>
      </c>
      <c r="I41" t="s">
        <v>77</v>
      </c>
      <c r="J41" t="s">
        <v>77</v>
      </c>
      <c r="K41" t="s">
        <v>77</v>
      </c>
    </row>
    <row r="42" spans="1:11" x14ac:dyDescent="0.3">
      <c r="A42">
        <v>41</v>
      </c>
      <c r="B42" t="s">
        <v>2628</v>
      </c>
      <c r="C42" t="s">
        <v>213</v>
      </c>
      <c r="D42" t="s">
        <v>77</v>
      </c>
      <c r="E42" t="s">
        <v>77</v>
      </c>
      <c r="F42" t="s">
        <v>77</v>
      </c>
      <c r="G42" t="s">
        <v>77</v>
      </c>
      <c r="H42" t="s">
        <v>77</v>
      </c>
      <c r="I42" t="s">
        <v>77</v>
      </c>
      <c r="J42" t="s">
        <v>77</v>
      </c>
      <c r="K42" t="s">
        <v>77</v>
      </c>
    </row>
    <row r="43" spans="1:11" x14ac:dyDescent="0.3">
      <c r="A43">
        <v>42</v>
      </c>
      <c r="B43" t="s">
        <v>2616</v>
      </c>
      <c r="C43" t="s">
        <v>77</v>
      </c>
      <c r="D43" t="s">
        <v>77</v>
      </c>
      <c r="E43" t="s">
        <v>77</v>
      </c>
      <c r="F43" t="s">
        <v>77</v>
      </c>
      <c r="G43" t="s">
        <v>77</v>
      </c>
      <c r="H43" t="s">
        <v>77</v>
      </c>
      <c r="I43" t="s">
        <v>77</v>
      </c>
      <c r="J43" t="s">
        <v>77</v>
      </c>
      <c r="K43" t="s">
        <v>77</v>
      </c>
    </row>
    <row r="44" spans="1:11" x14ac:dyDescent="0.3">
      <c r="A44">
        <v>43</v>
      </c>
      <c r="B44" t="s">
        <v>77</v>
      </c>
      <c r="C44" t="s">
        <v>77</v>
      </c>
      <c r="D44" t="s">
        <v>77</v>
      </c>
      <c r="E44" t="s">
        <v>77</v>
      </c>
      <c r="F44" t="s">
        <v>77</v>
      </c>
      <c r="G44" t="s">
        <v>77</v>
      </c>
      <c r="H44" t="s">
        <v>77</v>
      </c>
      <c r="I44" t="s">
        <v>77</v>
      </c>
      <c r="J44" t="s">
        <v>77</v>
      </c>
      <c r="K44" t="s">
        <v>77</v>
      </c>
    </row>
    <row r="45" spans="1:11" x14ac:dyDescent="0.3">
      <c r="A45">
        <v>44</v>
      </c>
      <c r="B45" t="s">
        <v>77</v>
      </c>
      <c r="C45" t="s">
        <v>77</v>
      </c>
      <c r="D45" t="s">
        <v>77</v>
      </c>
      <c r="E45" t="s">
        <v>77</v>
      </c>
      <c r="F45" t="s">
        <v>77</v>
      </c>
      <c r="G45" t="s">
        <v>77</v>
      </c>
      <c r="H45" t="s">
        <v>77</v>
      </c>
      <c r="I45" t="s">
        <v>77</v>
      </c>
      <c r="J45" t="s">
        <v>77</v>
      </c>
      <c r="K45" t="s">
        <v>77</v>
      </c>
    </row>
    <row r="46" spans="1:11" x14ac:dyDescent="0.3">
      <c r="A46">
        <v>45</v>
      </c>
      <c r="B46" t="s">
        <v>77</v>
      </c>
      <c r="C46" t="s">
        <v>77</v>
      </c>
      <c r="D46" t="s">
        <v>77</v>
      </c>
      <c r="E46" t="s">
        <v>77</v>
      </c>
      <c r="F46" t="s">
        <v>77</v>
      </c>
      <c r="G46" t="s">
        <v>77</v>
      </c>
      <c r="H46" t="s">
        <v>77</v>
      </c>
      <c r="I46" t="s">
        <v>77</v>
      </c>
      <c r="J46" t="s">
        <v>77</v>
      </c>
      <c r="K46" t="s">
        <v>77</v>
      </c>
    </row>
    <row r="47" spans="1:11" x14ac:dyDescent="0.3">
      <c r="A47">
        <v>46</v>
      </c>
      <c r="B47" t="s">
        <v>2722</v>
      </c>
      <c r="C47" t="s">
        <v>2612</v>
      </c>
      <c r="D47" t="s">
        <v>180</v>
      </c>
      <c r="E47" t="s">
        <v>2755</v>
      </c>
      <c r="F47" t="s">
        <v>77</v>
      </c>
      <c r="G47" t="s">
        <v>77</v>
      </c>
      <c r="H47" t="s">
        <v>77</v>
      </c>
      <c r="I47" t="s">
        <v>77</v>
      </c>
      <c r="J47" t="s">
        <v>77</v>
      </c>
      <c r="K47" t="s">
        <v>77</v>
      </c>
    </row>
    <row r="48" spans="1:11" x14ac:dyDescent="0.3">
      <c r="A48">
        <v>47</v>
      </c>
      <c r="B48" t="s">
        <v>2629</v>
      </c>
      <c r="C48" t="s">
        <v>159</v>
      </c>
      <c r="D48" t="s">
        <v>77</v>
      </c>
      <c r="E48" t="s">
        <v>77</v>
      </c>
      <c r="F48" t="s">
        <v>77</v>
      </c>
      <c r="G48" t="s">
        <v>77</v>
      </c>
      <c r="H48" t="s">
        <v>77</v>
      </c>
      <c r="I48" t="s">
        <v>77</v>
      </c>
      <c r="J48" t="s">
        <v>77</v>
      </c>
      <c r="K48" t="s">
        <v>77</v>
      </c>
    </row>
    <row r="49" spans="1:11" x14ac:dyDescent="0.3">
      <c r="A49">
        <v>48</v>
      </c>
      <c r="B49" t="s">
        <v>2630</v>
      </c>
      <c r="C49" t="s">
        <v>2518</v>
      </c>
      <c r="D49" t="s">
        <v>77</v>
      </c>
      <c r="E49" t="s">
        <v>77</v>
      </c>
      <c r="F49" t="s">
        <v>77</v>
      </c>
      <c r="G49" t="s">
        <v>77</v>
      </c>
      <c r="H49" t="s">
        <v>77</v>
      </c>
      <c r="I49" t="s">
        <v>77</v>
      </c>
      <c r="J49" t="s">
        <v>77</v>
      </c>
      <c r="K49" t="s">
        <v>77</v>
      </c>
    </row>
    <row r="50" spans="1:11" x14ac:dyDescent="0.3">
      <c r="A50">
        <v>49</v>
      </c>
      <c r="B50" t="s">
        <v>2618</v>
      </c>
      <c r="C50" t="s">
        <v>180</v>
      </c>
      <c r="D50" t="s">
        <v>77</v>
      </c>
      <c r="E50" t="s">
        <v>77</v>
      </c>
      <c r="F50" t="s">
        <v>77</v>
      </c>
      <c r="G50" t="s">
        <v>77</v>
      </c>
      <c r="H50" t="s">
        <v>77</v>
      </c>
      <c r="I50" t="s">
        <v>77</v>
      </c>
      <c r="J50" t="s">
        <v>77</v>
      </c>
      <c r="K50" t="s">
        <v>77</v>
      </c>
    </row>
    <row r="51" spans="1:11" x14ac:dyDescent="0.3">
      <c r="A51">
        <v>50</v>
      </c>
      <c r="B51" t="s">
        <v>2648</v>
      </c>
      <c r="C51" t="s">
        <v>2728</v>
      </c>
      <c r="D51" t="s">
        <v>77</v>
      </c>
      <c r="E51" t="s">
        <v>77</v>
      </c>
      <c r="F51" t="s">
        <v>77</v>
      </c>
      <c r="G51" t="s">
        <v>77</v>
      </c>
      <c r="H51" t="s">
        <v>77</v>
      </c>
      <c r="I51" t="s">
        <v>77</v>
      </c>
      <c r="J51" t="s">
        <v>77</v>
      </c>
      <c r="K51" t="s">
        <v>77</v>
      </c>
    </row>
    <row r="52" spans="1:11" x14ac:dyDescent="0.3">
      <c r="A52">
        <v>51</v>
      </c>
      <c r="B52" t="s">
        <v>2648</v>
      </c>
      <c r="C52" t="s">
        <v>2728</v>
      </c>
      <c r="D52" t="s">
        <v>2601</v>
      </c>
      <c r="E52" t="s">
        <v>2760</v>
      </c>
      <c r="F52" t="s">
        <v>77</v>
      </c>
      <c r="G52" t="s">
        <v>77</v>
      </c>
      <c r="H52" t="s">
        <v>77</v>
      </c>
      <c r="I52" t="s">
        <v>77</v>
      </c>
      <c r="J52" t="s">
        <v>77</v>
      </c>
      <c r="K52" t="s">
        <v>77</v>
      </c>
    </row>
    <row r="53" spans="1:11" x14ac:dyDescent="0.3">
      <c r="A53">
        <v>52</v>
      </c>
      <c r="B53" t="s">
        <v>2631</v>
      </c>
      <c r="C53" t="s">
        <v>937</v>
      </c>
      <c r="D53" t="s">
        <v>77</v>
      </c>
      <c r="E53" t="s">
        <v>77</v>
      </c>
      <c r="F53" t="s">
        <v>77</v>
      </c>
      <c r="G53" t="s">
        <v>77</v>
      </c>
      <c r="H53" t="s">
        <v>77</v>
      </c>
      <c r="I53" t="s">
        <v>77</v>
      </c>
      <c r="J53" t="s">
        <v>77</v>
      </c>
      <c r="K53" t="s">
        <v>77</v>
      </c>
    </row>
    <row r="54" spans="1:11" x14ac:dyDescent="0.3">
      <c r="A54">
        <v>53</v>
      </c>
      <c r="B54" t="s">
        <v>2730</v>
      </c>
      <c r="C54" t="s">
        <v>2731</v>
      </c>
      <c r="D54" t="s">
        <v>180</v>
      </c>
      <c r="E54" t="s">
        <v>2761</v>
      </c>
      <c r="F54" t="s">
        <v>2762</v>
      </c>
      <c r="G54" t="s">
        <v>77</v>
      </c>
      <c r="H54" t="s">
        <v>77</v>
      </c>
      <c r="I54" t="s">
        <v>77</v>
      </c>
      <c r="J54" t="s">
        <v>77</v>
      </c>
      <c r="K54" t="s">
        <v>77</v>
      </c>
    </row>
    <row r="55" spans="1:11" x14ac:dyDescent="0.3">
      <c r="A55">
        <v>54</v>
      </c>
      <c r="B55" t="s">
        <v>2729</v>
      </c>
      <c r="C55" t="s">
        <v>77</v>
      </c>
      <c r="D55" t="s">
        <v>2601</v>
      </c>
      <c r="E55" t="s">
        <v>2760</v>
      </c>
      <c r="F55" t="s">
        <v>77</v>
      </c>
      <c r="G55" t="s">
        <v>77</v>
      </c>
      <c r="H55" t="s">
        <v>77</v>
      </c>
      <c r="I55" t="s">
        <v>77</v>
      </c>
      <c r="J55" t="s">
        <v>77</v>
      </c>
      <c r="K55" t="s">
        <v>77</v>
      </c>
    </row>
    <row r="56" spans="1:11" x14ac:dyDescent="0.3">
      <c r="A56">
        <v>55</v>
      </c>
      <c r="B56" t="s">
        <v>2613</v>
      </c>
      <c r="C56" t="s">
        <v>180</v>
      </c>
      <c r="D56" t="s">
        <v>77</v>
      </c>
      <c r="E56" t="s">
        <v>77</v>
      </c>
      <c r="F56" t="s">
        <v>77</v>
      </c>
      <c r="G56" t="s">
        <v>77</v>
      </c>
      <c r="H56" t="s">
        <v>77</v>
      </c>
      <c r="I56" t="s">
        <v>77</v>
      </c>
      <c r="J56" t="s">
        <v>77</v>
      </c>
      <c r="K56" t="s">
        <v>77</v>
      </c>
    </row>
    <row r="57" spans="1:11" x14ac:dyDescent="0.3">
      <c r="A57">
        <v>56</v>
      </c>
      <c r="B57" t="s">
        <v>2632</v>
      </c>
      <c r="C57" t="s">
        <v>180</v>
      </c>
      <c r="D57" t="s">
        <v>77</v>
      </c>
      <c r="E57" t="s">
        <v>77</v>
      </c>
      <c r="F57" t="s">
        <v>77</v>
      </c>
      <c r="G57" t="s">
        <v>77</v>
      </c>
      <c r="H57" t="s">
        <v>77</v>
      </c>
      <c r="I57" t="s">
        <v>77</v>
      </c>
      <c r="J57" t="s">
        <v>77</v>
      </c>
      <c r="K57" t="s">
        <v>77</v>
      </c>
    </row>
    <row r="58" spans="1:11" x14ac:dyDescent="0.3">
      <c r="A58">
        <v>57</v>
      </c>
      <c r="B58" t="s">
        <v>2633</v>
      </c>
      <c r="C58" t="s">
        <v>77</v>
      </c>
      <c r="D58" t="s">
        <v>77</v>
      </c>
      <c r="E58" t="s">
        <v>77</v>
      </c>
      <c r="F58" t="s">
        <v>77</v>
      </c>
      <c r="G58" t="s">
        <v>77</v>
      </c>
      <c r="H58" t="s">
        <v>77</v>
      </c>
      <c r="I58" t="s">
        <v>77</v>
      </c>
      <c r="J58" t="s">
        <v>77</v>
      </c>
      <c r="K58" t="s">
        <v>77</v>
      </c>
    </row>
    <row r="59" spans="1:11" x14ac:dyDescent="0.3">
      <c r="A59">
        <v>58</v>
      </c>
      <c r="B59" t="s">
        <v>2742</v>
      </c>
      <c r="C59" t="s">
        <v>77</v>
      </c>
      <c r="D59" t="s">
        <v>77</v>
      </c>
      <c r="E59" t="s">
        <v>77</v>
      </c>
      <c r="F59" t="s">
        <v>77</v>
      </c>
      <c r="G59" t="s">
        <v>77</v>
      </c>
      <c r="H59" t="s">
        <v>77</v>
      </c>
      <c r="I59" t="s">
        <v>77</v>
      </c>
      <c r="J59" t="s">
        <v>77</v>
      </c>
      <c r="K59" t="s">
        <v>77</v>
      </c>
    </row>
    <row r="60" spans="1:11" x14ac:dyDescent="0.3">
      <c r="A60">
        <v>59</v>
      </c>
      <c r="B60" t="s">
        <v>2734</v>
      </c>
      <c r="C60" t="s">
        <v>2763</v>
      </c>
      <c r="D60" t="s">
        <v>2764</v>
      </c>
      <c r="E60" t="s">
        <v>2765</v>
      </c>
      <c r="F60" t="s">
        <v>77</v>
      </c>
      <c r="G60" t="s">
        <v>77</v>
      </c>
      <c r="H60" t="s">
        <v>77</v>
      </c>
      <c r="I60" t="s">
        <v>77</v>
      </c>
      <c r="J60" t="s">
        <v>77</v>
      </c>
      <c r="K60" t="s">
        <v>77</v>
      </c>
    </row>
    <row r="61" spans="1:11" x14ac:dyDescent="0.3">
      <c r="A61">
        <v>60</v>
      </c>
      <c r="B61" t="s">
        <v>2724</v>
      </c>
      <c r="C61" t="s">
        <v>2766</v>
      </c>
      <c r="D61" t="s">
        <v>2767</v>
      </c>
      <c r="E61" t="s">
        <v>77</v>
      </c>
      <c r="F61" t="s">
        <v>77</v>
      </c>
      <c r="G61" t="s">
        <v>77</v>
      </c>
      <c r="H61" t="s">
        <v>77</v>
      </c>
      <c r="I61" t="s">
        <v>77</v>
      </c>
      <c r="J61" t="s">
        <v>77</v>
      </c>
      <c r="K61" t="s">
        <v>77</v>
      </c>
    </row>
    <row r="62" spans="1:11" x14ac:dyDescent="0.3">
      <c r="A62">
        <v>61</v>
      </c>
      <c r="B62" t="s">
        <v>2616</v>
      </c>
      <c r="C62" t="s">
        <v>77</v>
      </c>
      <c r="D62" t="s">
        <v>77</v>
      </c>
      <c r="E62" t="s">
        <v>77</v>
      </c>
      <c r="F62" t="s">
        <v>77</v>
      </c>
      <c r="G62" t="s">
        <v>77</v>
      </c>
      <c r="H62" t="s">
        <v>77</v>
      </c>
      <c r="I62" t="s">
        <v>77</v>
      </c>
      <c r="J62" t="s">
        <v>77</v>
      </c>
      <c r="K62" t="s">
        <v>77</v>
      </c>
    </row>
    <row r="63" spans="1:11" x14ac:dyDescent="0.3">
      <c r="A63">
        <v>62</v>
      </c>
      <c r="B63" t="s">
        <v>77</v>
      </c>
      <c r="C63" t="s">
        <v>77</v>
      </c>
      <c r="D63" t="s">
        <v>77</v>
      </c>
      <c r="E63" t="s">
        <v>77</v>
      </c>
      <c r="F63" t="s">
        <v>77</v>
      </c>
      <c r="G63" t="s">
        <v>77</v>
      </c>
      <c r="H63" t="s">
        <v>77</v>
      </c>
      <c r="I63" t="s">
        <v>77</v>
      </c>
      <c r="J63" t="s">
        <v>77</v>
      </c>
      <c r="K63" t="s">
        <v>77</v>
      </c>
    </row>
    <row r="64" spans="1:11" x14ac:dyDescent="0.3">
      <c r="A64">
        <v>63</v>
      </c>
      <c r="B64" t="s">
        <v>2613</v>
      </c>
      <c r="C64" t="s">
        <v>187</v>
      </c>
      <c r="D64" t="s">
        <v>77</v>
      </c>
      <c r="E64" t="s">
        <v>77</v>
      </c>
      <c r="F64" t="s">
        <v>77</v>
      </c>
      <c r="G64" t="s">
        <v>77</v>
      </c>
      <c r="H64" t="s">
        <v>77</v>
      </c>
      <c r="I64" t="s">
        <v>77</v>
      </c>
      <c r="J64" t="s">
        <v>77</v>
      </c>
      <c r="K64" t="s">
        <v>77</v>
      </c>
    </row>
    <row r="65" spans="1:11" x14ac:dyDescent="0.3">
      <c r="A65">
        <v>64</v>
      </c>
      <c r="B65" t="s">
        <v>2634</v>
      </c>
      <c r="C65" t="s">
        <v>77</v>
      </c>
      <c r="D65" t="s">
        <v>77</v>
      </c>
      <c r="E65" t="s">
        <v>77</v>
      </c>
      <c r="F65" t="s">
        <v>77</v>
      </c>
      <c r="G65" t="s">
        <v>77</v>
      </c>
      <c r="H65" t="s">
        <v>77</v>
      </c>
      <c r="I65" t="s">
        <v>77</v>
      </c>
      <c r="J65" t="s">
        <v>77</v>
      </c>
      <c r="K65" t="s">
        <v>77</v>
      </c>
    </row>
    <row r="66" spans="1:11" x14ac:dyDescent="0.3">
      <c r="A66">
        <v>65</v>
      </c>
      <c r="B66" t="s">
        <v>2635</v>
      </c>
      <c r="C66" t="s">
        <v>77</v>
      </c>
      <c r="D66" t="s">
        <v>77</v>
      </c>
      <c r="E66" t="s">
        <v>77</v>
      </c>
      <c r="F66" t="s">
        <v>77</v>
      </c>
      <c r="G66" t="s">
        <v>77</v>
      </c>
      <c r="H66" t="s">
        <v>77</v>
      </c>
      <c r="I66" t="s">
        <v>77</v>
      </c>
      <c r="J66" t="s">
        <v>77</v>
      </c>
      <c r="K66" t="s">
        <v>77</v>
      </c>
    </row>
    <row r="67" spans="1:11" x14ac:dyDescent="0.3">
      <c r="A67">
        <v>66</v>
      </c>
      <c r="B67" t="s">
        <v>2635</v>
      </c>
      <c r="C67" t="s">
        <v>77</v>
      </c>
      <c r="D67" t="s">
        <v>77</v>
      </c>
      <c r="E67" t="s">
        <v>77</v>
      </c>
      <c r="F67" t="s">
        <v>77</v>
      </c>
      <c r="G67" t="s">
        <v>77</v>
      </c>
      <c r="H67" t="s">
        <v>77</v>
      </c>
      <c r="I67" t="s">
        <v>77</v>
      </c>
      <c r="J67" t="s">
        <v>77</v>
      </c>
      <c r="K67" t="s">
        <v>77</v>
      </c>
    </row>
    <row r="68" spans="1:11" x14ac:dyDescent="0.3">
      <c r="A68">
        <v>67</v>
      </c>
      <c r="B68" t="s">
        <v>2636</v>
      </c>
      <c r="C68" t="s">
        <v>77</v>
      </c>
      <c r="D68" t="s">
        <v>77</v>
      </c>
      <c r="E68" t="s">
        <v>77</v>
      </c>
      <c r="F68" t="s">
        <v>77</v>
      </c>
      <c r="G68" t="s">
        <v>77</v>
      </c>
      <c r="H68" t="s">
        <v>77</v>
      </c>
      <c r="I68" t="s">
        <v>77</v>
      </c>
      <c r="J68" t="s">
        <v>77</v>
      </c>
      <c r="K68" t="s">
        <v>77</v>
      </c>
    </row>
    <row r="69" spans="1:11" x14ac:dyDescent="0.3">
      <c r="A69">
        <v>68</v>
      </c>
      <c r="B69" t="s">
        <v>2637</v>
      </c>
      <c r="C69" t="s">
        <v>77</v>
      </c>
      <c r="D69" t="s">
        <v>77</v>
      </c>
      <c r="E69" t="s">
        <v>77</v>
      </c>
      <c r="F69" t="s">
        <v>77</v>
      </c>
      <c r="G69" t="s">
        <v>77</v>
      </c>
      <c r="H69" t="s">
        <v>77</v>
      </c>
      <c r="I69" t="s">
        <v>77</v>
      </c>
      <c r="J69" t="s">
        <v>77</v>
      </c>
      <c r="K69" t="s">
        <v>77</v>
      </c>
    </row>
    <row r="70" spans="1:11" x14ac:dyDescent="0.3">
      <c r="A70">
        <v>69</v>
      </c>
      <c r="B70" t="s">
        <v>2637</v>
      </c>
      <c r="C70" t="s">
        <v>77</v>
      </c>
      <c r="D70" t="s">
        <v>77</v>
      </c>
      <c r="E70" t="s">
        <v>77</v>
      </c>
      <c r="F70" t="s">
        <v>77</v>
      </c>
      <c r="G70" t="s">
        <v>77</v>
      </c>
      <c r="H70" t="s">
        <v>77</v>
      </c>
      <c r="I70" t="s">
        <v>77</v>
      </c>
      <c r="J70" t="s">
        <v>77</v>
      </c>
      <c r="K70" t="s">
        <v>77</v>
      </c>
    </row>
    <row r="71" spans="1:11" x14ac:dyDescent="0.3">
      <c r="A71">
        <v>70</v>
      </c>
      <c r="B71" t="s">
        <v>2637</v>
      </c>
      <c r="C71" t="s">
        <v>77</v>
      </c>
      <c r="D71" t="s">
        <v>77</v>
      </c>
      <c r="E71" t="s">
        <v>77</v>
      </c>
      <c r="F71" t="s">
        <v>77</v>
      </c>
      <c r="G71" t="s">
        <v>77</v>
      </c>
      <c r="H71" t="s">
        <v>77</v>
      </c>
      <c r="I71" t="s">
        <v>77</v>
      </c>
      <c r="J71" t="s">
        <v>77</v>
      </c>
      <c r="K71" t="s">
        <v>77</v>
      </c>
    </row>
    <row r="72" spans="1:11" x14ac:dyDescent="0.3">
      <c r="A72">
        <v>71</v>
      </c>
      <c r="B72" t="s">
        <v>2636</v>
      </c>
      <c r="C72" t="s">
        <v>77</v>
      </c>
      <c r="D72" t="s">
        <v>77</v>
      </c>
      <c r="E72" t="s">
        <v>77</v>
      </c>
      <c r="F72" t="s">
        <v>77</v>
      </c>
      <c r="G72" t="s">
        <v>77</v>
      </c>
      <c r="H72" t="s">
        <v>77</v>
      </c>
      <c r="I72" t="s">
        <v>77</v>
      </c>
      <c r="J72" t="s">
        <v>77</v>
      </c>
      <c r="K72" t="s">
        <v>77</v>
      </c>
    </row>
    <row r="73" spans="1:11" x14ac:dyDescent="0.3">
      <c r="A73">
        <v>72</v>
      </c>
      <c r="B73" t="s">
        <v>2638</v>
      </c>
      <c r="C73" t="s">
        <v>2768</v>
      </c>
      <c r="D73" t="s">
        <v>77</v>
      </c>
      <c r="E73" t="s">
        <v>77</v>
      </c>
      <c r="F73" t="s">
        <v>77</v>
      </c>
      <c r="G73" t="s">
        <v>77</v>
      </c>
      <c r="H73" t="s">
        <v>77</v>
      </c>
      <c r="I73" t="s">
        <v>77</v>
      </c>
      <c r="J73" t="s">
        <v>77</v>
      </c>
      <c r="K73" t="s">
        <v>77</v>
      </c>
    </row>
    <row r="74" spans="1:11" x14ac:dyDescent="0.3">
      <c r="A74">
        <v>73</v>
      </c>
      <c r="B74" t="s">
        <v>2639</v>
      </c>
      <c r="C74" t="s">
        <v>77</v>
      </c>
      <c r="D74" t="s">
        <v>77</v>
      </c>
      <c r="E74" t="s">
        <v>77</v>
      </c>
      <c r="F74" t="s">
        <v>77</v>
      </c>
      <c r="G74" t="s">
        <v>77</v>
      </c>
      <c r="H74" t="s">
        <v>77</v>
      </c>
      <c r="I74" t="s">
        <v>77</v>
      </c>
      <c r="J74" t="s">
        <v>77</v>
      </c>
      <c r="K74" t="s">
        <v>77</v>
      </c>
    </row>
    <row r="75" spans="1:11" x14ac:dyDescent="0.3">
      <c r="A75">
        <v>74</v>
      </c>
      <c r="B75" t="s">
        <v>2640</v>
      </c>
      <c r="C75" t="s">
        <v>2769</v>
      </c>
      <c r="D75" t="s">
        <v>77</v>
      </c>
      <c r="E75" t="s">
        <v>77</v>
      </c>
      <c r="F75" t="s">
        <v>77</v>
      </c>
      <c r="G75" t="s">
        <v>77</v>
      </c>
      <c r="H75" t="s">
        <v>77</v>
      </c>
      <c r="I75" t="s">
        <v>77</v>
      </c>
      <c r="J75" t="s">
        <v>77</v>
      </c>
      <c r="K75" t="s">
        <v>77</v>
      </c>
    </row>
    <row r="76" spans="1:11" x14ac:dyDescent="0.3">
      <c r="A76">
        <v>75</v>
      </c>
      <c r="B76" t="s">
        <v>2641</v>
      </c>
      <c r="C76" t="s">
        <v>2770</v>
      </c>
      <c r="D76" t="s">
        <v>77</v>
      </c>
      <c r="E76" t="s">
        <v>77</v>
      </c>
      <c r="F76" t="s">
        <v>77</v>
      </c>
      <c r="G76" t="s">
        <v>77</v>
      </c>
      <c r="H76" t="s">
        <v>77</v>
      </c>
      <c r="I76" t="s">
        <v>77</v>
      </c>
      <c r="J76" t="s">
        <v>77</v>
      </c>
      <c r="K76" t="s">
        <v>77</v>
      </c>
    </row>
    <row r="77" spans="1:11" x14ac:dyDescent="0.3">
      <c r="A77">
        <v>76</v>
      </c>
      <c r="B77" t="s">
        <v>2642</v>
      </c>
      <c r="C77" t="s">
        <v>2771</v>
      </c>
      <c r="D77" t="s">
        <v>77</v>
      </c>
      <c r="E77" t="s">
        <v>77</v>
      </c>
      <c r="F77" t="s">
        <v>77</v>
      </c>
      <c r="G77" t="s">
        <v>77</v>
      </c>
      <c r="H77" t="s">
        <v>77</v>
      </c>
      <c r="I77" t="s">
        <v>77</v>
      </c>
      <c r="J77" t="s">
        <v>77</v>
      </c>
      <c r="K77" t="s">
        <v>77</v>
      </c>
    </row>
    <row r="78" spans="1:11" x14ac:dyDescent="0.3">
      <c r="A78">
        <v>77</v>
      </c>
      <c r="B78" t="s">
        <v>2643</v>
      </c>
      <c r="C78" t="s">
        <v>77</v>
      </c>
      <c r="D78" t="s">
        <v>77</v>
      </c>
      <c r="E78" t="s">
        <v>77</v>
      </c>
      <c r="F78" t="s">
        <v>77</v>
      </c>
      <c r="G78" t="s">
        <v>77</v>
      </c>
      <c r="H78" t="s">
        <v>77</v>
      </c>
      <c r="I78" t="s">
        <v>77</v>
      </c>
      <c r="J78" t="s">
        <v>77</v>
      </c>
      <c r="K78" t="s">
        <v>77</v>
      </c>
    </row>
    <row r="79" spans="1:11" x14ac:dyDescent="0.3">
      <c r="A79">
        <v>78</v>
      </c>
      <c r="B79" t="s">
        <v>95</v>
      </c>
      <c r="C79" t="s">
        <v>96</v>
      </c>
      <c r="D79" t="s">
        <v>77</v>
      </c>
      <c r="E79" t="s">
        <v>77</v>
      </c>
      <c r="F79" t="s">
        <v>77</v>
      </c>
      <c r="G79" t="s">
        <v>77</v>
      </c>
      <c r="H79" t="s">
        <v>77</v>
      </c>
      <c r="I79" t="s">
        <v>77</v>
      </c>
      <c r="J79" t="s">
        <v>77</v>
      </c>
      <c r="K79" t="s">
        <v>77</v>
      </c>
    </row>
    <row r="80" spans="1:11" x14ac:dyDescent="0.3">
      <c r="A80">
        <v>79</v>
      </c>
      <c r="B80" t="s">
        <v>2801</v>
      </c>
      <c r="C80" t="s">
        <v>77</v>
      </c>
      <c r="D80" t="s">
        <v>77</v>
      </c>
      <c r="E80" t="s">
        <v>77</v>
      </c>
      <c r="F80" t="s">
        <v>77</v>
      </c>
      <c r="G80" t="s">
        <v>77</v>
      </c>
      <c r="H80" t="s">
        <v>77</v>
      </c>
      <c r="I80" t="s">
        <v>77</v>
      </c>
      <c r="J80" t="s">
        <v>77</v>
      </c>
      <c r="K80" t="s">
        <v>77</v>
      </c>
    </row>
    <row r="81" spans="1:11" x14ac:dyDescent="0.3">
      <c r="A81">
        <v>80</v>
      </c>
      <c r="B81" t="s">
        <v>180</v>
      </c>
      <c r="C81" t="s">
        <v>77</v>
      </c>
      <c r="D81" t="s">
        <v>77</v>
      </c>
      <c r="E81" t="s">
        <v>77</v>
      </c>
      <c r="F81" t="s">
        <v>77</v>
      </c>
      <c r="G81" t="s">
        <v>77</v>
      </c>
      <c r="H81" t="s">
        <v>77</v>
      </c>
      <c r="I81" t="s">
        <v>77</v>
      </c>
      <c r="J81" t="s">
        <v>77</v>
      </c>
      <c r="K81" t="s">
        <v>77</v>
      </c>
    </row>
    <row r="82" spans="1:11" x14ac:dyDescent="0.3">
      <c r="A82">
        <v>81</v>
      </c>
      <c r="B82" t="s">
        <v>2844</v>
      </c>
      <c r="C82" t="s">
        <v>77</v>
      </c>
      <c r="D82" t="s">
        <v>77</v>
      </c>
      <c r="E82" t="s">
        <v>77</v>
      </c>
      <c r="F82" t="s">
        <v>77</v>
      </c>
      <c r="G82" t="s">
        <v>77</v>
      </c>
      <c r="H82" t="s">
        <v>77</v>
      </c>
      <c r="I82" t="s">
        <v>77</v>
      </c>
      <c r="J82" t="s">
        <v>77</v>
      </c>
      <c r="K82" t="s">
        <v>77</v>
      </c>
    </row>
    <row r="83" spans="1:11" x14ac:dyDescent="0.3">
      <c r="A83">
        <v>82</v>
      </c>
      <c r="B83" t="s">
        <v>77</v>
      </c>
      <c r="C83" t="s">
        <v>77</v>
      </c>
      <c r="D83" t="s">
        <v>77</v>
      </c>
      <c r="E83" t="s">
        <v>77</v>
      </c>
      <c r="F83" t="s">
        <v>77</v>
      </c>
      <c r="G83" t="s">
        <v>77</v>
      </c>
      <c r="H83" t="s">
        <v>77</v>
      </c>
      <c r="I83" t="s">
        <v>77</v>
      </c>
      <c r="J83" t="s">
        <v>77</v>
      </c>
      <c r="K83" t="s">
        <v>77</v>
      </c>
    </row>
    <row r="84" spans="1:11" x14ac:dyDescent="0.3">
      <c r="A84">
        <v>83</v>
      </c>
      <c r="B84" t="s">
        <v>77</v>
      </c>
      <c r="C84" t="s">
        <v>77</v>
      </c>
      <c r="D84" t="s">
        <v>77</v>
      </c>
      <c r="E84" t="s">
        <v>77</v>
      </c>
      <c r="F84" t="s">
        <v>77</v>
      </c>
      <c r="G84" t="s">
        <v>77</v>
      </c>
      <c r="H84" t="s">
        <v>77</v>
      </c>
      <c r="I84" t="s">
        <v>77</v>
      </c>
      <c r="J84" t="s">
        <v>77</v>
      </c>
      <c r="K84" t="s">
        <v>77</v>
      </c>
    </row>
    <row r="85" spans="1:11" x14ac:dyDescent="0.3">
      <c r="A85">
        <v>84</v>
      </c>
      <c r="B85" t="s">
        <v>77</v>
      </c>
      <c r="C85" t="s">
        <v>77</v>
      </c>
      <c r="D85" t="s">
        <v>77</v>
      </c>
      <c r="E85" t="s">
        <v>77</v>
      </c>
      <c r="F85" t="s">
        <v>77</v>
      </c>
      <c r="G85" t="s">
        <v>77</v>
      </c>
      <c r="H85" t="s">
        <v>77</v>
      </c>
      <c r="I85" t="s">
        <v>77</v>
      </c>
      <c r="J85" t="s">
        <v>77</v>
      </c>
      <c r="K85" t="s">
        <v>77</v>
      </c>
    </row>
    <row r="86" spans="1:11" x14ac:dyDescent="0.3">
      <c r="A86">
        <v>85</v>
      </c>
      <c r="B86" t="s">
        <v>180</v>
      </c>
      <c r="C86" t="s">
        <v>77</v>
      </c>
      <c r="D86" t="s">
        <v>77</v>
      </c>
      <c r="E86" t="s">
        <v>77</v>
      </c>
      <c r="F86" t="s">
        <v>77</v>
      </c>
      <c r="G86" t="s">
        <v>77</v>
      </c>
      <c r="H86" t="s">
        <v>77</v>
      </c>
      <c r="I86" t="s">
        <v>77</v>
      </c>
      <c r="J86" t="s">
        <v>77</v>
      </c>
      <c r="K86" t="s">
        <v>77</v>
      </c>
    </row>
    <row r="87" spans="1:11" x14ac:dyDescent="0.3">
      <c r="A87">
        <v>86</v>
      </c>
      <c r="B87" t="s">
        <v>77</v>
      </c>
      <c r="C87" t="s">
        <v>77</v>
      </c>
      <c r="D87" t="s">
        <v>77</v>
      </c>
      <c r="E87" t="s">
        <v>77</v>
      </c>
      <c r="F87" t="s">
        <v>77</v>
      </c>
      <c r="G87" t="s">
        <v>77</v>
      </c>
      <c r="H87" t="s">
        <v>77</v>
      </c>
      <c r="I87" t="s">
        <v>77</v>
      </c>
      <c r="J87" t="s">
        <v>77</v>
      </c>
      <c r="K87" t="s">
        <v>77</v>
      </c>
    </row>
    <row r="88" spans="1:11" x14ac:dyDescent="0.3">
      <c r="A88">
        <v>87</v>
      </c>
      <c r="B88" t="s">
        <v>77</v>
      </c>
      <c r="C88" t="s">
        <v>77</v>
      </c>
      <c r="D88" t="s">
        <v>77</v>
      </c>
      <c r="E88" t="s">
        <v>77</v>
      </c>
      <c r="F88" t="s">
        <v>77</v>
      </c>
      <c r="G88" t="s">
        <v>77</v>
      </c>
      <c r="H88" t="s">
        <v>77</v>
      </c>
      <c r="I88" t="s">
        <v>77</v>
      </c>
      <c r="J88" t="s">
        <v>77</v>
      </c>
      <c r="K88" t="s">
        <v>77</v>
      </c>
    </row>
    <row r="89" spans="1:11" x14ac:dyDescent="0.3">
      <c r="A89">
        <v>88</v>
      </c>
      <c r="B89" t="s">
        <v>77</v>
      </c>
      <c r="C89" t="s">
        <v>77</v>
      </c>
      <c r="D89" t="s">
        <v>77</v>
      </c>
      <c r="E89" t="s">
        <v>77</v>
      </c>
      <c r="F89" t="s">
        <v>77</v>
      </c>
      <c r="G89" t="s">
        <v>77</v>
      </c>
      <c r="H89" t="s">
        <v>77</v>
      </c>
      <c r="I89" t="s">
        <v>77</v>
      </c>
      <c r="J89" t="s">
        <v>77</v>
      </c>
      <c r="K89" t="s">
        <v>77</v>
      </c>
    </row>
    <row r="90" spans="1:11" x14ac:dyDescent="0.3">
      <c r="A90">
        <v>89</v>
      </c>
      <c r="B90" t="s">
        <v>159</v>
      </c>
      <c r="C90" t="s">
        <v>77</v>
      </c>
      <c r="D90" t="s">
        <v>77</v>
      </c>
      <c r="E90" t="s">
        <v>77</v>
      </c>
      <c r="F90" t="s">
        <v>77</v>
      </c>
      <c r="G90" t="s">
        <v>77</v>
      </c>
      <c r="H90" t="s">
        <v>77</v>
      </c>
      <c r="I90" t="s">
        <v>77</v>
      </c>
      <c r="J90" t="s">
        <v>77</v>
      </c>
      <c r="K90" t="s">
        <v>77</v>
      </c>
    </row>
    <row r="91" spans="1:11" x14ac:dyDescent="0.3">
      <c r="A91">
        <v>90</v>
      </c>
      <c r="B91" t="s">
        <v>77</v>
      </c>
      <c r="C91" t="s">
        <v>77</v>
      </c>
      <c r="D91" t="s">
        <v>77</v>
      </c>
      <c r="E91" t="s">
        <v>77</v>
      </c>
      <c r="F91" t="s">
        <v>77</v>
      </c>
      <c r="G91" t="s">
        <v>77</v>
      </c>
      <c r="H91" t="s">
        <v>77</v>
      </c>
      <c r="I91" t="s">
        <v>77</v>
      </c>
      <c r="J91" t="s">
        <v>77</v>
      </c>
      <c r="K91" t="s">
        <v>77</v>
      </c>
    </row>
    <row r="92" spans="1:11" x14ac:dyDescent="0.3">
      <c r="A92">
        <v>91</v>
      </c>
      <c r="B92" t="s">
        <v>2850</v>
      </c>
      <c r="C92" t="s">
        <v>937</v>
      </c>
      <c r="D92" t="s">
        <v>77</v>
      </c>
      <c r="E92" t="s">
        <v>77</v>
      </c>
      <c r="F92" t="s">
        <v>77</v>
      </c>
      <c r="G92" t="s">
        <v>77</v>
      </c>
      <c r="H92" t="s">
        <v>77</v>
      </c>
      <c r="I92" t="s">
        <v>77</v>
      </c>
      <c r="J92" t="s">
        <v>77</v>
      </c>
      <c r="K92" t="s">
        <v>77</v>
      </c>
    </row>
    <row r="93" spans="1:11" x14ac:dyDescent="0.3">
      <c r="A93">
        <v>92</v>
      </c>
      <c r="B93" t="s">
        <v>180</v>
      </c>
      <c r="C93" t="s">
        <v>77</v>
      </c>
      <c r="D93" t="s">
        <v>77</v>
      </c>
      <c r="E93" t="s">
        <v>77</v>
      </c>
      <c r="F93" t="s">
        <v>77</v>
      </c>
      <c r="G93" t="s">
        <v>77</v>
      </c>
      <c r="H93" t="s">
        <v>77</v>
      </c>
      <c r="I93" t="s">
        <v>77</v>
      </c>
      <c r="J93" t="s">
        <v>77</v>
      </c>
      <c r="K93" t="s">
        <v>77</v>
      </c>
    </row>
    <row r="94" spans="1:11" x14ac:dyDescent="0.3">
      <c r="A94">
        <v>93</v>
      </c>
      <c r="B94" t="s">
        <v>187</v>
      </c>
      <c r="C94" t="s">
        <v>77</v>
      </c>
      <c r="D94" t="s">
        <v>77</v>
      </c>
      <c r="E94" t="s">
        <v>77</v>
      </c>
      <c r="F94" t="s">
        <v>77</v>
      </c>
      <c r="G94" t="s">
        <v>77</v>
      </c>
      <c r="H94" t="s">
        <v>77</v>
      </c>
      <c r="I94" t="s">
        <v>77</v>
      </c>
      <c r="J94" t="s">
        <v>77</v>
      </c>
      <c r="K94" t="s">
        <v>77</v>
      </c>
    </row>
    <row r="95" spans="1:11" x14ac:dyDescent="0.3">
      <c r="A95">
        <v>94</v>
      </c>
      <c r="B95" t="s">
        <v>2801</v>
      </c>
      <c r="C95" t="s">
        <v>77</v>
      </c>
      <c r="D95" t="s">
        <v>77</v>
      </c>
      <c r="E95" t="s">
        <v>77</v>
      </c>
      <c r="F95" t="s">
        <v>77</v>
      </c>
      <c r="G95" t="s">
        <v>77</v>
      </c>
      <c r="H95" t="s">
        <v>77</v>
      </c>
      <c r="I95" t="s">
        <v>77</v>
      </c>
      <c r="J95" t="s">
        <v>77</v>
      </c>
      <c r="K95" t="s">
        <v>77</v>
      </c>
    </row>
    <row r="96" spans="1:11" x14ac:dyDescent="0.3">
      <c r="A96">
        <v>95</v>
      </c>
      <c r="B96" t="s">
        <v>180</v>
      </c>
      <c r="C96" t="s">
        <v>77</v>
      </c>
      <c r="D96" t="s">
        <v>77</v>
      </c>
      <c r="E96" t="s">
        <v>77</v>
      </c>
      <c r="F96" t="s">
        <v>77</v>
      </c>
      <c r="G96" t="s">
        <v>77</v>
      </c>
      <c r="H96" t="s">
        <v>77</v>
      </c>
      <c r="I96" t="s">
        <v>77</v>
      </c>
      <c r="J96" t="s">
        <v>77</v>
      </c>
      <c r="K96" t="s">
        <v>77</v>
      </c>
    </row>
    <row r="97" spans="1:11" x14ac:dyDescent="0.3">
      <c r="A97">
        <v>96</v>
      </c>
      <c r="B97" t="s">
        <v>212</v>
      </c>
      <c r="C97" t="s">
        <v>213</v>
      </c>
      <c r="D97" t="s">
        <v>77</v>
      </c>
      <c r="E97" t="s">
        <v>77</v>
      </c>
      <c r="F97" t="s">
        <v>77</v>
      </c>
      <c r="G97" t="s">
        <v>77</v>
      </c>
      <c r="H97" t="s">
        <v>77</v>
      </c>
      <c r="I97" t="s">
        <v>77</v>
      </c>
      <c r="J97" t="s">
        <v>77</v>
      </c>
      <c r="K97" t="s">
        <v>77</v>
      </c>
    </row>
    <row r="98" spans="1:11" x14ac:dyDescent="0.3">
      <c r="A98">
        <v>97</v>
      </c>
      <c r="B98" t="s">
        <v>212</v>
      </c>
      <c r="C98" t="s">
        <v>213</v>
      </c>
      <c r="D98" t="s">
        <v>77</v>
      </c>
      <c r="E98" t="s">
        <v>77</v>
      </c>
      <c r="F98" t="s">
        <v>77</v>
      </c>
      <c r="G98" t="s">
        <v>77</v>
      </c>
      <c r="H98" t="s">
        <v>77</v>
      </c>
      <c r="I98" t="s">
        <v>77</v>
      </c>
      <c r="J98" t="s">
        <v>77</v>
      </c>
      <c r="K98" t="s">
        <v>77</v>
      </c>
    </row>
    <row r="99" spans="1:11" x14ac:dyDescent="0.3">
      <c r="A99">
        <v>98</v>
      </c>
      <c r="B99" t="s">
        <v>77</v>
      </c>
      <c r="C99" t="s">
        <v>77</v>
      </c>
      <c r="D99" t="s">
        <v>77</v>
      </c>
      <c r="E99" t="s">
        <v>77</v>
      </c>
      <c r="F99" t="s">
        <v>77</v>
      </c>
      <c r="G99" t="s">
        <v>77</v>
      </c>
      <c r="H99" t="s">
        <v>77</v>
      </c>
      <c r="I99" t="s">
        <v>77</v>
      </c>
      <c r="J99" t="s">
        <v>77</v>
      </c>
      <c r="K99" t="s">
        <v>77</v>
      </c>
    </row>
    <row r="100" spans="1:11" x14ac:dyDescent="0.3">
      <c r="A100">
        <v>99</v>
      </c>
      <c r="B100" t="s">
        <v>383</v>
      </c>
      <c r="C100" t="s">
        <v>2848</v>
      </c>
      <c r="D100" t="s">
        <v>77</v>
      </c>
      <c r="E100" t="s">
        <v>77</v>
      </c>
      <c r="F100" t="s">
        <v>77</v>
      </c>
      <c r="G100" t="s">
        <v>77</v>
      </c>
      <c r="H100" t="s">
        <v>77</v>
      </c>
      <c r="I100" t="s">
        <v>77</v>
      </c>
      <c r="J100" t="s">
        <v>77</v>
      </c>
      <c r="K100" t="s">
        <v>77</v>
      </c>
    </row>
    <row r="101" spans="1:11" x14ac:dyDescent="0.3">
      <c r="A101">
        <v>100</v>
      </c>
      <c r="B101" t="s">
        <v>187</v>
      </c>
      <c r="C101" t="s">
        <v>77</v>
      </c>
      <c r="D101" t="s">
        <v>77</v>
      </c>
      <c r="E101" t="s">
        <v>77</v>
      </c>
      <c r="F101" t="s">
        <v>77</v>
      </c>
      <c r="G101" t="s">
        <v>77</v>
      </c>
      <c r="H101" t="s">
        <v>77</v>
      </c>
      <c r="I101" t="s">
        <v>77</v>
      </c>
      <c r="J101" t="s">
        <v>77</v>
      </c>
      <c r="K101" t="s">
        <v>77</v>
      </c>
    </row>
    <row r="102" spans="1:11" x14ac:dyDescent="0.3">
      <c r="A102">
        <v>101</v>
      </c>
      <c r="B102" t="s">
        <v>383</v>
      </c>
      <c r="C102" t="s">
        <v>2848</v>
      </c>
      <c r="D102" t="s">
        <v>77</v>
      </c>
      <c r="E102" t="s">
        <v>77</v>
      </c>
      <c r="F102" t="s">
        <v>77</v>
      </c>
      <c r="G102" t="s">
        <v>77</v>
      </c>
      <c r="H102" t="s">
        <v>77</v>
      </c>
      <c r="I102" t="s">
        <v>77</v>
      </c>
      <c r="J102" t="s">
        <v>77</v>
      </c>
      <c r="K102" t="s">
        <v>77</v>
      </c>
    </row>
    <row r="103" spans="1:11" x14ac:dyDescent="0.3">
      <c r="A103">
        <v>102</v>
      </c>
      <c r="B103" t="s">
        <v>383</v>
      </c>
      <c r="C103" t="s">
        <v>2848</v>
      </c>
      <c r="D103" t="s">
        <v>77</v>
      </c>
      <c r="E103" t="s">
        <v>77</v>
      </c>
      <c r="F103" t="s">
        <v>77</v>
      </c>
      <c r="G103" t="s">
        <v>77</v>
      </c>
      <c r="H103" t="s">
        <v>77</v>
      </c>
      <c r="I103" t="s">
        <v>77</v>
      </c>
      <c r="J103" t="s">
        <v>77</v>
      </c>
      <c r="K103" t="s">
        <v>77</v>
      </c>
    </row>
    <row r="104" spans="1:11" x14ac:dyDescent="0.3">
      <c r="A104">
        <v>103</v>
      </c>
      <c r="B104" t="s">
        <v>383</v>
      </c>
      <c r="C104" t="s">
        <v>2848</v>
      </c>
      <c r="D104" t="s">
        <v>77</v>
      </c>
      <c r="E104" t="s">
        <v>77</v>
      </c>
      <c r="F104" t="s">
        <v>77</v>
      </c>
      <c r="G104" t="s">
        <v>77</v>
      </c>
      <c r="H104" t="s">
        <v>77</v>
      </c>
      <c r="I104" t="s">
        <v>77</v>
      </c>
      <c r="J104" t="s">
        <v>77</v>
      </c>
      <c r="K104" t="s">
        <v>77</v>
      </c>
    </row>
    <row r="105" spans="1:11" x14ac:dyDescent="0.3">
      <c r="A105">
        <v>104</v>
      </c>
      <c r="B105" t="s">
        <v>383</v>
      </c>
      <c r="C105" t="s">
        <v>2848</v>
      </c>
      <c r="D105" t="s">
        <v>77</v>
      </c>
      <c r="E105" t="s">
        <v>77</v>
      </c>
      <c r="F105" t="s">
        <v>77</v>
      </c>
      <c r="G105" t="s">
        <v>77</v>
      </c>
      <c r="H105" t="s">
        <v>77</v>
      </c>
      <c r="I105" t="s">
        <v>77</v>
      </c>
      <c r="J105" t="s">
        <v>77</v>
      </c>
      <c r="K105" t="s">
        <v>77</v>
      </c>
    </row>
    <row r="106" spans="1:11" x14ac:dyDescent="0.3">
      <c r="A106">
        <v>105</v>
      </c>
      <c r="B106" t="s">
        <v>2849</v>
      </c>
      <c r="C106" t="s">
        <v>2848</v>
      </c>
      <c r="D106" t="s">
        <v>77</v>
      </c>
      <c r="E106" t="s">
        <v>77</v>
      </c>
      <c r="F106" t="s">
        <v>77</v>
      </c>
      <c r="G106" t="s">
        <v>77</v>
      </c>
      <c r="H106" t="s">
        <v>77</v>
      </c>
      <c r="I106" t="s">
        <v>77</v>
      </c>
      <c r="J106" t="s">
        <v>77</v>
      </c>
      <c r="K106" t="s">
        <v>77</v>
      </c>
    </row>
    <row r="107" spans="1:11" x14ac:dyDescent="0.3">
      <c r="A107">
        <v>106</v>
      </c>
      <c r="B107" t="s">
        <v>383</v>
      </c>
      <c r="C107" t="s">
        <v>2848</v>
      </c>
      <c r="D107" t="s">
        <v>77</v>
      </c>
      <c r="E107" t="s">
        <v>77</v>
      </c>
      <c r="F107" t="s">
        <v>77</v>
      </c>
      <c r="G107" t="s">
        <v>77</v>
      </c>
      <c r="H107" t="s">
        <v>77</v>
      </c>
      <c r="I107" t="s">
        <v>77</v>
      </c>
      <c r="J107" t="s">
        <v>77</v>
      </c>
      <c r="K107" t="s">
        <v>77</v>
      </c>
    </row>
    <row r="108" spans="1:11" x14ac:dyDescent="0.3">
      <c r="A108">
        <v>107</v>
      </c>
      <c r="B108" t="s">
        <v>77</v>
      </c>
      <c r="C108" t="s">
        <v>77</v>
      </c>
      <c r="D108" t="s">
        <v>77</v>
      </c>
      <c r="E108" t="s">
        <v>77</v>
      </c>
      <c r="F108" t="s">
        <v>77</v>
      </c>
      <c r="G108" t="s">
        <v>77</v>
      </c>
      <c r="H108" t="s">
        <v>77</v>
      </c>
      <c r="I108" t="s">
        <v>77</v>
      </c>
      <c r="J108" t="s">
        <v>77</v>
      </c>
      <c r="K108" t="s">
        <v>77</v>
      </c>
    </row>
    <row r="109" spans="1:11" x14ac:dyDescent="0.3">
      <c r="A109">
        <v>108</v>
      </c>
      <c r="B109" t="s">
        <v>180</v>
      </c>
      <c r="C109" t="s">
        <v>77</v>
      </c>
      <c r="D109" t="s">
        <v>77</v>
      </c>
      <c r="E109" t="s">
        <v>77</v>
      </c>
      <c r="F109" t="s">
        <v>77</v>
      </c>
      <c r="G109" t="s">
        <v>77</v>
      </c>
      <c r="H109" t="s">
        <v>77</v>
      </c>
      <c r="I109" t="s">
        <v>77</v>
      </c>
      <c r="J109" t="s">
        <v>77</v>
      </c>
      <c r="K109" t="s">
        <v>77</v>
      </c>
    </row>
    <row r="110" spans="1:11" x14ac:dyDescent="0.3">
      <c r="A110">
        <v>109</v>
      </c>
      <c r="B110" t="s">
        <v>180</v>
      </c>
      <c r="C110" t="s">
        <v>77</v>
      </c>
      <c r="D110" t="s">
        <v>77</v>
      </c>
      <c r="E110" t="s">
        <v>77</v>
      </c>
      <c r="F110" t="s">
        <v>77</v>
      </c>
      <c r="G110" t="s">
        <v>77</v>
      </c>
      <c r="H110" t="s">
        <v>77</v>
      </c>
      <c r="I110" t="s">
        <v>77</v>
      </c>
      <c r="J110" t="s">
        <v>77</v>
      </c>
      <c r="K110" t="s">
        <v>77</v>
      </c>
    </row>
    <row r="111" spans="1:11" x14ac:dyDescent="0.3">
      <c r="A111">
        <v>110</v>
      </c>
      <c r="B111" t="s">
        <v>77</v>
      </c>
      <c r="C111" t="s">
        <v>77</v>
      </c>
      <c r="D111" t="s">
        <v>77</v>
      </c>
      <c r="E111" t="s">
        <v>77</v>
      </c>
      <c r="F111" t="s">
        <v>77</v>
      </c>
      <c r="G111" t="s">
        <v>77</v>
      </c>
      <c r="H111" t="s">
        <v>77</v>
      </c>
      <c r="I111" t="s">
        <v>77</v>
      </c>
      <c r="J111" t="s">
        <v>77</v>
      </c>
      <c r="K111" t="s">
        <v>77</v>
      </c>
    </row>
    <row r="112" spans="1:11" x14ac:dyDescent="0.3">
      <c r="A112">
        <v>111</v>
      </c>
      <c r="B112" t="s">
        <v>77</v>
      </c>
      <c r="C112" t="s">
        <v>77</v>
      </c>
      <c r="D112" t="s">
        <v>77</v>
      </c>
      <c r="E112" t="s">
        <v>77</v>
      </c>
      <c r="F112" t="s">
        <v>77</v>
      </c>
      <c r="G112" t="s">
        <v>77</v>
      </c>
      <c r="H112" t="s">
        <v>77</v>
      </c>
      <c r="I112" t="s">
        <v>77</v>
      </c>
      <c r="J112" t="s">
        <v>77</v>
      </c>
      <c r="K112" t="s">
        <v>77</v>
      </c>
    </row>
    <row r="113" spans="1:11" x14ac:dyDescent="0.3">
      <c r="A113">
        <v>112</v>
      </c>
      <c r="B113" t="s">
        <v>180</v>
      </c>
      <c r="C113" t="s">
        <v>77</v>
      </c>
      <c r="D113" t="s">
        <v>77</v>
      </c>
      <c r="E113" t="s">
        <v>77</v>
      </c>
      <c r="F113" t="s">
        <v>77</v>
      </c>
      <c r="G113" t="s">
        <v>77</v>
      </c>
      <c r="H113" t="s">
        <v>77</v>
      </c>
      <c r="I113" t="s">
        <v>77</v>
      </c>
      <c r="J113" t="s">
        <v>77</v>
      </c>
      <c r="K113" t="s">
        <v>77</v>
      </c>
    </row>
    <row r="114" spans="1:11" x14ac:dyDescent="0.3">
      <c r="A114">
        <v>113</v>
      </c>
      <c r="B114" t="s">
        <v>180</v>
      </c>
      <c r="C114" t="s">
        <v>77</v>
      </c>
      <c r="D114" t="s">
        <v>77</v>
      </c>
      <c r="E114" t="s">
        <v>77</v>
      </c>
      <c r="F114" t="s">
        <v>77</v>
      </c>
      <c r="G114" t="s">
        <v>77</v>
      </c>
      <c r="H114" t="s">
        <v>77</v>
      </c>
      <c r="I114" t="s">
        <v>77</v>
      </c>
      <c r="J114" t="s">
        <v>77</v>
      </c>
      <c r="K114" t="s">
        <v>77</v>
      </c>
    </row>
    <row r="115" spans="1:11" x14ac:dyDescent="0.3">
      <c r="A115">
        <v>114</v>
      </c>
      <c r="B115" t="s">
        <v>180</v>
      </c>
      <c r="C115" t="s">
        <v>77</v>
      </c>
      <c r="D115" t="s">
        <v>77</v>
      </c>
      <c r="E115" t="s">
        <v>77</v>
      </c>
      <c r="F115" t="s">
        <v>77</v>
      </c>
      <c r="G115" t="s">
        <v>77</v>
      </c>
      <c r="H115" t="s">
        <v>77</v>
      </c>
      <c r="I115" t="s">
        <v>77</v>
      </c>
      <c r="J115" t="s">
        <v>77</v>
      </c>
      <c r="K115" t="s">
        <v>77</v>
      </c>
    </row>
    <row r="116" spans="1:11" x14ac:dyDescent="0.3">
      <c r="A116">
        <v>115</v>
      </c>
      <c r="B116" t="s">
        <v>77</v>
      </c>
      <c r="C116" t="s">
        <v>77</v>
      </c>
      <c r="D116" t="s">
        <v>77</v>
      </c>
      <c r="E116" t="s">
        <v>77</v>
      </c>
      <c r="F116" t="s">
        <v>77</v>
      </c>
      <c r="G116" t="s">
        <v>77</v>
      </c>
      <c r="H116" t="s">
        <v>77</v>
      </c>
      <c r="I116" t="s">
        <v>77</v>
      </c>
      <c r="J116" t="s">
        <v>77</v>
      </c>
      <c r="K116" t="s">
        <v>77</v>
      </c>
    </row>
    <row r="117" spans="1:11" x14ac:dyDescent="0.3">
      <c r="A117">
        <v>116</v>
      </c>
      <c r="B117" t="s">
        <v>77</v>
      </c>
      <c r="C117" t="s">
        <v>77</v>
      </c>
      <c r="D117" t="s">
        <v>77</v>
      </c>
      <c r="E117" t="s">
        <v>77</v>
      </c>
      <c r="F117" t="s">
        <v>77</v>
      </c>
      <c r="G117" t="s">
        <v>77</v>
      </c>
      <c r="H117" t="s">
        <v>77</v>
      </c>
      <c r="I117" t="s">
        <v>77</v>
      </c>
      <c r="J117" t="s">
        <v>77</v>
      </c>
      <c r="K117" t="s">
        <v>77</v>
      </c>
    </row>
    <row r="118" spans="1:11" x14ac:dyDescent="0.3">
      <c r="A118">
        <v>117</v>
      </c>
      <c r="B118" t="s">
        <v>77</v>
      </c>
      <c r="C118" t="s">
        <v>77</v>
      </c>
      <c r="D118" t="s">
        <v>77</v>
      </c>
      <c r="E118" t="s">
        <v>77</v>
      </c>
      <c r="F118" t="s">
        <v>77</v>
      </c>
      <c r="G118" t="s">
        <v>77</v>
      </c>
      <c r="H118" t="s">
        <v>77</v>
      </c>
      <c r="I118" t="s">
        <v>77</v>
      </c>
      <c r="J118" t="s">
        <v>77</v>
      </c>
      <c r="K118" t="s">
        <v>77</v>
      </c>
    </row>
    <row r="119" spans="1:11" x14ac:dyDescent="0.3">
      <c r="A119">
        <v>118</v>
      </c>
      <c r="B119" t="s">
        <v>77</v>
      </c>
      <c r="C119" t="s">
        <v>77</v>
      </c>
      <c r="D119" t="s">
        <v>77</v>
      </c>
      <c r="E119" t="s">
        <v>77</v>
      </c>
      <c r="F119" t="s">
        <v>77</v>
      </c>
      <c r="G119" t="s">
        <v>77</v>
      </c>
      <c r="H119" t="s">
        <v>77</v>
      </c>
      <c r="I119" t="s">
        <v>77</v>
      </c>
      <c r="J119" t="s">
        <v>77</v>
      </c>
      <c r="K119" t="s">
        <v>77</v>
      </c>
    </row>
    <row r="120" spans="1:11" x14ac:dyDescent="0.3">
      <c r="A120">
        <v>119</v>
      </c>
      <c r="B120" t="s">
        <v>77</v>
      </c>
      <c r="C120" t="s">
        <v>77</v>
      </c>
      <c r="D120" t="s">
        <v>77</v>
      </c>
      <c r="E120" t="s">
        <v>77</v>
      </c>
      <c r="F120" t="s">
        <v>77</v>
      </c>
      <c r="G120" t="s">
        <v>77</v>
      </c>
      <c r="H120" t="s">
        <v>77</v>
      </c>
      <c r="I120" t="s">
        <v>77</v>
      </c>
      <c r="J120" t="s">
        <v>77</v>
      </c>
      <c r="K120" t="s">
        <v>77</v>
      </c>
    </row>
    <row r="121" spans="1:11" x14ac:dyDescent="0.3">
      <c r="A121">
        <v>120</v>
      </c>
      <c r="B121" t="s">
        <v>77</v>
      </c>
      <c r="C121" t="s">
        <v>77</v>
      </c>
      <c r="D121" t="s">
        <v>77</v>
      </c>
      <c r="E121" t="s">
        <v>77</v>
      </c>
      <c r="F121" t="s">
        <v>77</v>
      </c>
      <c r="G121" t="s">
        <v>77</v>
      </c>
      <c r="H121" t="s">
        <v>77</v>
      </c>
      <c r="I121" t="s">
        <v>77</v>
      </c>
      <c r="J121" t="s">
        <v>77</v>
      </c>
      <c r="K121" t="s">
        <v>77</v>
      </c>
    </row>
    <row r="122" spans="1:11" x14ac:dyDescent="0.3">
      <c r="A122">
        <v>121</v>
      </c>
      <c r="B122" t="s">
        <v>77</v>
      </c>
      <c r="C122" t="s">
        <v>77</v>
      </c>
      <c r="D122" t="s">
        <v>77</v>
      </c>
      <c r="E122" t="s">
        <v>77</v>
      </c>
      <c r="F122" t="s">
        <v>77</v>
      </c>
      <c r="G122" t="s">
        <v>77</v>
      </c>
      <c r="H122" t="s">
        <v>77</v>
      </c>
      <c r="I122" t="s">
        <v>77</v>
      </c>
      <c r="J122" t="s">
        <v>77</v>
      </c>
      <c r="K122" t="s">
        <v>77</v>
      </c>
    </row>
    <row r="123" spans="1:11" x14ac:dyDescent="0.3">
      <c r="A123">
        <v>122</v>
      </c>
      <c r="B123" t="s">
        <v>180</v>
      </c>
      <c r="C123" t="s">
        <v>77</v>
      </c>
      <c r="D123" t="s">
        <v>77</v>
      </c>
      <c r="E123" t="s">
        <v>77</v>
      </c>
      <c r="F123" t="s">
        <v>77</v>
      </c>
      <c r="G123" t="s">
        <v>77</v>
      </c>
      <c r="H123" t="s">
        <v>77</v>
      </c>
      <c r="I123" t="s">
        <v>77</v>
      </c>
      <c r="J123" t="s">
        <v>77</v>
      </c>
      <c r="K123" t="s">
        <v>77</v>
      </c>
    </row>
    <row r="124" spans="1:11" x14ac:dyDescent="0.3">
      <c r="A124">
        <v>123</v>
      </c>
      <c r="B124" t="s">
        <v>77</v>
      </c>
      <c r="C124" t="s">
        <v>77</v>
      </c>
      <c r="D124" t="s">
        <v>77</v>
      </c>
      <c r="E124" t="s">
        <v>77</v>
      </c>
      <c r="F124" t="s">
        <v>77</v>
      </c>
      <c r="G124" t="s">
        <v>77</v>
      </c>
      <c r="H124" t="s">
        <v>77</v>
      </c>
      <c r="I124" t="s">
        <v>77</v>
      </c>
      <c r="J124" t="s">
        <v>77</v>
      </c>
      <c r="K124" t="s">
        <v>77</v>
      </c>
    </row>
    <row r="125" spans="1:11" x14ac:dyDescent="0.3">
      <c r="A125">
        <v>124</v>
      </c>
      <c r="B125" t="s">
        <v>77</v>
      </c>
      <c r="C125" t="s">
        <v>77</v>
      </c>
      <c r="D125" t="s">
        <v>77</v>
      </c>
      <c r="E125" t="s">
        <v>77</v>
      </c>
      <c r="F125" t="s">
        <v>77</v>
      </c>
      <c r="G125" t="s">
        <v>77</v>
      </c>
      <c r="H125" t="s">
        <v>77</v>
      </c>
      <c r="I125" t="s">
        <v>77</v>
      </c>
      <c r="J125" t="s">
        <v>77</v>
      </c>
      <c r="K125" t="s">
        <v>77</v>
      </c>
    </row>
    <row r="126" spans="1:11" x14ac:dyDescent="0.3">
      <c r="A126">
        <v>125</v>
      </c>
      <c r="B126" t="s">
        <v>77</v>
      </c>
      <c r="C126" t="s">
        <v>77</v>
      </c>
      <c r="D126" t="s">
        <v>77</v>
      </c>
      <c r="E126" t="s">
        <v>77</v>
      </c>
      <c r="F126" t="s">
        <v>77</v>
      </c>
      <c r="G126" t="s">
        <v>77</v>
      </c>
      <c r="H126" t="s">
        <v>77</v>
      </c>
      <c r="I126" t="s">
        <v>77</v>
      </c>
      <c r="J126" t="s">
        <v>77</v>
      </c>
      <c r="K126" t="s">
        <v>77</v>
      </c>
    </row>
    <row r="127" spans="1:11" x14ac:dyDescent="0.3">
      <c r="A127">
        <v>126</v>
      </c>
      <c r="B127" t="s">
        <v>180</v>
      </c>
      <c r="C127" t="s">
        <v>77</v>
      </c>
      <c r="D127" t="s">
        <v>77</v>
      </c>
      <c r="E127" t="s">
        <v>77</v>
      </c>
      <c r="F127" t="s">
        <v>77</v>
      </c>
      <c r="G127" t="s">
        <v>77</v>
      </c>
      <c r="H127" t="s">
        <v>77</v>
      </c>
      <c r="I127" t="s">
        <v>77</v>
      </c>
      <c r="J127" t="s">
        <v>77</v>
      </c>
      <c r="K127" t="s">
        <v>77</v>
      </c>
    </row>
    <row r="128" spans="1:11" x14ac:dyDescent="0.3">
      <c r="A128">
        <v>127</v>
      </c>
      <c r="B128" t="s">
        <v>180</v>
      </c>
      <c r="C128" t="s">
        <v>77</v>
      </c>
      <c r="D128" t="s">
        <v>77</v>
      </c>
      <c r="E128" t="s">
        <v>77</v>
      </c>
      <c r="F128" t="s">
        <v>77</v>
      </c>
      <c r="G128" t="s">
        <v>77</v>
      </c>
      <c r="H128" t="s">
        <v>77</v>
      </c>
      <c r="I128" t="s">
        <v>77</v>
      </c>
      <c r="J128" t="s">
        <v>77</v>
      </c>
      <c r="K128" t="s">
        <v>77</v>
      </c>
    </row>
    <row r="129" spans="1:11" x14ac:dyDescent="0.3">
      <c r="A129">
        <v>128</v>
      </c>
      <c r="B129" t="s">
        <v>180</v>
      </c>
      <c r="C129" t="s">
        <v>77</v>
      </c>
      <c r="D129" t="s">
        <v>77</v>
      </c>
      <c r="E129" t="s">
        <v>77</v>
      </c>
      <c r="F129" t="s">
        <v>77</v>
      </c>
      <c r="G129" t="s">
        <v>77</v>
      </c>
      <c r="H129" t="s">
        <v>77</v>
      </c>
      <c r="I129" t="s">
        <v>77</v>
      </c>
      <c r="J129" t="s">
        <v>77</v>
      </c>
      <c r="K129" t="s">
        <v>77</v>
      </c>
    </row>
    <row r="130" spans="1:11" x14ac:dyDescent="0.3">
      <c r="A130">
        <v>129</v>
      </c>
      <c r="B130" t="s">
        <v>357</v>
      </c>
      <c r="C130" t="s">
        <v>2728</v>
      </c>
      <c r="D130" t="s">
        <v>77</v>
      </c>
      <c r="E130" t="s">
        <v>77</v>
      </c>
      <c r="F130" t="s">
        <v>77</v>
      </c>
      <c r="G130" t="s">
        <v>77</v>
      </c>
      <c r="H130" t="s">
        <v>77</v>
      </c>
      <c r="I130" t="s">
        <v>77</v>
      </c>
      <c r="J130" t="s">
        <v>77</v>
      </c>
      <c r="K130" t="s">
        <v>77</v>
      </c>
    </row>
    <row r="131" spans="1:11" x14ac:dyDescent="0.3">
      <c r="A131">
        <v>130</v>
      </c>
      <c r="B131" t="s">
        <v>357</v>
      </c>
      <c r="C131" t="s">
        <v>2728</v>
      </c>
      <c r="D131" t="s">
        <v>77</v>
      </c>
      <c r="E131" t="s">
        <v>77</v>
      </c>
      <c r="F131" t="s">
        <v>77</v>
      </c>
      <c r="G131" t="s">
        <v>77</v>
      </c>
      <c r="H131" t="s">
        <v>77</v>
      </c>
      <c r="I131" t="s">
        <v>77</v>
      </c>
      <c r="J131" t="s">
        <v>77</v>
      </c>
      <c r="K131" t="s">
        <v>77</v>
      </c>
    </row>
    <row r="132" spans="1:11" x14ac:dyDescent="0.3">
      <c r="A132">
        <v>131</v>
      </c>
      <c r="B132" t="s">
        <v>357</v>
      </c>
      <c r="C132" t="s">
        <v>2728</v>
      </c>
      <c r="D132" t="s">
        <v>77</v>
      </c>
      <c r="E132" t="s">
        <v>77</v>
      </c>
      <c r="F132" t="s">
        <v>77</v>
      </c>
      <c r="G132" t="s">
        <v>77</v>
      </c>
      <c r="H132" t="s">
        <v>77</v>
      </c>
      <c r="I132" t="s">
        <v>77</v>
      </c>
      <c r="J132" t="s">
        <v>77</v>
      </c>
      <c r="K132" t="s">
        <v>77</v>
      </c>
    </row>
    <row r="133" spans="1:11" x14ac:dyDescent="0.3">
      <c r="A133">
        <v>132</v>
      </c>
      <c r="B133" t="s">
        <v>357</v>
      </c>
      <c r="C133" t="s">
        <v>2728</v>
      </c>
      <c r="D133" t="s">
        <v>77</v>
      </c>
      <c r="E133" t="s">
        <v>77</v>
      </c>
      <c r="F133" t="s">
        <v>77</v>
      </c>
      <c r="G133" t="s">
        <v>77</v>
      </c>
      <c r="H133" t="s">
        <v>77</v>
      </c>
      <c r="I133" t="s">
        <v>77</v>
      </c>
      <c r="J133" t="s">
        <v>77</v>
      </c>
      <c r="K133" t="s">
        <v>77</v>
      </c>
    </row>
    <row r="134" spans="1:11" x14ac:dyDescent="0.3">
      <c r="A134">
        <v>133</v>
      </c>
      <c r="B134" t="s">
        <v>357</v>
      </c>
      <c r="C134" t="s">
        <v>2728</v>
      </c>
      <c r="D134" t="s">
        <v>77</v>
      </c>
      <c r="E134" t="s">
        <v>77</v>
      </c>
      <c r="F134" t="s">
        <v>77</v>
      </c>
      <c r="G134" t="s">
        <v>77</v>
      </c>
      <c r="H134" t="s">
        <v>77</v>
      </c>
      <c r="I134" t="s">
        <v>77</v>
      </c>
      <c r="J134" t="s">
        <v>77</v>
      </c>
      <c r="K134" t="s">
        <v>77</v>
      </c>
    </row>
    <row r="135" spans="1:11" x14ac:dyDescent="0.3">
      <c r="A135">
        <v>134</v>
      </c>
      <c r="B135" t="s">
        <v>77</v>
      </c>
      <c r="C135" t="s">
        <v>77</v>
      </c>
      <c r="D135" t="s">
        <v>77</v>
      </c>
      <c r="E135" t="s">
        <v>77</v>
      </c>
      <c r="F135" t="s">
        <v>77</v>
      </c>
      <c r="G135" t="s">
        <v>77</v>
      </c>
      <c r="H135" t="s">
        <v>77</v>
      </c>
      <c r="I135" t="s">
        <v>77</v>
      </c>
      <c r="J135" t="s">
        <v>77</v>
      </c>
      <c r="K135" t="s">
        <v>77</v>
      </c>
    </row>
    <row r="136" spans="1:11" x14ac:dyDescent="0.3">
      <c r="A136">
        <v>135</v>
      </c>
      <c r="B136" t="s">
        <v>213</v>
      </c>
      <c r="C136" t="s">
        <v>180</v>
      </c>
      <c r="D136" t="s">
        <v>77</v>
      </c>
      <c r="E136" t="s">
        <v>77</v>
      </c>
      <c r="F136" t="s">
        <v>77</v>
      </c>
      <c r="G136" t="s">
        <v>77</v>
      </c>
      <c r="H136" t="s">
        <v>77</v>
      </c>
      <c r="I136" t="s">
        <v>77</v>
      </c>
      <c r="J136" t="s">
        <v>77</v>
      </c>
      <c r="K136" t="s">
        <v>77</v>
      </c>
    </row>
    <row r="137" spans="1:11" x14ac:dyDescent="0.3">
      <c r="A137">
        <v>136</v>
      </c>
      <c r="B137" t="s">
        <v>213</v>
      </c>
      <c r="C137" t="s">
        <v>180</v>
      </c>
      <c r="D137" t="s">
        <v>77</v>
      </c>
      <c r="E137" t="s">
        <v>77</v>
      </c>
      <c r="F137" t="s">
        <v>77</v>
      </c>
      <c r="G137" t="s">
        <v>77</v>
      </c>
      <c r="H137" t="s">
        <v>77</v>
      </c>
      <c r="I137" t="s">
        <v>77</v>
      </c>
      <c r="J137" t="s">
        <v>77</v>
      </c>
      <c r="K137" t="s">
        <v>77</v>
      </c>
    </row>
    <row r="138" spans="1:11" x14ac:dyDescent="0.3">
      <c r="A138">
        <v>137</v>
      </c>
      <c r="B138" t="s">
        <v>187</v>
      </c>
      <c r="C138" t="s">
        <v>77</v>
      </c>
      <c r="D138" t="s">
        <v>77</v>
      </c>
      <c r="E138" t="s">
        <v>77</v>
      </c>
      <c r="F138" t="s">
        <v>77</v>
      </c>
      <c r="G138" t="s">
        <v>77</v>
      </c>
      <c r="H138" t="s">
        <v>77</v>
      </c>
      <c r="I138" t="s">
        <v>77</v>
      </c>
      <c r="J138" t="s">
        <v>77</v>
      </c>
      <c r="K138" t="s">
        <v>77</v>
      </c>
    </row>
    <row r="139" spans="1:11" x14ac:dyDescent="0.3">
      <c r="A139">
        <v>138</v>
      </c>
      <c r="B139" t="s">
        <v>180</v>
      </c>
      <c r="C139" t="s">
        <v>77</v>
      </c>
      <c r="D139" t="s">
        <v>77</v>
      </c>
      <c r="E139" t="s">
        <v>77</v>
      </c>
      <c r="F139" t="s">
        <v>77</v>
      </c>
      <c r="G139" t="s">
        <v>77</v>
      </c>
      <c r="H139" t="s">
        <v>77</v>
      </c>
      <c r="I139" t="s">
        <v>77</v>
      </c>
      <c r="J139" t="s">
        <v>77</v>
      </c>
      <c r="K139" t="s">
        <v>77</v>
      </c>
    </row>
    <row r="140" spans="1:11" x14ac:dyDescent="0.3">
      <c r="A140">
        <v>139</v>
      </c>
      <c r="B140" t="s">
        <v>399</v>
      </c>
      <c r="C140" t="s">
        <v>213</v>
      </c>
      <c r="D140" t="s">
        <v>77</v>
      </c>
      <c r="E140" t="s">
        <v>77</v>
      </c>
      <c r="F140" t="s">
        <v>77</v>
      </c>
      <c r="G140" t="s">
        <v>77</v>
      </c>
      <c r="H140" t="s">
        <v>77</v>
      </c>
      <c r="I140" t="s">
        <v>77</v>
      </c>
      <c r="J140" t="s">
        <v>77</v>
      </c>
      <c r="K140" t="s">
        <v>77</v>
      </c>
    </row>
    <row r="141" spans="1:11" x14ac:dyDescent="0.3">
      <c r="A141">
        <v>140</v>
      </c>
      <c r="B141" t="s">
        <v>77</v>
      </c>
      <c r="C141" t="s">
        <v>77</v>
      </c>
      <c r="D141" t="s">
        <v>77</v>
      </c>
      <c r="E141" t="s">
        <v>77</v>
      </c>
      <c r="F141" t="s">
        <v>77</v>
      </c>
      <c r="G141" t="s">
        <v>77</v>
      </c>
      <c r="H141" t="s">
        <v>77</v>
      </c>
      <c r="I141" t="s">
        <v>77</v>
      </c>
      <c r="J141" t="s">
        <v>77</v>
      </c>
      <c r="K141" t="s">
        <v>77</v>
      </c>
    </row>
    <row r="142" spans="1:11" x14ac:dyDescent="0.3">
      <c r="A142">
        <v>141</v>
      </c>
      <c r="B142" t="s">
        <v>2747</v>
      </c>
      <c r="C142" t="s">
        <v>77</v>
      </c>
      <c r="D142" t="s">
        <v>77</v>
      </c>
      <c r="E142" t="s">
        <v>77</v>
      </c>
      <c r="F142" t="s">
        <v>77</v>
      </c>
      <c r="G142" t="s">
        <v>77</v>
      </c>
      <c r="H142" t="s">
        <v>77</v>
      </c>
      <c r="I142" t="s">
        <v>77</v>
      </c>
      <c r="J142" t="s">
        <v>77</v>
      </c>
      <c r="K142" t="s">
        <v>77</v>
      </c>
    </row>
    <row r="143" spans="1:11" x14ac:dyDescent="0.3">
      <c r="A143">
        <v>142</v>
      </c>
      <c r="B143" t="s">
        <v>187</v>
      </c>
      <c r="C143" t="s">
        <v>77</v>
      </c>
      <c r="D143" t="s">
        <v>77</v>
      </c>
      <c r="E143" t="s">
        <v>77</v>
      </c>
      <c r="F143" t="s">
        <v>77</v>
      </c>
      <c r="G143" t="s">
        <v>77</v>
      </c>
      <c r="H143" t="s">
        <v>77</v>
      </c>
      <c r="I143" t="s">
        <v>77</v>
      </c>
      <c r="J143" t="s">
        <v>77</v>
      </c>
      <c r="K143" t="s">
        <v>77</v>
      </c>
    </row>
    <row r="144" spans="1:11" x14ac:dyDescent="0.3">
      <c r="A144">
        <v>143</v>
      </c>
      <c r="B144" t="s">
        <v>77</v>
      </c>
      <c r="C144" t="s">
        <v>77</v>
      </c>
      <c r="D144" t="s">
        <v>77</v>
      </c>
      <c r="E144" t="s">
        <v>77</v>
      </c>
      <c r="F144" t="s">
        <v>77</v>
      </c>
      <c r="G144" t="s">
        <v>77</v>
      </c>
      <c r="H144" t="s">
        <v>77</v>
      </c>
      <c r="I144" t="s">
        <v>77</v>
      </c>
      <c r="J144" t="s">
        <v>77</v>
      </c>
      <c r="K144" t="s">
        <v>77</v>
      </c>
    </row>
    <row r="145" spans="1:11" x14ac:dyDescent="0.3">
      <c r="A145">
        <v>144</v>
      </c>
      <c r="B145" t="s">
        <v>187</v>
      </c>
      <c r="C145" t="s">
        <v>77</v>
      </c>
      <c r="D145" t="s">
        <v>77</v>
      </c>
      <c r="E145" t="s">
        <v>77</v>
      </c>
      <c r="F145" t="s">
        <v>77</v>
      </c>
      <c r="G145" t="s">
        <v>77</v>
      </c>
      <c r="H145" t="s">
        <v>77</v>
      </c>
      <c r="I145" t="s">
        <v>77</v>
      </c>
      <c r="J145" t="s">
        <v>77</v>
      </c>
      <c r="K145" t="s">
        <v>77</v>
      </c>
    </row>
    <row r="146" spans="1:11" x14ac:dyDescent="0.3">
      <c r="A146">
        <v>145</v>
      </c>
      <c r="B146" t="s">
        <v>2801</v>
      </c>
      <c r="C146" t="s">
        <v>77</v>
      </c>
      <c r="D146" t="s">
        <v>77</v>
      </c>
      <c r="E146" t="s">
        <v>77</v>
      </c>
      <c r="F146" t="s">
        <v>77</v>
      </c>
      <c r="G146" t="s">
        <v>77</v>
      </c>
      <c r="H146" t="s">
        <v>77</v>
      </c>
      <c r="I146" t="s">
        <v>77</v>
      </c>
      <c r="J146" t="s">
        <v>77</v>
      </c>
      <c r="K146" t="s">
        <v>77</v>
      </c>
    </row>
    <row r="147" spans="1:11" x14ac:dyDescent="0.3">
      <c r="A147">
        <v>146</v>
      </c>
      <c r="B147" t="s">
        <v>2748</v>
      </c>
      <c r="C147" t="s">
        <v>2749</v>
      </c>
      <c r="D147" t="s">
        <v>77</v>
      </c>
      <c r="E147" t="s">
        <v>77</v>
      </c>
      <c r="F147" t="s">
        <v>77</v>
      </c>
      <c r="G147" t="s">
        <v>77</v>
      </c>
      <c r="H147" t="s">
        <v>77</v>
      </c>
      <c r="I147" t="s">
        <v>77</v>
      </c>
      <c r="J147" t="s">
        <v>77</v>
      </c>
      <c r="K147" t="s">
        <v>77</v>
      </c>
    </row>
    <row r="148" spans="1:11" x14ac:dyDescent="0.3">
      <c r="A148">
        <v>147</v>
      </c>
      <c r="B148" t="s">
        <v>77</v>
      </c>
      <c r="C148" t="s">
        <v>77</v>
      </c>
      <c r="D148" t="s">
        <v>77</v>
      </c>
      <c r="E148" t="s">
        <v>77</v>
      </c>
      <c r="F148" t="s">
        <v>77</v>
      </c>
      <c r="G148" t="s">
        <v>77</v>
      </c>
      <c r="H148" t="s">
        <v>77</v>
      </c>
      <c r="I148" t="s">
        <v>77</v>
      </c>
      <c r="J148" t="s">
        <v>77</v>
      </c>
      <c r="K148" t="s">
        <v>77</v>
      </c>
    </row>
    <row r="149" spans="1:11" x14ac:dyDescent="0.3">
      <c r="A149">
        <v>148</v>
      </c>
      <c r="B149" t="s">
        <v>77</v>
      </c>
      <c r="C149" t="s">
        <v>77</v>
      </c>
      <c r="D149" t="s">
        <v>77</v>
      </c>
      <c r="E149" t="s">
        <v>77</v>
      </c>
      <c r="F149" t="s">
        <v>77</v>
      </c>
      <c r="G149" t="s">
        <v>77</v>
      </c>
      <c r="H149" t="s">
        <v>77</v>
      </c>
      <c r="I149" t="s">
        <v>77</v>
      </c>
      <c r="J149" t="s">
        <v>77</v>
      </c>
      <c r="K149" t="s">
        <v>77</v>
      </c>
    </row>
    <row r="150" spans="1:11" x14ac:dyDescent="0.3">
      <c r="A150">
        <v>149</v>
      </c>
      <c r="B150" t="s">
        <v>77</v>
      </c>
      <c r="C150" t="s">
        <v>77</v>
      </c>
      <c r="D150" t="s">
        <v>77</v>
      </c>
      <c r="E150" t="s">
        <v>77</v>
      </c>
      <c r="F150" t="s">
        <v>77</v>
      </c>
      <c r="G150" t="s">
        <v>77</v>
      </c>
      <c r="H150" t="s">
        <v>77</v>
      </c>
      <c r="I150" t="s">
        <v>77</v>
      </c>
      <c r="J150" t="s">
        <v>77</v>
      </c>
      <c r="K150" t="s">
        <v>77</v>
      </c>
    </row>
    <row r="151" spans="1:11" x14ac:dyDescent="0.3">
      <c r="A151">
        <v>150</v>
      </c>
      <c r="B151" t="s">
        <v>180</v>
      </c>
      <c r="C151" t="s">
        <v>77</v>
      </c>
      <c r="D151" t="s">
        <v>77</v>
      </c>
      <c r="E151" t="s">
        <v>77</v>
      </c>
      <c r="F151" t="s">
        <v>77</v>
      </c>
      <c r="G151" t="s">
        <v>77</v>
      </c>
      <c r="H151" t="s">
        <v>77</v>
      </c>
      <c r="I151" t="s">
        <v>77</v>
      </c>
      <c r="J151" t="s">
        <v>77</v>
      </c>
      <c r="K151" t="s">
        <v>77</v>
      </c>
    </row>
    <row r="152" spans="1:11" x14ac:dyDescent="0.3">
      <c r="A152">
        <v>151</v>
      </c>
      <c r="B152" t="s">
        <v>77</v>
      </c>
      <c r="C152" t="s">
        <v>77</v>
      </c>
      <c r="D152" t="s">
        <v>77</v>
      </c>
      <c r="E152" t="s">
        <v>77</v>
      </c>
      <c r="F152" t="s">
        <v>77</v>
      </c>
      <c r="G152" t="s">
        <v>77</v>
      </c>
      <c r="H152" t="s">
        <v>77</v>
      </c>
      <c r="I152" t="s">
        <v>77</v>
      </c>
      <c r="J152" t="s">
        <v>77</v>
      </c>
      <c r="K152" t="s">
        <v>77</v>
      </c>
    </row>
    <row r="153" spans="1:11" x14ac:dyDescent="0.3">
      <c r="A153">
        <v>152</v>
      </c>
      <c r="B153" t="s">
        <v>77</v>
      </c>
      <c r="C153" t="s">
        <v>77</v>
      </c>
      <c r="D153" t="s">
        <v>77</v>
      </c>
      <c r="E153" t="s">
        <v>77</v>
      </c>
      <c r="F153" t="s">
        <v>77</v>
      </c>
      <c r="G153" t="s">
        <v>77</v>
      </c>
      <c r="H153" t="s">
        <v>77</v>
      </c>
      <c r="I153" t="s">
        <v>77</v>
      </c>
      <c r="J153" t="s">
        <v>77</v>
      </c>
      <c r="K153" t="s">
        <v>77</v>
      </c>
    </row>
    <row r="154" spans="1:11" x14ac:dyDescent="0.3">
      <c r="A154">
        <v>153</v>
      </c>
      <c r="B154" t="s">
        <v>77</v>
      </c>
      <c r="C154" t="s">
        <v>77</v>
      </c>
      <c r="D154" t="s">
        <v>77</v>
      </c>
      <c r="E154" t="s">
        <v>77</v>
      </c>
      <c r="F154" t="s">
        <v>77</v>
      </c>
      <c r="G154" t="s">
        <v>77</v>
      </c>
      <c r="H154" t="s">
        <v>77</v>
      </c>
      <c r="I154" t="s">
        <v>77</v>
      </c>
      <c r="J154" t="s">
        <v>77</v>
      </c>
      <c r="K154" t="s">
        <v>77</v>
      </c>
    </row>
    <row r="155" spans="1:11" x14ac:dyDescent="0.3">
      <c r="A155">
        <v>154</v>
      </c>
      <c r="B155" t="s">
        <v>77</v>
      </c>
      <c r="C155" t="s">
        <v>77</v>
      </c>
      <c r="D155" t="s">
        <v>77</v>
      </c>
      <c r="E155" t="s">
        <v>77</v>
      </c>
      <c r="F155" t="s">
        <v>77</v>
      </c>
      <c r="G155" t="s">
        <v>77</v>
      </c>
      <c r="H155" t="s">
        <v>77</v>
      </c>
      <c r="I155" t="s">
        <v>77</v>
      </c>
      <c r="J155" t="s">
        <v>77</v>
      </c>
      <c r="K155" t="s">
        <v>77</v>
      </c>
    </row>
    <row r="156" spans="1:11" x14ac:dyDescent="0.3">
      <c r="A156">
        <v>155</v>
      </c>
      <c r="B156" t="s">
        <v>180</v>
      </c>
      <c r="C156" t="s">
        <v>77</v>
      </c>
      <c r="D156" t="s">
        <v>77</v>
      </c>
      <c r="E156" t="s">
        <v>77</v>
      </c>
      <c r="F156" t="s">
        <v>77</v>
      </c>
      <c r="G156" t="s">
        <v>77</v>
      </c>
      <c r="H156" t="s">
        <v>77</v>
      </c>
      <c r="I156" t="s">
        <v>77</v>
      </c>
      <c r="J156" t="s">
        <v>77</v>
      </c>
      <c r="K156" t="s">
        <v>77</v>
      </c>
    </row>
    <row r="157" spans="1:11" x14ac:dyDescent="0.3">
      <c r="A157">
        <v>156</v>
      </c>
      <c r="B157" t="s">
        <v>180</v>
      </c>
      <c r="C157" t="s">
        <v>77</v>
      </c>
      <c r="D157" t="s">
        <v>77</v>
      </c>
      <c r="E157" t="s">
        <v>77</v>
      </c>
      <c r="F157" t="s">
        <v>77</v>
      </c>
      <c r="G157" t="s">
        <v>77</v>
      </c>
      <c r="H157" t="s">
        <v>77</v>
      </c>
      <c r="I157" t="s">
        <v>77</v>
      </c>
      <c r="J157" t="s">
        <v>77</v>
      </c>
      <c r="K157" t="s">
        <v>77</v>
      </c>
    </row>
    <row r="158" spans="1:11" x14ac:dyDescent="0.3">
      <c r="A158">
        <v>157</v>
      </c>
      <c r="B158" t="s">
        <v>77</v>
      </c>
      <c r="C158" t="s">
        <v>77</v>
      </c>
      <c r="D158" t="s">
        <v>77</v>
      </c>
      <c r="E158" t="s">
        <v>77</v>
      </c>
      <c r="F158" t="s">
        <v>77</v>
      </c>
      <c r="G158" t="s">
        <v>77</v>
      </c>
      <c r="H158" t="s">
        <v>77</v>
      </c>
      <c r="I158" t="s">
        <v>77</v>
      </c>
      <c r="J158" t="s">
        <v>77</v>
      </c>
      <c r="K158" t="s">
        <v>77</v>
      </c>
    </row>
    <row r="159" spans="1:11" x14ac:dyDescent="0.3">
      <c r="A159">
        <v>158</v>
      </c>
      <c r="B159" t="s">
        <v>180</v>
      </c>
      <c r="C159" t="s">
        <v>77</v>
      </c>
      <c r="D159" t="s">
        <v>77</v>
      </c>
      <c r="E159" t="s">
        <v>77</v>
      </c>
      <c r="F159" t="s">
        <v>77</v>
      </c>
      <c r="G159" t="s">
        <v>77</v>
      </c>
      <c r="H159" t="s">
        <v>77</v>
      </c>
      <c r="I159" t="s">
        <v>77</v>
      </c>
      <c r="J159" t="s">
        <v>77</v>
      </c>
      <c r="K159" t="s">
        <v>77</v>
      </c>
    </row>
    <row r="160" spans="1:11" x14ac:dyDescent="0.3">
      <c r="A160">
        <v>159</v>
      </c>
      <c r="B160" t="s">
        <v>77</v>
      </c>
      <c r="C160" t="s">
        <v>77</v>
      </c>
      <c r="D160" t="s">
        <v>77</v>
      </c>
      <c r="E160" t="s">
        <v>77</v>
      </c>
      <c r="F160" t="s">
        <v>77</v>
      </c>
      <c r="G160" t="s">
        <v>77</v>
      </c>
      <c r="H160" t="s">
        <v>77</v>
      </c>
      <c r="I160" t="s">
        <v>77</v>
      </c>
      <c r="J160" t="s">
        <v>77</v>
      </c>
      <c r="K160" t="s">
        <v>77</v>
      </c>
    </row>
    <row r="161" spans="1:11" x14ac:dyDescent="0.3">
      <c r="A161">
        <v>160</v>
      </c>
      <c r="B161" t="s">
        <v>180</v>
      </c>
      <c r="C161" t="s">
        <v>77</v>
      </c>
      <c r="D161" t="s">
        <v>77</v>
      </c>
      <c r="E161" t="s">
        <v>77</v>
      </c>
      <c r="F161" t="s">
        <v>77</v>
      </c>
      <c r="G161" t="s">
        <v>77</v>
      </c>
      <c r="H161" t="s">
        <v>77</v>
      </c>
      <c r="I161" t="s">
        <v>77</v>
      </c>
      <c r="J161" t="s">
        <v>77</v>
      </c>
      <c r="K161" t="s">
        <v>77</v>
      </c>
    </row>
    <row r="162" spans="1:11" x14ac:dyDescent="0.3">
      <c r="A162">
        <v>161</v>
      </c>
      <c r="B162" t="s">
        <v>77</v>
      </c>
      <c r="C162" t="s">
        <v>77</v>
      </c>
      <c r="D162" t="s">
        <v>77</v>
      </c>
      <c r="E162" t="s">
        <v>77</v>
      </c>
      <c r="F162" t="s">
        <v>77</v>
      </c>
      <c r="G162" t="s">
        <v>77</v>
      </c>
      <c r="H162" t="s">
        <v>77</v>
      </c>
      <c r="I162" t="s">
        <v>77</v>
      </c>
      <c r="J162" t="s">
        <v>77</v>
      </c>
      <c r="K162" t="s">
        <v>77</v>
      </c>
    </row>
    <row r="163" spans="1:11" x14ac:dyDescent="0.3">
      <c r="A163">
        <v>162</v>
      </c>
      <c r="B163" t="s">
        <v>2600</v>
      </c>
      <c r="C163" t="s">
        <v>77</v>
      </c>
      <c r="D163" t="s">
        <v>77</v>
      </c>
      <c r="E163" t="s">
        <v>77</v>
      </c>
      <c r="F163" t="s">
        <v>77</v>
      </c>
      <c r="G163" t="s">
        <v>77</v>
      </c>
      <c r="H163" t="s">
        <v>77</v>
      </c>
      <c r="I163" t="s">
        <v>77</v>
      </c>
      <c r="J163" t="s">
        <v>77</v>
      </c>
      <c r="K163" t="s">
        <v>77</v>
      </c>
    </row>
    <row r="164" spans="1:11" x14ac:dyDescent="0.3">
      <c r="A164">
        <v>163</v>
      </c>
      <c r="B164" t="s">
        <v>2601</v>
      </c>
      <c r="C164" t="s">
        <v>2842</v>
      </c>
      <c r="D164" t="s">
        <v>77</v>
      </c>
      <c r="E164" t="s">
        <v>77</v>
      </c>
      <c r="F164" t="s">
        <v>77</v>
      </c>
      <c r="G164" t="s">
        <v>77</v>
      </c>
      <c r="H164" t="s">
        <v>77</v>
      </c>
      <c r="I164" t="s">
        <v>77</v>
      </c>
      <c r="J164" t="s">
        <v>77</v>
      </c>
      <c r="K164" t="s">
        <v>77</v>
      </c>
    </row>
    <row r="165" spans="1:11" x14ac:dyDescent="0.3">
      <c r="A165">
        <v>164</v>
      </c>
      <c r="B165" t="s">
        <v>597</v>
      </c>
      <c r="C165" t="s">
        <v>77</v>
      </c>
      <c r="D165" t="s">
        <v>77</v>
      </c>
      <c r="E165" t="s">
        <v>77</v>
      </c>
      <c r="F165" t="s">
        <v>77</v>
      </c>
      <c r="G165" t="s">
        <v>77</v>
      </c>
      <c r="H165" t="s">
        <v>77</v>
      </c>
      <c r="I165" t="s">
        <v>77</v>
      </c>
      <c r="J165" t="s">
        <v>77</v>
      </c>
      <c r="K165" t="s">
        <v>77</v>
      </c>
    </row>
    <row r="166" spans="1:11" x14ac:dyDescent="0.3">
      <c r="A166">
        <v>165</v>
      </c>
      <c r="B166" t="s">
        <v>77</v>
      </c>
      <c r="C166" t="s">
        <v>77</v>
      </c>
      <c r="D166" t="s">
        <v>77</v>
      </c>
      <c r="E166" t="s">
        <v>77</v>
      </c>
      <c r="F166" t="s">
        <v>77</v>
      </c>
      <c r="G166" t="s">
        <v>77</v>
      </c>
      <c r="H166" t="s">
        <v>77</v>
      </c>
      <c r="I166" t="s">
        <v>77</v>
      </c>
      <c r="J166" t="s">
        <v>77</v>
      </c>
      <c r="K166" t="s">
        <v>77</v>
      </c>
    </row>
    <row r="167" spans="1:11" x14ac:dyDescent="0.3">
      <c r="A167">
        <v>166</v>
      </c>
      <c r="B167" t="s">
        <v>2854</v>
      </c>
      <c r="C167" t="s">
        <v>77</v>
      </c>
      <c r="D167" t="s">
        <v>77</v>
      </c>
      <c r="E167" t="s">
        <v>77</v>
      </c>
      <c r="F167" t="s">
        <v>77</v>
      </c>
      <c r="G167" t="s">
        <v>77</v>
      </c>
      <c r="H167" t="s">
        <v>77</v>
      </c>
      <c r="I167" t="s">
        <v>77</v>
      </c>
      <c r="J167" t="s">
        <v>77</v>
      </c>
      <c r="K167" t="s">
        <v>77</v>
      </c>
    </row>
    <row r="168" spans="1:11" x14ac:dyDescent="0.3">
      <c r="A168">
        <v>167</v>
      </c>
      <c r="B168" t="s">
        <v>180</v>
      </c>
      <c r="C168" t="s">
        <v>77</v>
      </c>
      <c r="D168" t="s">
        <v>77</v>
      </c>
      <c r="E168" t="s">
        <v>77</v>
      </c>
      <c r="F168" t="s">
        <v>77</v>
      </c>
      <c r="G168" t="s">
        <v>77</v>
      </c>
      <c r="H168" t="s">
        <v>77</v>
      </c>
      <c r="I168" t="s">
        <v>77</v>
      </c>
      <c r="J168" t="s">
        <v>77</v>
      </c>
      <c r="K168" t="s">
        <v>77</v>
      </c>
    </row>
    <row r="169" spans="1:11" x14ac:dyDescent="0.3">
      <c r="A169">
        <v>168</v>
      </c>
      <c r="B169" t="s">
        <v>618</v>
      </c>
      <c r="C169" t="s">
        <v>77</v>
      </c>
      <c r="D169" t="s">
        <v>77</v>
      </c>
      <c r="E169" t="s">
        <v>77</v>
      </c>
      <c r="F169" t="s">
        <v>77</v>
      </c>
      <c r="G169" t="s">
        <v>77</v>
      </c>
      <c r="H169" t="s">
        <v>77</v>
      </c>
      <c r="I169" t="s">
        <v>77</v>
      </c>
      <c r="J169" t="s">
        <v>77</v>
      </c>
      <c r="K169" t="s">
        <v>77</v>
      </c>
    </row>
    <row r="170" spans="1:11" x14ac:dyDescent="0.3">
      <c r="A170">
        <v>169</v>
      </c>
      <c r="B170" t="s">
        <v>77</v>
      </c>
      <c r="C170" t="s">
        <v>77</v>
      </c>
      <c r="D170" t="s">
        <v>77</v>
      </c>
      <c r="E170" t="s">
        <v>77</v>
      </c>
      <c r="F170" t="s">
        <v>77</v>
      </c>
      <c r="G170" t="s">
        <v>77</v>
      </c>
      <c r="H170" t="s">
        <v>77</v>
      </c>
      <c r="I170" t="s">
        <v>77</v>
      </c>
      <c r="J170" t="s">
        <v>77</v>
      </c>
      <c r="K170" t="s">
        <v>77</v>
      </c>
    </row>
    <row r="171" spans="1:11" x14ac:dyDescent="0.3">
      <c r="A171">
        <v>170</v>
      </c>
      <c r="B171" t="s">
        <v>618</v>
      </c>
      <c r="C171" t="s">
        <v>77</v>
      </c>
      <c r="D171" t="s">
        <v>77</v>
      </c>
      <c r="E171" t="s">
        <v>77</v>
      </c>
      <c r="F171" t="s">
        <v>77</v>
      </c>
      <c r="G171" t="s">
        <v>77</v>
      </c>
      <c r="H171" t="s">
        <v>77</v>
      </c>
      <c r="I171" t="s">
        <v>77</v>
      </c>
      <c r="J171" t="s">
        <v>77</v>
      </c>
      <c r="K171" t="s">
        <v>77</v>
      </c>
    </row>
    <row r="172" spans="1:11" x14ac:dyDescent="0.3">
      <c r="A172">
        <v>171</v>
      </c>
      <c r="B172" t="s">
        <v>180</v>
      </c>
      <c r="C172" t="s">
        <v>77</v>
      </c>
      <c r="D172" t="s">
        <v>77</v>
      </c>
      <c r="E172" t="s">
        <v>77</v>
      </c>
      <c r="F172" t="s">
        <v>77</v>
      </c>
      <c r="G172" t="s">
        <v>77</v>
      </c>
      <c r="H172" t="s">
        <v>77</v>
      </c>
      <c r="I172" t="s">
        <v>77</v>
      </c>
      <c r="J172" t="s">
        <v>77</v>
      </c>
      <c r="K172" t="s">
        <v>77</v>
      </c>
    </row>
    <row r="173" spans="1:11" x14ac:dyDescent="0.3">
      <c r="A173">
        <v>172</v>
      </c>
      <c r="B173" t="s">
        <v>77</v>
      </c>
      <c r="C173" t="s">
        <v>77</v>
      </c>
      <c r="D173" t="s">
        <v>77</v>
      </c>
      <c r="E173" t="s">
        <v>77</v>
      </c>
      <c r="F173" t="s">
        <v>77</v>
      </c>
      <c r="G173" t="s">
        <v>77</v>
      </c>
      <c r="H173" t="s">
        <v>77</v>
      </c>
      <c r="I173" t="s">
        <v>77</v>
      </c>
      <c r="J173" t="s">
        <v>77</v>
      </c>
      <c r="K173" t="s">
        <v>77</v>
      </c>
    </row>
    <row r="174" spans="1:11" x14ac:dyDescent="0.3">
      <c r="A174">
        <v>173</v>
      </c>
      <c r="B174" t="s">
        <v>77</v>
      </c>
      <c r="C174" t="s">
        <v>77</v>
      </c>
      <c r="D174" t="s">
        <v>77</v>
      </c>
      <c r="E174" t="s">
        <v>77</v>
      </c>
      <c r="F174" t="s">
        <v>77</v>
      </c>
      <c r="G174" t="s">
        <v>77</v>
      </c>
      <c r="H174" t="s">
        <v>77</v>
      </c>
      <c r="I174" t="s">
        <v>77</v>
      </c>
      <c r="J174" t="s">
        <v>77</v>
      </c>
      <c r="K174" t="s">
        <v>77</v>
      </c>
    </row>
    <row r="175" spans="1:11" x14ac:dyDescent="0.3">
      <c r="A175">
        <v>174</v>
      </c>
      <c r="B175" t="s">
        <v>77</v>
      </c>
      <c r="C175" t="s">
        <v>77</v>
      </c>
      <c r="D175" t="s">
        <v>77</v>
      </c>
      <c r="E175" t="s">
        <v>77</v>
      </c>
      <c r="F175" t="s">
        <v>77</v>
      </c>
      <c r="G175" t="s">
        <v>77</v>
      </c>
      <c r="H175" t="s">
        <v>77</v>
      </c>
      <c r="I175" t="s">
        <v>77</v>
      </c>
      <c r="J175" t="s">
        <v>77</v>
      </c>
      <c r="K175" t="s">
        <v>77</v>
      </c>
    </row>
    <row r="176" spans="1:11" x14ac:dyDescent="0.3">
      <c r="A176">
        <v>175</v>
      </c>
      <c r="B176" t="s">
        <v>77</v>
      </c>
      <c r="C176" t="s">
        <v>77</v>
      </c>
      <c r="D176" t="s">
        <v>77</v>
      </c>
      <c r="E176" t="s">
        <v>77</v>
      </c>
      <c r="F176" t="s">
        <v>77</v>
      </c>
      <c r="G176" t="s">
        <v>77</v>
      </c>
      <c r="H176" t="s">
        <v>77</v>
      </c>
      <c r="I176" t="s">
        <v>77</v>
      </c>
      <c r="J176" t="s">
        <v>77</v>
      </c>
      <c r="K176" t="s">
        <v>77</v>
      </c>
    </row>
    <row r="177" spans="1:11" x14ac:dyDescent="0.3">
      <c r="A177">
        <v>176</v>
      </c>
      <c r="B177" t="s">
        <v>187</v>
      </c>
      <c r="C177" t="s">
        <v>77</v>
      </c>
      <c r="D177" t="s">
        <v>77</v>
      </c>
      <c r="E177" t="s">
        <v>77</v>
      </c>
      <c r="F177" t="s">
        <v>77</v>
      </c>
      <c r="G177" t="s">
        <v>77</v>
      </c>
      <c r="H177" t="s">
        <v>77</v>
      </c>
      <c r="I177" t="s">
        <v>77</v>
      </c>
      <c r="J177" t="s">
        <v>77</v>
      </c>
      <c r="K177" t="s">
        <v>77</v>
      </c>
    </row>
    <row r="178" spans="1:11" x14ac:dyDescent="0.3">
      <c r="A178">
        <v>177</v>
      </c>
      <c r="B178" t="s">
        <v>77</v>
      </c>
      <c r="C178" t="s">
        <v>77</v>
      </c>
      <c r="D178" t="s">
        <v>77</v>
      </c>
      <c r="E178" t="s">
        <v>77</v>
      </c>
      <c r="F178" t="s">
        <v>77</v>
      </c>
      <c r="G178" t="s">
        <v>77</v>
      </c>
      <c r="H178" t="s">
        <v>77</v>
      </c>
      <c r="I178" t="s">
        <v>77</v>
      </c>
      <c r="J178" t="s">
        <v>77</v>
      </c>
      <c r="K178" t="s">
        <v>77</v>
      </c>
    </row>
    <row r="179" spans="1:11" x14ac:dyDescent="0.3">
      <c r="A179">
        <v>178</v>
      </c>
      <c r="B179" t="s">
        <v>383</v>
      </c>
      <c r="C179" t="s">
        <v>77</v>
      </c>
      <c r="D179" t="s">
        <v>77</v>
      </c>
      <c r="E179" t="s">
        <v>77</v>
      </c>
      <c r="F179" t="s">
        <v>77</v>
      </c>
      <c r="G179" t="s">
        <v>77</v>
      </c>
      <c r="H179" t="s">
        <v>77</v>
      </c>
      <c r="I179" t="s">
        <v>77</v>
      </c>
      <c r="J179" t="s">
        <v>77</v>
      </c>
      <c r="K179" t="s">
        <v>77</v>
      </c>
    </row>
    <row r="180" spans="1:11" x14ac:dyDescent="0.3">
      <c r="A180">
        <v>179</v>
      </c>
      <c r="B180" t="s">
        <v>77</v>
      </c>
      <c r="C180" t="s">
        <v>77</v>
      </c>
      <c r="D180" t="s">
        <v>77</v>
      </c>
      <c r="E180" t="s">
        <v>77</v>
      </c>
      <c r="F180" t="s">
        <v>77</v>
      </c>
      <c r="G180" t="s">
        <v>77</v>
      </c>
      <c r="H180" t="s">
        <v>77</v>
      </c>
      <c r="I180" t="s">
        <v>77</v>
      </c>
      <c r="J180" t="s">
        <v>77</v>
      </c>
      <c r="K180" t="s">
        <v>77</v>
      </c>
    </row>
    <row r="181" spans="1:11" x14ac:dyDescent="0.3">
      <c r="A181">
        <v>180</v>
      </c>
      <c r="B181" t="s">
        <v>180</v>
      </c>
      <c r="C181" t="s">
        <v>77</v>
      </c>
      <c r="D181" t="s">
        <v>77</v>
      </c>
      <c r="E181" t="s">
        <v>77</v>
      </c>
      <c r="F181" t="s">
        <v>77</v>
      </c>
      <c r="G181" t="s">
        <v>77</v>
      </c>
      <c r="H181" t="s">
        <v>77</v>
      </c>
      <c r="I181" t="s">
        <v>77</v>
      </c>
      <c r="J181" t="s">
        <v>77</v>
      </c>
      <c r="K181" t="s">
        <v>77</v>
      </c>
    </row>
    <row r="182" spans="1:11" x14ac:dyDescent="0.3">
      <c r="A182">
        <v>181</v>
      </c>
      <c r="B182" t="s">
        <v>77</v>
      </c>
      <c r="C182" t="s">
        <v>77</v>
      </c>
      <c r="D182" t="s">
        <v>77</v>
      </c>
      <c r="E182" t="s">
        <v>77</v>
      </c>
      <c r="F182" t="s">
        <v>77</v>
      </c>
      <c r="G182" t="s">
        <v>77</v>
      </c>
      <c r="H182" t="s">
        <v>77</v>
      </c>
      <c r="I182" t="s">
        <v>77</v>
      </c>
      <c r="J182" t="s">
        <v>77</v>
      </c>
      <c r="K182" t="s">
        <v>77</v>
      </c>
    </row>
    <row r="183" spans="1:11" x14ac:dyDescent="0.3">
      <c r="A183">
        <v>182</v>
      </c>
      <c r="B183" t="s">
        <v>180</v>
      </c>
      <c r="C183" t="s">
        <v>77</v>
      </c>
      <c r="D183" t="s">
        <v>77</v>
      </c>
      <c r="E183" t="s">
        <v>77</v>
      </c>
      <c r="F183" t="s">
        <v>77</v>
      </c>
      <c r="G183" t="s">
        <v>77</v>
      </c>
      <c r="H183" t="s">
        <v>77</v>
      </c>
      <c r="I183" t="s">
        <v>77</v>
      </c>
      <c r="J183" t="s">
        <v>77</v>
      </c>
      <c r="K183" t="s">
        <v>77</v>
      </c>
    </row>
    <row r="184" spans="1:11" x14ac:dyDescent="0.3">
      <c r="A184">
        <v>183</v>
      </c>
      <c r="B184" t="s">
        <v>77</v>
      </c>
      <c r="C184" t="s">
        <v>77</v>
      </c>
      <c r="D184" t="s">
        <v>77</v>
      </c>
      <c r="E184" t="s">
        <v>77</v>
      </c>
      <c r="F184" t="s">
        <v>77</v>
      </c>
      <c r="G184" t="s">
        <v>77</v>
      </c>
      <c r="H184" t="s">
        <v>77</v>
      </c>
      <c r="I184" t="s">
        <v>77</v>
      </c>
      <c r="J184" t="s">
        <v>77</v>
      </c>
      <c r="K184" t="s">
        <v>77</v>
      </c>
    </row>
    <row r="185" spans="1:11" x14ac:dyDescent="0.3">
      <c r="A185">
        <v>184</v>
      </c>
      <c r="B185" t="s">
        <v>180</v>
      </c>
      <c r="C185" t="s">
        <v>77</v>
      </c>
      <c r="D185" t="s">
        <v>77</v>
      </c>
      <c r="E185" t="s">
        <v>77</v>
      </c>
      <c r="F185" t="s">
        <v>77</v>
      </c>
      <c r="G185" t="s">
        <v>77</v>
      </c>
      <c r="H185" t="s">
        <v>77</v>
      </c>
      <c r="I185" t="s">
        <v>77</v>
      </c>
      <c r="J185" t="s">
        <v>77</v>
      </c>
      <c r="K185" t="s">
        <v>77</v>
      </c>
    </row>
    <row r="186" spans="1:11" x14ac:dyDescent="0.3">
      <c r="A186">
        <v>185</v>
      </c>
      <c r="B186" t="s">
        <v>77</v>
      </c>
      <c r="C186" t="s">
        <v>77</v>
      </c>
      <c r="D186" t="s">
        <v>77</v>
      </c>
      <c r="E186" t="s">
        <v>77</v>
      </c>
      <c r="F186" t="s">
        <v>77</v>
      </c>
      <c r="G186" t="s">
        <v>77</v>
      </c>
      <c r="H186" t="s">
        <v>77</v>
      </c>
      <c r="I186" t="s">
        <v>77</v>
      </c>
      <c r="J186" t="s">
        <v>77</v>
      </c>
      <c r="K186" t="s">
        <v>77</v>
      </c>
    </row>
    <row r="187" spans="1:11" x14ac:dyDescent="0.3">
      <c r="A187">
        <v>186</v>
      </c>
      <c r="B187" t="s">
        <v>180</v>
      </c>
      <c r="C187" t="s">
        <v>77</v>
      </c>
      <c r="D187" t="s">
        <v>77</v>
      </c>
      <c r="E187" t="s">
        <v>77</v>
      </c>
      <c r="F187" t="s">
        <v>77</v>
      </c>
      <c r="G187" t="s">
        <v>77</v>
      </c>
      <c r="H187" t="s">
        <v>77</v>
      </c>
      <c r="I187" t="s">
        <v>77</v>
      </c>
      <c r="J187" t="s">
        <v>77</v>
      </c>
      <c r="K187" t="s">
        <v>77</v>
      </c>
    </row>
    <row r="188" spans="1:11" x14ac:dyDescent="0.3">
      <c r="A188">
        <v>187</v>
      </c>
      <c r="B188" t="s">
        <v>77</v>
      </c>
      <c r="C188" t="s">
        <v>77</v>
      </c>
      <c r="D188" t="s">
        <v>77</v>
      </c>
      <c r="E188" t="s">
        <v>77</v>
      </c>
      <c r="F188" t="s">
        <v>77</v>
      </c>
      <c r="G188" t="s">
        <v>77</v>
      </c>
      <c r="H188" t="s">
        <v>77</v>
      </c>
      <c r="I188" t="s">
        <v>77</v>
      </c>
      <c r="J188" t="s">
        <v>77</v>
      </c>
      <c r="K188" t="s">
        <v>77</v>
      </c>
    </row>
    <row r="189" spans="1:11" x14ac:dyDescent="0.3">
      <c r="A189">
        <v>188</v>
      </c>
      <c r="B189" t="s">
        <v>77</v>
      </c>
      <c r="C189" t="s">
        <v>77</v>
      </c>
      <c r="D189" t="s">
        <v>77</v>
      </c>
      <c r="E189" t="s">
        <v>77</v>
      </c>
      <c r="F189" t="s">
        <v>77</v>
      </c>
      <c r="G189" t="s">
        <v>77</v>
      </c>
      <c r="H189" t="s">
        <v>77</v>
      </c>
      <c r="I189" t="s">
        <v>77</v>
      </c>
      <c r="J189" t="s">
        <v>77</v>
      </c>
      <c r="K189" t="s">
        <v>77</v>
      </c>
    </row>
    <row r="190" spans="1:11" x14ac:dyDescent="0.3">
      <c r="A190">
        <v>189</v>
      </c>
      <c r="B190" t="s">
        <v>77</v>
      </c>
      <c r="C190" t="s">
        <v>77</v>
      </c>
      <c r="D190" t="s">
        <v>77</v>
      </c>
      <c r="E190" t="s">
        <v>77</v>
      </c>
      <c r="F190" t="s">
        <v>77</v>
      </c>
      <c r="G190" t="s">
        <v>77</v>
      </c>
      <c r="H190" t="s">
        <v>77</v>
      </c>
      <c r="I190" t="s">
        <v>77</v>
      </c>
      <c r="J190" t="s">
        <v>77</v>
      </c>
      <c r="K190" t="s">
        <v>77</v>
      </c>
    </row>
    <row r="191" spans="1:11" x14ac:dyDescent="0.3">
      <c r="A191">
        <v>190</v>
      </c>
      <c r="B191" t="s">
        <v>77</v>
      </c>
      <c r="C191" t="s">
        <v>77</v>
      </c>
      <c r="D191" t="s">
        <v>77</v>
      </c>
      <c r="E191" t="s">
        <v>77</v>
      </c>
      <c r="F191" t="s">
        <v>77</v>
      </c>
      <c r="G191" t="s">
        <v>77</v>
      </c>
      <c r="H191" t="s">
        <v>77</v>
      </c>
      <c r="I191" t="s">
        <v>77</v>
      </c>
      <c r="J191" t="s">
        <v>77</v>
      </c>
      <c r="K191" t="s">
        <v>77</v>
      </c>
    </row>
    <row r="192" spans="1:11" x14ac:dyDescent="0.3">
      <c r="A192">
        <v>191</v>
      </c>
      <c r="B192" t="s">
        <v>77</v>
      </c>
      <c r="C192" t="s">
        <v>77</v>
      </c>
      <c r="D192" t="s">
        <v>77</v>
      </c>
      <c r="E192" t="s">
        <v>77</v>
      </c>
      <c r="F192" t="s">
        <v>77</v>
      </c>
      <c r="G192" t="s">
        <v>77</v>
      </c>
      <c r="H192" t="s">
        <v>77</v>
      </c>
      <c r="I192" t="s">
        <v>77</v>
      </c>
      <c r="J192" t="s">
        <v>77</v>
      </c>
      <c r="K192" t="s">
        <v>77</v>
      </c>
    </row>
    <row r="193" spans="1:11" x14ac:dyDescent="0.3">
      <c r="A193">
        <v>192</v>
      </c>
      <c r="B193" t="s">
        <v>77</v>
      </c>
      <c r="C193" t="s">
        <v>77</v>
      </c>
      <c r="D193" t="s">
        <v>77</v>
      </c>
      <c r="E193" t="s">
        <v>77</v>
      </c>
      <c r="F193" t="s">
        <v>77</v>
      </c>
      <c r="G193" t="s">
        <v>77</v>
      </c>
      <c r="H193" t="s">
        <v>77</v>
      </c>
      <c r="I193" t="s">
        <v>77</v>
      </c>
      <c r="J193" t="s">
        <v>77</v>
      </c>
      <c r="K193" t="s">
        <v>77</v>
      </c>
    </row>
    <row r="194" spans="1:11" x14ac:dyDescent="0.3">
      <c r="A194">
        <v>193</v>
      </c>
      <c r="B194" t="s">
        <v>77</v>
      </c>
      <c r="C194" t="s">
        <v>77</v>
      </c>
      <c r="D194" t="s">
        <v>77</v>
      </c>
      <c r="E194" t="s">
        <v>77</v>
      </c>
      <c r="F194" t="s">
        <v>77</v>
      </c>
      <c r="G194" t="s">
        <v>77</v>
      </c>
      <c r="H194" t="s">
        <v>77</v>
      </c>
      <c r="I194" t="s">
        <v>77</v>
      </c>
      <c r="J194" t="s">
        <v>77</v>
      </c>
      <c r="K194" t="s">
        <v>77</v>
      </c>
    </row>
    <row r="195" spans="1:11" x14ac:dyDescent="0.3">
      <c r="A195">
        <v>194</v>
      </c>
      <c r="B195" t="s">
        <v>77</v>
      </c>
      <c r="C195" t="s">
        <v>77</v>
      </c>
      <c r="D195" t="s">
        <v>77</v>
      </c>
      <c r="E195" t="s">
        <v>77</v>
      </c>
      <c r="F195" t="s">
        <v>77</v>
      </c>
      <c r="G195" t="s">
        <v>77</v>
      </c>
      <c r="H195" t="s">
        <v>77</v>
      </c>
      <c r="I195" t="s">
        <v>77</v>
      </c>
      <c r="J195" t="s">
        <v>77</v>
      </c>
      <c r="K195" t="s">
        <v>77</v>
      </c>
    </row>
    <row r="196" spans="1:11" x14ac:dyDescent="0.3">
      <c r="A196">
        <v>195</v>
      </c>
      <c r="B196" t="s">
        <v>77</v>
      </c>
      <c r="C196" t="s">
        <v>77</v>
      </c>
      <c r="D196" t="s">
        <v>77</v>
      </c>
      <c r="E196" t="s">
        <v>77</v>
      </c>
      <c r="F196" t="s">
        <v>77</v>
      </c>
      <c r="G196" t="s">
        <v>77</v>
      </c>
      <c r="H196" t="s">
        <v>77</v>
      </c>
      <c r="I196" t="s">
        <v>77</v>
      </c>
      <c r="J196" t="s">
        <v>77</v>
      </c>
      <c r="K196" t="s">
        <v>77</v>
      </c>
    </row>
    <row r="197" spans="1:11" x14ac:dyDescent="0.3">
      <c r="A197">
        <v>196</v>
      </c>
      <c r="B197" t="s">
        <v>77</v>
      </c>
      <c r="C197" t="s">
        <v>77</v>
      </c>
      <c r="D197" t="s">
        <v>77</v>
      </c>
      <c r="E197" t="s">
        <v>77</v>
      </c>
      <c r="F197" t="s">
        <v>77</v>
      </c>
      <c r="G197" t="s">
        <v>77</v>
      </c>
      <c r="H197" t="s">
        <v>77</v>
      </c>
      <c r="I197" t="s">
        <v>77</v>
      </c>
      <c r="J197" t="s">
        <v>77</v>
      </c>
      <c r="K197" t="s">
        <v>77</v>
      </c>
    </row>
    <row r="198" spans="1:11" x14ac:dyDescent="0.3">
      <c r="A198">
        <v>197</v>
      </c>
      <c r="B198" t="s">
        <v>77</v>
      </c>
      <c r="C198" t="s">
        <v>77</v>
      </c>
      <c r="D198" t="s">
        <v>77</v>
      </c>
      <c r="E198" t="s">
        <v>77</v>
      </c>
      <c r="F198" t="s">
        <v>77</v>
      </c>
      <c r="G198" t="s">
        <v>77</v>
      </c>
      <c r="H198" t="s">
        <v>77</v>
      </c>
      <c r="I198" t="s">
        <v>77</v>
      </c>
      <c r="J198" t="s">
        <v>77</v>
      </c>
      <c r="K198" t="s">
        <v>77</v>
      </c>
    </row>
    <row r="199" spans="1:11" x14ac:dyDescent="0.3">
      <c r="A199">
        <v>198</v>
      </c>
      <c r="B199" t="s">
        <v>77</v>
      </c>
      <c r="C199" t="s">
        <v>77</v>
      </c>
      <c r="D199" t="s">
        <v>77</v>
      </c>
      <c r="E199" t="s">
        <v>77</v>
      </c>
      <c r="F199" t="s">
        <v>77</v>
      </c>
      <c r="G199" t="s">
        <v>77</v>
      </c>
      <c r="H199" t="s">
        <v>77</v>
      </c>
      <c r="I199" t="s">
        <v>77</v>
      </c>
      <c r="J199" t="s">
        <v>77</v>
      </c>
      <c r="K199" t="s">
        <v>77</v>
      </c>
    </row>
    <row r="200" spans="1:11" x14ac:dyDescent="0.3">
      <c r="A200">
        <v>199</v>
      </c>
      <c r="B200" t="s">
        <v>77</v>
      </c>
      <c r="C200" t="s">
        <v>77</v>
      </c>
      <c r="D200" t="s">
        <v>77</v>
      </c>
      <c r="E200" t="s">
        <v>77</v>
      </c>
      <c r="F200" t="s">
        <v>77</v>
      </c>
      <c r="G200" t="s">
        <v>77</v>
      </c>
      <c r="H200" t="s">
        <v>77</v>
      </c>
      <c r="I200" t="s">
        <v>77</v>
      </c>
      <c r="J200" t="s">
        <v>77</v>
      </c>
      <c r="K200" t="s">
        <v>77</v>
      </c>
    </row>
    <row r="201" spans="1:11" x14ac:dyDescent="0.3">
      <c r="A201">
        <v>200</v>
      </c>
      <c r="B201" t="s">
        <v>77</v>
      </c>
      <c r="C201" t="s">
        <v>77</v>
      </c>
      <c r="D201" t="s">
        <v>77</v>
      </c>
      <c r="E201" t="s">
        <v>77</v>
      </c>
      <c r="F201" t="s">
        <v>77</v>
      </c>
      <c r="G201" t="s">
        <v>77</v>
      </c>
      <c r="H201" t="s">
        <v>77</v>
      </c>
      <c r="I201" t="s">
        <v>77</v>
      </c>
      <c r="J201" t="s">
        <v>77</v>
      </c>
      <c r="K201" t="s">
        <v>77</v>
      </c>
    </row>
    <row r="202" spans="1:11" x14ac:dyDescent="0.3">
      <c r="A202">
        <v>201</v>
      </c>
      <c r="B202" t="s">
        <v>77</v>
      </c>
      <c r="C202" t="s">
        <v>77</v>
      </c>
      <c r="D202" t="s">
        <v>77</v>
      </c>
      <c r="E202" t="s">
        <v>77</v>
      </c>
      <c r="F202" t="s">
        <v>77</v>
      </c>
      <c r="G202" t="s">
        <v>77</v>
      </c>
      <c r="H202" t="s">
        <v>77</v>
      </c>
      <c r="I202" t="s">
        <v>77</v>
      </c>
      <c r="J202" t="s">
        <v>77</v>
      </c>
      <c r="K202" t="s">
        <v>77</v>
      </c>
    </row>
    <row r="203" spans="1:11" x14ac:dyDescent="0.3">
      <c r="A203">
        <v>202</v>
      </c>
      <c r="B203" t="s">
        <v>77</v>
      </c>
      <c r="C203" t="s">
        <v>77</v>
      </c>
      <c r="D203" t="s">
        <v>77</v>
      </c>
      <c r="E203" t="s">
        <v>77</v>
      </c>
      <c r="F203" t="s">
        <v>77</v>
      </c>
      <c r="G203" t="s">
        <v>77</v>
      </c>
      <c r="H203" t="s">
        <v>77</v>
      </c>
      <c r="I203" t="s">
        <v>77</v>
      </c>
      <c r="J203" t="s">
        <v>77</v>
      </c>
      <c r="K203" t="s">
        <v>77</v>
      </c>
    </row>
    <row r="204" spans="1:11" x14ac:dyDescent="0.3">
      <c r="A204">
        <v>203</v>
      </c>
      <c r="B204" t="s">
        <v>77</v>
      </c>
      <c r="C204" t="s">
        <v>77</v>
      </c>
      <c r="D204" t="s">
        <v>77</v>
      </c>
      <c r="E204" t="s">
        <v>77</v>
      </c>
      <c r="F204" t="s">
        <v>77</v>
      </c>
      <c r="G204" t="s">
        <v>77</v>
      </c>
      <c r="H204" t="s">
        <v>77</v>
      </c>
      <c r="I204" t="s">
        <v>77</v>
      </c>
      <c r="J204" t="s">
        <v>77</v>
      </c>
      <c r="K204" t="s">
        <v>77</v>
      </c>
    </row>
    <row r="205" spans="1:11" x14ac:dyDescent="0.3">
      <c r="A205">
        <v>204</v>
      </c>
      <c r="B205" t="s">
        <v>77</v>
      </c>
      <c r="C205" t="s">
        <v>77</v>
      </c>
      <c r="D205" t="s">
        <v>77</v>
      </c>
      <c r="E205" t="s">
        <v>77</v>
      </c>
      <c r="F205" t="s">
        <v>77</v>
      </c>
      <c r="G205" t="s">
        <v>77</v>
      </c>
      <c r="H205" t="s">
        <v>77</v>
      </c>
      <c r="I205" t="s">
        <v>77</v>
      </c>
      <c r="J205" t="s">
        <v>77</v>
      </c>
      <c r="K205" t="s">
        <v>77</v>
      </c>
    </row>
    <row r="206" spans="1:11" x14ac:dyDescent="0.3">
      <c r="A206">
        <v>205</v>
      </c>
      <c r="B206" t="s">
        <v>77</v>
      </c>
      <c r="C206" t="s">
        <v>77</v>
      </c>
      <c r="D206" t="s">
        <v>77</v>
      </c>
      <c r="E206" t="s">
        <v>77</v>
      </c>
      <c r="F206" t="s">
        <v>77</v>
      </c>
      <c r="G206" t="s">
        <v>77</v>
      </c>
      <c r="H206" t="s">
        <v>77</v>
      </c>
      <c r="I206" t="s">
        <v>77</v>
      </c>
      <c r="J206" t="s">
        <v>77</v>
      </c>
      <c r="K206" t="s">
        <v>77</v>
      </c>
    </row>
    <row r="207" spans="1:11" x14ac:dyDescent="0.3">
      <c r="A207">
        <v>206</v>
      </c>
      <c r="B207" t="s">
        <v>77</v>
      </c>
      <c r="C207" t="s">
        <v>77</v>
      </c>
      <c r="D207" t="s">
        <v>77</v>
      </c>
      <c r="E207" t="s">
        <v>77</v>
      </c>
      <c r="F207" t="s">
        <v>77</v>
      </c>
      <c r="G207" t="s">
        <v>77</v>
      </c>
      <c r="H207" t="s">
        <v>77</v>
      </c>
      <c r="I207" t="s">
        <v>77</v>
      </c>
      <c r="J207" t="s">
        <v>77</v>
      </c>
      <c r="K207" t="s">
        <v>77</v>
      </c>
    </row>
    <row r="208" spans="1:11" x14ac:dyDescent="0.3">
      <c r="A208">
        <v>207</v>
      </c>
      <c r="B208" t="s">
        <v>77</v>
      </c>
      <c r="C208" t="s">
        <v>77</v>
      </c>
      <c r="D208" t="s">
        <v>77</v>
      </c>
      <c r="E208" t="s">
        <v>77</v>
      </c>
      <c r="F208" t="s">
        <v>77</v>
      </c>
      <c r="G208" t="s">
        <v>77</v>
      </c>
      <c r="H208" t="s">
        <v>77</v>
      </c>
      <c r="I208" t="s">
        <v>77</v>
      </c>
      <c r="J208" t="s">
        <v>77</v>
      </c>
      <c r="K208" t="s">
        <v>77</v>
      </c>
    </row>
    <row r="209" spans="1:11" x14ac:dyDescent="0.3">
      <c r="A209">
        <v>208</v>
      </c>
      <c r="B209" t="s">
        <v>77</v>
      </c>
      <c r="C209" t="s">
        <v>77</v>
      </c>
      <c r="D209" t="s">
        <v>77</v>
      </c>
      <c r="E209" t="s">
        <v>77</v>
      </c>
      <c r="F209" t="s">
        <v>77</v>
      </c>
      <c r="G209" t="s">
        <v>77</v>
      </c>
      <c r="H209" t="s">
        <v>77</v>
      </c>
      <c r="I209" t="s">
        <v>77</v>
      </c>
      <c r="J209" t="s">
        <v>77</v>
      </c>
      <c r="K209" t="s">
        <v>77</v>
      </c>
    </row>
    <row r="210" spans="1:11" x14ac:dyDescent="0.3">
      <c r="A210">
        <v>209</v>
      </c>
      <c r="B210" t="s">
        <v>77</v>
      </c>
      <c r="C210" t="s">
        <v>77</v>
      </c>
      <c r="D210" t="s">
        <v>77</v>
      </c>
      <c r="E210" t="s">
        <v>77</v>
      </c>
      <c r="F210" t="s">
        <v>77</v>
      </c>
      <c r="G210" t="s">
        <v>77</v>
      </c>
      <c r="H210" t="s">
        <v>77</v>
      </c>
      <c r="I210" t="s">
        <v>77</v>
      </c>
      <c r="J210" t="s">
        <v>77</v>
      </c>
      <c r="K210" t="s">
        <v>77</v>
      </c>
    </row>
    <row r="211" spans="1:11" x14ac:dyDescent="0.3">
      <c r="A211">
        <v>210</v>
      </c>
      <c r="B211" t="s">
        <v>77</v>
      </c>
      <c r="C211" t="s">
        <v>77</v>
      </c>
      <c r="D211" t="s">
        <v>77</v>
      </c>
      <c r="E211" t="s">
        <v>77</v>
      </c>
      <c r="F211" t="s">
        <v>77</v>
      </c>
      <c r="G211" t="s">
        <v>77</v>
      </c>
      <c r="H211" t="s">
        <v>77</v>
      </c>
      <c r="I211" t="s">
        <v>77</v>
      </c>
      <c r="J211" t="s">
        <v>77</v>
      </c>
      <c r="K211" t="s">
        <v>77</v>
      </c>
    </row>
    <row r="212" spans="1:11" x14ac:dyDescent="0.3">
      <c r="A212">
        <v>211</v>
      </c>
      <c r="B212" t="s">
        <v>77</v>
      </c>
      <c r="C212" t="s">
        <v>77</v>
      </c>
      <c r="D212" t="s">
        <v>77</v>
      </c>
      <c r="E212" t="s">
        <v>77</v>
      </c>
      <c r="F212" t="s">
        <v>77</v>
      </c>
      <c r="G212" t="s">
        <v>77</v>
      </c>
      <c r="H212" t="s">
        <v>77</v>
      </c>
      <c r="I212" t="s">
        <v>77</v>
      </c>
      <c r="J212" t="s">
        <v>77</v>
      </c>
      <c r="K212" t="s">
        <v>77</v>
      </c>
    </row>
    <row r="213" spans="1:11" x14ac:dyDescent="0.3">
      <c r="A213">
        <v>212</v>
      </c>
      <c r="B213" t="s">
        <v>77</v>
      </c>
      <c r="C213" t="s">
        <v>77</v>
      </c>
      <c r="D213" t="s">
        <v>77</v>
      </c>
      <c r="E213" t="s">
        <v>77</v>
      </c>
      <c r="F213" t="s">
        <v>77</v>
      </c>
      <c r="G213" t="s">
        <v>77</v>
      </c>
      <c r="H213" t="s">
        <v>77</v>
      </c>
      <c r="I213" t="s">
        <v>77</v>
      </c>
      <c r="J213" t="s">
        <v>77</v>
      </c>
      <c r="K213" t="s">
        <v>77</v>
      </c>
    </row>
    <row r="214" spans="1:11" x14ac:dyDescent="0.3">
      <c r="A214">
        <v>213</v>
      </c>
      <c r="B214" t="s">
        <v>383</v>
      </c>
      <c r="C214" t="s">
        <v>77</v>
      </c>
      <c r="D214" t="s">
        <v>77</v>
      </c>
      <c r="E214" t="s">
        <v>77</v>
      </c>
      <c r="F214" t="s">
        <v>77</v>
      </c>
      <c r="G214" t="s">
        <v>77</v>
      </c>
      <c r="H214" t="s">
        <v>77</v>
      </c>
      <c r="I214" t="s">
        <v>77</v>
      </c>
      <c r="J214" t="s">
        <v>77</v>
      </c>
      <c r="K214" t="s">
        <v>77</v>
      </c>
    </row>
    <row r="215" spans="1:11" x14ac:dyDescent="0.3">
      <c r="A215">
        <v>214</v>
      </c>
      <c r="B215" t="s">
        <v>77</v>
      </c>
      <c r="C215" t="s">
        <v>77</v>
      </c>
      <c r="D215" t="s">
        <v>77</v>
      </c>
      <c r="E215" t="s">
        <v>77</v>
      </c>
      <c r="F215" t="s">
        <v>77</v>
      </c>
      <c r="G215" t="s">
        <v>77</v>
      </c>
      <c r="H215" t="s">
        <v>77</v>
      </c>
      <c r="I215" t="s">
        <v>77</v>
      </c>
      <c r="J215" t="s">
        <v>77</v>
      </c>
      <c r="K215" t="s">
        <v>77</v>
      </c>
    </row>
    <row r="216" spans="1:11" x14ac:dyDescent="0.3">
      <c r="A216">
        <v>215</v>
      </c>
      <c r="B216" t="s">
        <v>77</v>
      </c>
      <c r="C216" t="s">
        <v>77</v>
      </c>
      <c r="D216" t="s">
        <v>77</v>
      </c>
      <c r="E216" t="s">
        <v>77</v>
      </c>
      <c r="F216" t="s">
        <v>77</v>
      </c>
      <c r="G216" t="s">
        <v>77</v>
      </c>
      <c r="H216" t="s">
        <v>77</v>
      </c>
      <c r="I216" t="s">
        <v>77</v>
      </c>
      <c r="J216" t="s">
        <v>77</v>
      </c>
      <c r="K216" t="s">
        <v>77</v>
      </c>
    </row>
    <row r="217" spans="1:11" x14ac:dyDescent="0.3">
      <c r="A217">
        <v>216</v>
      </c>
      <c r="B217" t="s">
        <v>77</v>
      </c>
      <c r="C217" t="s">
        <v>77</v>
      </c>
      <c r="D217" t="s">
        <v>77</v>
      </c>
      <c r="E217" t="s">
        <v>77</v>
      </c>
      <c r="F217" t="s">
        <v>77</v>
      </c>
      <c r="G217" t="s">
        <v>77</v>
      </c>
      <c r="H217" t="s">
        <v>77</v>
      </c>
      <c r="I217" t="s">
        <v>77</v>
      </c>
      <c r="J217" t="s">
        <v>77</v>
      </c>
      <c r="K217" t="s">
        <v>77</v>
      </c>
    </row>
    <row r="218" spans="1:11" x14ac:dyDescent="0.3">
      <c r="A218">
        <v>217</v>
      </c>
      <c r="B218" t="s">
        <v>2715</v>
      </c>
      <c r="C218" t="s">
        <v>450</v>
      </c>
      <c r="D218" t="s">
        <v>2772</v>
      </c>
      <c r="E218" t="s">
        <v>77</v>
      </c>
      <c r="F218" t="s">
        <v>77</v>
      </c>
      <c r="G218" t="s">
        <v>77</v>
      </c>
      <c r="H218" t="s">
        <v>77</v>
      </c>
      <c r="I218" t="s">
        <v>77</v>
      </c>
      <c r="J218" t="s">
        <v>77</v>
      </c>
      <c r="K218" t="s">
        <v>77</v>
      </c>
    </row>
    <row r="219" spans="1:11" x14ac:dyDescent="0.3">
      <c r="A219">
        <v>218</v>
      </c>
      <c r="B219" t="s">
        <v>77</v>
      </c>
      <c r="C219" t="s">
        <v>77</v>
      </c>
      <c r="D219" t="s">
        <v>77</v>
      </c>
      <c r="E219" t="s">
        <v>77</v>
      </c>
      <c r="F219" t="s">
        <v>77</v>
      </c>
      <c r="G219" t="s">
        <v>77</v>
      </c>
      <c r="H219" t="s">
        <v>77</v>
      </c>
      <c r="I219" t="s">
        <v>77</v>
      </c>
      <c r="J219" t="s">
        <v>77</v>
      </c>
      <c r="K219" t="s">
        <v>77</v>
      </c>
    </row>
    <row r="220" spans="1:11" x14ac:dyDescent="0.3">
      <c r="A220">
        <v>219</v>
      </c>
      <c r="B220" t="s">
        <v>2644</v>
      </c>
      <c r="C220" t="s">
        <v>2773</v>
      </c>
      <c r="D220" t="s">
        <v>77</v>
      </c>
      <c r="E220" t="s">
        <v>77</v>
      </c>
      <c r="F220" t="s">
        <v>77</v>
      </c>
      <c r="G220" t="s">
        <v>77</v>
      </c>
      <c r="H220" t="s">
        <v>77</v>
      </c>
      <c r="I220" t="s">
        <v>77</v>
      </c>
      <c r="J220" t="s">
        <v>77</v>
      </c>
      <c r="K220" t="s">
        <v>77</v>
      </c>
    </row>
    <row r="221" spans="1:11" x14ac:dyDescent="0.3">
      <c r="A221">
        <v>220</v>
      </c>
      <c r="B221" t="s">
        <v>77</v>
      </c>
      <c r="C221" t="s">
        <v>77</v>
      </c>
      <c r="D221" t="s">
        <v>77</v>
      </c>
      <c r="E221" t="s">
        <v>77</v>
      </c>
      <c r="F221" t="s">
        <v>77</v>
      </c>
      <c r="G221" t="s">
        <v>77</v>
      </c>
      <c r="H221" t="s">
        <v>77</v>
      </c>
      <c r="I221" t="s">
        <v>77</v>
      </c>
      <c r="J221" t="s">
        <v>77</v>
      </c>
      <c r="K221" t="s">
        <v>77</v>
      </c>
    </row>
    <row r="222" spans="1:11" x14ac:dyDescent="0.3">
      <c r="A222">
        <v>221</v>
      </c>
      <c r="B222" t="s">
        <v>2645</v>
      </c>
      <c r="C222" t="s">
        <v>2774</v>
      </c>
      <c r="D222" t="s">
        <v>77</v>
      </c>
      <c r="E222" t="s">
        <v>77</v>
      </c>
      <c r="F222" t="s">
        <v>77</v>
      </c>
      <c r="G222" t="s">
        <v>77</v>
      </c>
      <c r="H222" t="s">
        <v>77</v>
      </c>
      <c r="I222" t="s">
        <v>77</v>
      </c>
      <c r="J222" t="s">
        <v>77</v>
      </c>
      <c r="K222" t="s">
        <v>77</v>
      </c>
    </row>
    <row r="223" spans="1:11" x14ac:dyDescent="0.3">
      <c r="A223">
        <v>222</v>
      </c>
      <c r="B223" t="s">
        <v>77</v>
      </c>
      <c r="C223" t="s">
        <v>77</v>
      </c>
      <c r="D223" t="s">
        <v>77</v>
      </c>
      <c r="E223" t="s">
        <v>77</v>
      </c>
      <c r="F223" t="s">
        <v>77</v>
      </c>
      <c r="G223" t="s">
        <v>77</v>
      </c>
      <c r="H223" t="s">
        <v>77</v>
      </c>
      <c r="I223" t="s">
        <v>77</v>
      </c>
      <c r="J223" t="s">
        <v>77</v>
      </c>
      <c r="K223" t="s">
        <v>77</v>
      </c>
    </row>
    <row r="224" spans="1:11" x14ac:dyDescent="0.3">
      <c r="A224">
        <v>223</v>
      </c>
      <c r="B224" t="s">
        <v>2646</v>
      </c>
      <c r="C224" t="s">
        <v>2775</v>
      </c>
      <c r="D224" t="s">
        <v>77</v>
      </c>
      <c r="E224" t="s">
        <v>77</v>
      </c>
      <c r="F224" t="s">
        <v>77</v>
      </c>
      <c r="G224" t="s">
        <v>77</v>
      </c>
      <c r="H224" t="s">
        <v>77</v>
      </c>
      <c r="I224" t="s">
        <v>77</v>
      </c>
      <c r="J224" t="s">
        <v>77</v>
      </c>
      <c r="K224" t="s">
        <v>77</v>
      </c>
    </row>
    <row r="225" spans="1:11" x14ac:dyDescent="0.3">
      <c r="A225">
        <v>224</v>
      </c>
      <c r="B225" t="s">
        <v>77</v>
      </c>
      <c r="C225" t="s">
        <v>77</v>
      </c>
      <c r="D225" t="s">
        <v>77</v>
      </c>
      <c r="E225" t="s">
        <v>77</v>
      </c>
      <c r="F225" t="s">
        <v>77</v>
      </c>
      <c r="G225" t="s">
        <v>77</v>
      </c>
      <c r="H225" t="s">
        <v>77</v>
      </c>
      <c r="I225" t="s">
        <v>77</v>
      </c>
      <c r="J225" t="s">
        <v>77</v>
      </c>
      <c r="K225" t="s">
        <v>77</v>
      </c>
    </row>
    <row r="226" spans="1:11" x14ac:dyDescent="0.3">
      <c r="A226">
        <v>225</v>
      </c>
      <c r="B226" t="s">
        <v>2646</v>
      </c>
      <c r="C226" t="s">
        <v>2775</v>
      </c>
      <c r="D226" t="s">
        <v>77</v>
      </c>
      <c r="E226" t="s">
        <v>77</v>
      </c>
      <c r="F226" t="s">
        <v>77</v>
      </c>
      <c r="G226" t="s">
        <v>77</v>
      </c>
      <c r="H226" t="s">
        <v>77</v>
      </c>
      <c r="I226" t="s">
        <v>77</v>
      </c>
      <c r="J226" t="s">
        <v>77</v>
      </c>
      <c r="K226" t="s">
        <v>77</v>
      </c>
    </row>
    <row r="227" spans="1:11" x14ac:dyDescent="0.3">
      <c r="A227">
        <v>226</v>
      </c>
      <c r="B227" t="s">
        <v>77</v>
      </c>
      <c r="C227" t="s">
        <v>77</v>
      </c>
      <c r="D227" t="s">
        <v>77</v>
      </c>
      <c r="E227" t="s">
        <v>77</v>
      </c>
      <c r="F227" t="s">
        <v>77</v>
      </c>
      <c r="G227" t="s">
        <v>77</v>
      </c>
      <c r="H227" t="s">
        <v>77</v>
      </c>
      <c r="I227" t="s">
        <v>77</v>
      </c>
      <c r="J227" t="s">
        <v>77</v>
      </c>
      <c r="K227" t="s">
        <v>77</v>
      </c>
    </row>
    <row r="228" spans="1:11" x14ac:dyDescent="0.3">
      <c r="A228">
        <v>227</v>
      </c>
      <c r="B228" t="s">
        <v>2647</v>
      </c>
      <c r="C228" t="s">
        <v>937</v>
      </c>
      <c r="D228" t="s">
        <v>77</v>
      </c>
      <c r="E228" t="s">
        <v>77</v>
      </c>
      <c r="F228" t="s">
        <v>77</v>
      </c>
      <c r="G228" t="s">
        <v>77</v>
      </c>
      <c r="H228" t="s">
        <v>77</v>
      </c>
      <c r="I228" t="s">
        <v>77</v>
      </c>
      <c r="J228" t="s">
        <v>77</v>
      </c>
      <c r="K228" t="s">
        <v>77</v>
      </c>
    </row>
    <row r="229" spans="1:11" x14ac:dyDescent="0.3">
      <c r="A229">
        <v>228</v>
      </c>
      <c r="B229" t="s">
        <v>77</v>
      </c>
      <c r="C229" t="s">
        <v>77</v>
      </c>
      <c r="D229" t="s">
        <v>77</v>
      </c>
      <c r="E229" t="s">
        <v>77</v>
      </c>
      <c r="F229" t="s">
        <v>77</v>
      </c>
      <c r="G229" t="s">
        <v>77</v>
      </c>
      <c r="H229" t="s">
        <v>77</v>
      </c>
      <c r="I229" t="s">
        <v>77</v>
      </c>
      <c r="J229" t="s">
        <v>77</v>
      </c>
      <c r="K229" t="s">
        <v>77</v>
      </c>
    </row>
    <row r="230" spans="1:11" x14ac:dyDescent="0.3">
      <c r="A230">
        <v>229</v>
      </c>
      <c r="B230" t="s">
        <v>2647</v>
      </c>
      <c r="C230" t="s">
        <v>937</v>
      </c>
      <c r="D230" t="s">
        <v>77</v>
      </c>
      <c r="E230" t="s">
        <v>77</v>
      </c>
      <c r="F230" t="s">
        <v>77</v>
      </c>
      <c r="G230" t="s">
        <v>77</v>
      </c>
      <c r="H230" t="s">
        <v>77</v>
      </c>
      <c r="I230" t="s">
        <v>77</v>
      </c>
      <c r="J230" t="s">
        <v>77</v>
      </c>
      <c r="K230" t="s">
        <v>77</v>
      </c>
    </row>
    <row r="231" spans="1:11" x14ac:dyDescent="0.3">
      <c r="A231">
        <v>230</v>
      </c>
      <c r="B231" t="s">
        <v>77</v>
      </c>
      <c r="C231" t="s">
        <v>77</v>
      </c>
      <c r="D231" t="s">
        <v>77</v>
      </c>
      <c r="E231" t="s">
        <v>77</v>
      </c>
      <c r="F231" t="s">
        <v>77</v>
      </c>
      <c r="G231" t="s">
        <v>77</v>
      </c>
      <c r="H231" t="s">
        <v>77</v>
      </c>
      <c r="I231" t="s">
        <v>77</v>
      </c>
      <c r="J231" t="s">
        <v>77</v>
      </c>
      <c r="K231" t="s">
        <v>77</v>
      </c>
    </row>
    <row r="232" spans="1:11" x14ac:dyDescent="0.3">
      <c r="A232">
        <v>231</v>
      </c>
      <c r="B232" t="s">
        <v>2648</v>
      </c>
      <c r="C232" t="s">
        <v>2776</v>
      </c>
      <c r="D232" t="s">
        <v>77</v>
      </c>
      <c r="E232" t="s">
        <v>77</v>
      </c>
      <c r="F232" t="s">
        <v>77</v>
      </c>
      <c r="G232" t="s">
        <v>77</v>
      </c>
      <c r="H232" t="s">
        <v>77</v>
      </c>
      <c r="I232" t="s">
        <v>77</v>
      </c>
      <c r="J232" t="s">
        <v>77</v>
      </c>
      <c r="K232" t="s">
        <v>77</v>
      </c>
    </row>
    <row r="233" spans="1:11" x14ac:dyDescent="0.3">
      <c r="A233">
        <v>232</v>
      </c>
      <c r="B233" t="s">
        <v>77</v>
      </c>
      <c r="C233" t="s">
        <v>77</v>
      </c>
      <c r="D233" t="s">
        <v>77</v>
      </c>
      <c r="E233" t="s">
        <v>77</v>
      </c>
      <c r="F233" t="s">
        <v>77</v>
      </c>
      <c r="G233" t="s">
        <v>77</v>
      </c>
      <c r="H233" t="s">
        <v>77</v>
      </c>
      <c r="I233" t="s">
        <v>77</v>
      </c>
      <c r="J233" t="s">
        <v>77</v>
      </c>
      <c r="K233" t="s">
        <v>77</v>
      </c>
    </row>
    <row r="234" spans="1:11" x14ac:dyDescent="0.3">
      <c r="A234">
        <v>233</v>
      </c>
      <c r="B234" t="s">
        <v>2649</v>
      </c>
      <c r="C234" t="s">
        <v>2777</v>
      </c>
      <c r="D234" t="s">
        <v>77</v>
      </c>
      <c r="E234" t="s">
        <v>77</v>
      </c>
      <c r="F234" t="s">
        <v>77</v>
      </c>
      <c r="G234" t="s">
        <v>77</v>
      </c>
      <c r="H234" t="s">
        <v>77</v>
      </c>
      <c r="I234" t="s">
        <v>77</v>
      </c>
      <c r="J234" t="s">
        <v>77</v>
      </c>
      <c r="K234" t="s">
        <v>77</v>
      </c>
    </row>
    <row r="235" spans="1:11" x14ac:dyDescent="0.3">
      <c r="A235">
        <v>234</v>
      </c>
      <c r="B235" t="s">
        <v>77</v>
      </c>
      <c r="C235" t="s">
        <v>77</v>
      </c>
      <c r="D235" t="s">
        <v>77</v>
      </c>
      <c r="E235" t="s">
        <v>77</v>
      </c>
      <c r="F235" t="s">
        <v>77</v>
      </c>
      <c r="G235" t="s">
        <v>77</v>
      </c>
      <c r="H235" t="s">
        <v>77</v>
      </c>
      <c r="I235" t="s">
        <v>77</v>
      </c>
      <c r="J235" t="s">
        <v>77</v>
      </c>
      <c r="K235" t="s">
        <v>77</v>
      </c>
    </row>
    <row r="236" spans="1:11" x14ac:dyDescent="0.3">
      <c r="A236">
        <v>235</v>
      </c>
      <c r="B236" t="s">
        <v>2613</v>
      </c>
      <c r="C236" t="s">
        <v>180</v>
      </c>
      <c r="D236" t="s">
        <v>77</v>
      </c>
      <c r="E236" t="s">
        <v>77</v>
      </c>
      <c r="F236" t="s">
        <v>77</v>
      </c>
      <c r="G236" t="s">
        <v>77</v>
      </c>
      <c r="H236" t="s">
        <v>77</v>
      </c>
      <c r="I236" t="s">
        <v>77</v>
      </c>
      <c r="J236" t="s">
        <v>77</v>
      </c>
      <c r="K236" t="s">
        <v>77</v>
      </c>
    </row>
    <row r="237" spans="1:11" x14ac:dyDescent="0.3">
      <c r="A237">
        <v>236</v>
      </c>
      <c r="B237" t="s">
        <v>77</v>
      </c>
      <c r="C237" t="s">
        <v>77</v>
      </c>
      <c r="D237" t="s">
        <v>77</v>
      </c>
      <c r="E237" t="s">
        <v>77</v>
      </c>
      <c r="F237" t="s">
        <v>77</v>
      </c>
      <c r="G237" t="s">
        <v>77</v>
      </c>
      <c r="H237" t="s">
        <v>77</v>
      </c>
      <c r="I237" t="s">
        <v>77</v>
      </c>
      <c r="J237" t="s">
        <v>77</v>
      </c>
      <c r="K237" t="s">
        <v>77</v>
      </c>
    </row>
    <row r="238" spans="1:11" x14ac:dyDescent="0.3">
      <c r="A238">
        <v>237</v>
      </c>
      <c r="B238" t="s">
        <v>2613</v>
      </c>
      <c r="C238" t="s">
        <v>180</v>
      </c>
      <c r="D238" t="s">
        <v>77</v>
      </c>
      <c r="E238" t="s">
        <v>77</v>
      </c>
      <c r="F238" t="s">
        <v>77</v>
      </c>
      <c r="G238" t="s">
        <v>77</v>
      </c>
      <c r="H238" t="s">
        <v>77</v>
      </c>
      <c r="I238" t="s">
        <v>77</v>
      </c>
      <c r="J238" t="s">
        <v>77</v>
      </c>
      <c r="K238" t="s">
        <v>77</v>
      </c>
    </row>
    <row r="239" spans="1:11" x14ac:dyDescent="0.3">
      <c r="A239">
        <v>238</v>
      </c>
      <c r="B239" t="s">
        <v>77</v>
      </c>
      <c r="C239" t="s">
        <v>77</v>
      </c>
      <c r="D239" t="s">
        <v>77</v>
      </c>
      <c r="E239" t="s">
        <v>77</v>
      </c>
      <c r="F239" t="s">
        <v>77</v>
      </c>
      <c r="G239" t="s">
        <v>77</v>
      </c>
      <c r="H239" t="s">
        <v>77</v>
      </c>
      <c r="I239" t="s">
        <v>77</v>
      </c>
      <c r="J239" t="s">
        <v>77</v>
      </c>
      <c r="K239" t="s">
        <v>77</v>
      </c>
    </row>
    <row r="240" spans="1:11" x14ac:dyDescent="0.3">
      <c r="A240">
        <v>239</v>
      </c>
      <c r="B240" t="s">
        <v>2613</v>
      </c>
      <c r="C240" t="s">
        <v>180</v>
      </c>
      <c r="D240" t="s">
        <v>77</v>
      </c>
      <c r="E240" t="s">
        <v>77</v>
      </c>
      <c r="F240" t="s">
        <v>77</v>
      </c>
      <c r="G240" t="s">
        <v>77</v>
      </c>
      <c r="H240" t="s">
        <v>77</v>
      </c>
      <c r="I240" t="s">
        <v>77</v>
      </c>
      <c r="J240" t="s">
        <v>77</v>
      </c>
      <c r="K240" t="s">
        <v>77</v>
      </c>
    </row>
    <row r="241" spans="1:11" x14ac:dyDescent="0.3">
      <c r="A241">
        <v>240</v>
      </c>
      <c r="B241" t="s">
        <v>180</v>
      </c>
      <c r="C241" t="s">
        <v>77</v>
      </c>
      <c r="D241" t="s">
        <v>77</v>
      </c>
      <c r="E241" t="s">
        <v>77</v>
      </c>
      <c r="F241" t="s">
        <v>77</v>
      </c>
      <c r="G241" t="s">
        <v>77</v>
      </c>
      <c r="H241" t="s">
        <v>77</v>
      </c>
      <c r="I241" t="s">
        <v>77</v>
      </c>
      <c r="J241" t="s">
        <v>77</v>
      </c>
      <c r="K241" t="s">
        <v>77</v>
      </c>
    </row>
    <row r="242" spans="1:11" x14ac:dyDescent="0.3">
      <c r="A242">
        <v>241</v>
      </c>
      <c r="B242" t="s">
        <v>2613</v>
      </c>
      <c r="C242" t="s">
        <v>180</v>
      </c>
      <c r="D242" t="s">
        <v>77</v>
      </c>
      <c r="E242" t="s">
        <v>77</v>
      </c>
      <c r="F242" t="s">
        <v>77</v>
      </c>
      <c r="G242" t="s">
        <v>77</v>
      </c>
      <c r="H242" t="s">
        <v>77</v>
      </c>
      <c r="I242" t="s">
        <v>77</v>
      </c>
      <c r="J242" t="s">
        <v>77</v>
      </c>
      <c r="K242" t="s">
        <v>77</v>
      </c>
    </row>
    <row r="243" spans="1:11" x14ac:dyDescent="0.3">
      <c r="A243">
        <v>242</v>
      </c>
      <c r="B243" t="s">
        <v>77</v>
      </c>
      <c r="C243" t="s">
        <v>77</v>
      </c>
      <c r="D243" t="s">
        <v>77</v>
      </c>
      <c r="E243" t="s">
        <v>77</v>
      </c>
      <c r="F243" t="s">
        <v>77</v>
      </c>
      <c r="G243" t="s">
        <v>77</v>
      </c>
      <c r="H243" t="s">
        <v>77</v>
      </c>
      <c r="I243" t="s">
        <v>77</v>
      </c>
      <c r="J243" t="s">
        <v>77</v>
      </c>
      <c r="K243" t="s">
        <v>77</v>
      </c>
    </row>
    <row r="244" spans="1:11" x14ac:dyDescent="0.3">
      <c r="A244">
        <v>243</v>
      </c>
      <c r="B244" t="s">
        <v>2650</v>
      </c>
      <c r="C244" t="s">
        <v>2778</v>
      </c>
      <c r="D244" t="s">
        <v>77</v>
      </c>
      <c r="E244" t="s">
        <v>77</v>
      </c>
      <c r="F244" t="s">
        <v>77</v>
      </c>
      <c r="G244" t="s">
        <v>77</v>
      </c>
      <c r="H244" t="s">
        <v>77</v>
      </c>
      <c r="I244" t="s">
        <v>77</v>
      </c>
      <c r="J244" t="s">
        <v>77</v>
      </c>
      <c r="K244" t="s">
        <v>77</v>
      </c>
    </row>
    <row r="245" spans="1:11" x14ac:dyDescent="0.3">
      <c r="A245">
        <v>244</v>
      </c>
      <c r="B245" t="s">
        <v>77</v>
      </c>
      <c r="C245" t="s">
        <v>77</v>
      </c>
      <c r="D245" t="s">
        <v>77</v>
      </c>
      <c r="E245" t="s">
        <v>77</v>
      </c>
      <c r="F245" t="s">
        <v>77</v>
      </c>
      <c r="G245" t="s">
        <v>77</v>
      </c>
      <c r="H245" t="s">
        <v>77</v>
      </c>
      <c r="I245" t="s">
        <v>77</v>
      </c>
      <c r="J245" t="s">
        <v>77</v>
      </c>
      <c r="K245" t="s">
        <v>77</v>
      </c>
    </row>
    <row r="246" spans="1:11" x14ac:dyDescent="0.3">
      <c r="A246">
        <v>245</v>
      </c>
      <c r="B246" t="s">
        <v>2613</v>
      </c>
      <c r="C246" t="s">
        <v>180</v>
      </c>
      <c r="D246" t="s">
        <v>77</v>
      </c>
      <c r="E246" t="s">
        <v>77</v>
      </c>
      <c r="F246" t="s">
        <v>77</v>
      </c>
      <c r="G246" t="s">
        <v>77</v>
      </c>
      <c r="H246" t="s">
        <v>77</v>
      </c>
      <c r="I246" t="s">
        <v>77</v>
      </c>
      <c r="J246" t="s">
        <v>77</v>
      </c>
      <c r="K246" t="s">
        <v>77</v>
      </c>
    </row>
    <row r="247" spans="1:11" x14ac:dyDescent="0.3">
      <c r="A247">
        <v>246</v>
      </c>
      <c r="B247" t="s">
        <v>77</v>
      </c>
      <c r="C247" t="s">
        <v>77</v>
      </c>
      <c r="D247" t="s">
        <v>77</v>
      </c>
      <c r="E247" t="s">
        <v>77</v>
      </c>
      <c r="F247" t="s">
        <v>77</v>
      </c>
      <c r="G247" t="s">
        <v>77</v>
      </c>
      <c r="H247" t="s">
        <v>77</v>
      </c>
      <c r="I247" t="s">
        <v>77</v>
      </c>
      <c r="J247" t="s">
        <v>77</v>
      </c>
      <c r="K247" t="s">
        <v>77</v>
      </c>
    </row>
    <row r="248" spans="1:11" x14ac:dyDescent="0.3">
      <c r="A248">
        <v>247</v>
      </c>
      <c r="B248" t="s">
        <v>2613</v>
      </c>
      <c r="C248" t="s">
        <v>180</v>
      </c>
      <c r="D248" t="s">
        <v>77</v>
      </c>
      <c r="E248" t="s">
        <v>77</v>
      </c>
      <c r="F248" t="s">
        <v>77</v>
      </c>
      <c r="G248" t="s">
        <v>77</v>
      </c>
      <c r="H248" t="s">
        <v>77</v>
      </c>
      <c r="I248" t="s">
        <v>77</v>
      </c>
      <c r="J248" t="s">
        <v>77</v>
      </c>
      <c r="K248" t="s">
        <v>77</v>
      </c>
    </row>
    <row r="249" spans="1:11" x14ac:dyDescent="0.3">
      <c r="A249">
        <v>248</v>
      </c>
      <c r="B249" t="s">
        <v>357</v>
      </c>
      <c r="C249" t="s">
        <v>77</v>
      </c>
      <c r="D249" t="s">
        <v>77</v>
      </c>
      <c r="E249" t="s">
        <v>77</v>
      </c>
      <c r="F249" t="s">
        <v>77</v>
      </c>
      <c r="G249" t="s">
        <v>77</v>
      </c>
      <c r="H249" t="s">
        <v>77</v>
      </c>
      <c r="I249" t="s">
        <v>77</v>
      </c>
      <c r="J249" t="s">
        <v>77</v>
      </c>
      <c r="K249" t="s">
        <v>77</v>
      </c>
    </row>
    <row r="250" spans="1:11" x14ac:dyDescent="0.3">
      <c r="A250">
        <v>249</v>
      </c>
      <c r="B250" t="s">
        <v>2613</v>
      </c>
      <c r="C250" t="s">
        <v>180</v>
      </c>
      <c r="D250" t="s">
        <v>77</v>
      </c>
      <c r="E250" t="s">
        <v>77</v>
      </c>
      <c r="F250" t="s">
        <v>77</v>
      </c>
      <c r="G250" t="s">
        <v>77</v>
      </c>
      <c r="H250" t="s">
        <v>77</v>
      </c>
      <c r="I250" t="s">
        <v>77</v>
      </c>
      <c r="J250" t="s">
        <v>77</v>
      </c>
      <c r="K250" t="s">
        <v>77</v>
      </c>
    </row>
    <row r="251" spans="1:11" x14ac:dyDescent="0.3">
      <c r="A251">
        <v>250</v>
      </c>
      <c r="B251" t="s">
        <v>357</v>
      </c>
      <c r="C251" t="s">
        <v>77</v>
      </c>
      <c r="D251" t="s">
        <v>77</v>
      </c>
      <c r="E251" t="s">
        <v>77</v>
      </c>
      <c r="F251" t="s">
        <v>77</v>
      </c>
      <c r="G251" t="s">
        <v>77</v>
      </c>
      <c r="H251" t="s">
        <v>77</v>
      </c>
      <c r="I251" t="s">
        <v>77</v>
      </c>
      <c r="J251" t="s">
        <v>77</v>
      </c>
      <c r="K251" t="s">
        <v>77</v>
      </c>
    </row>
    <row r="252" spans="1:11" x14ac:dyDescent="0.3">
      <c r="A252">
        <v>251</v>
      </c>
      <c r="B252" t="s">
        <v>2613</v>
      </c>
      <c r="C252" t="s">
        <v>180</v>
      </c>
      <c r="D252" t="s">
        <v>77</v>
      </c>
      <c r="E252" t="s">
        <v>77</v>
      </c>
      <c r="F252" t="s">
        <v>77</v>
      </c>
      <c r="G252" t="s">
        <v>77</v>
      </c>
      <c r="H252" t="s">
        <v>77</v>
      </c>
      <c r="I252" t="s">
        <v>77</v>
      </c>
      <c r="J252" t="s">
        <v>77</v>
      </c>
      <c r="K252" t="s">
        <v>77</v>
      </c>
    </row>
    <row r="253" spans="1:11" x14ac:dyDescent="0.3">
      <c r="A253">
        <v>252</v>
      </c>
      <c r="B253" t="s">
        <v>357</v>
      </c>
      <c r="C253" t="s">
        <v>77</v>
      </c>
      <c r="D253" t="s">
        <v>77</v>
      </c>
      <c r="E253" t="s">
        <v>77</v>
      </c>
      <c r="F253" t="s">
        <v>77</v>
      </c>
      <c r="G253" t="s">
        <v>77</v>
      </c>
      <c r="H253" t="s">
        <v>77</v>
      </c>
      <c r="I253" t="s">
        <v>77</v>
      </c>
      <c r="J253" t="s">
        <v>77</v>
      </c>
      <c r="K253" t="s">
        <v>77</v>
      </c>
    </row>
    <row r="254" spans="1:11" x14ac:dyDescent="0.3">
      <c r="A254">
        <v>253</v>
      </c>
      <c r="B254" t="s">
        <v>2613</v>
      </c>
      <c r="C254" t="s">
        <v>180</v>
      </c>
      <c r="D254" t="s">
        <v>77</v>
      </c>
      <c r="E254" t="s">
        <v>77</v>
      </c>
      <c r="F254" t="s">
        <v>77</v>
      </c>
      <c r="G254" t="s">
        <v>77</v>
      </c>
      <c r="H254" t="s">
        <v>77</v>
      </c>
      <c r="I254" t="s">
        <v>77</v>
      </c>
      <c r="J254" t="s">
        <v>77</v>
      </c>
      <c r="K254" t="s">
        <v>77</v>
      </c>
    </row>
    <row r="255" spans="1:11" x14ac:dyDescent="0.3">
      <c r="A255">
        <v>254</v>
      </c>
      <c r="B255" t="s">
        <v>357</v>
      </c>
      <c r="C255" t="s">
        <v>77</v>
      </c>
      <c r="D255" t="s">
        <v>77</v>
      </c>
      <c r="E255" t="s">
        <v>77</v>
      </c>
      <c r="F255" t="s">
        <v>77</v>
      </c>
      <c r="G255" t="s">
        <v>77</v>
      </c>
      <c r="H255" t="s">
        <v>77</v>
      </c>
      <c r="I255" t="s">
        <v>77</v>
      </c>
      <c r="J255" t="s">
        <v>77</v>
      </c>
      <c r="K255" t="s">
        <v>77</v>
      </c>
    </row>
    <row r="256" spans="1:11" x14ac:dyDescent="0.3">
      <c r="A256">
        <v>255</v>
      </c>
      <c r="B256" t="s">
        <v>2613</v>
      </c>
      <c r="C256" t="s">
        <v>180</v>
      </c>
      <c r="D256" t="s">
        <v>77</v>
      </c>
      <c r="E256" t="s">
        <v>77</v>
      </c>
      <c r="F256" t="s">
        <v>77</v>
      </c>
      <c r="G256" t="s">
        <v>77</v>
      </c>
      <c r="H256" t="s">
        <v>77</v>
      </c>
      <c r="I256" t="s">
        <v>77</v>
      </c>
      <c r="J256" t="s">
        <v>77</v>
      </c>
      <c r="K256" t="s">
        <v>77</v>
      </c>
    </row>
    <row r="257" spans="1:11" x14ac:dyDescent="0.3">
      <c r="A257">
        <v>256</v>
      </c>
      <c r="B257" t="s">
        <v>357</v>
      </c>
      <c r="C257" t="s">
        <v>77</v>
      </c>
      <c r="D257" t="s">
        <v>77</v>
      </c>
      <c r="E257" t="s">
        <v>77</v>
      </c>
      <c r="F257" t="s">
        <v>77</v>
      </c>
      <c r="G257" t="s">
        <v>77</v>
      </c>
      <c r="H257" t="s">
        <v>77</v>
      </c>
      <c r="I257" t="s">
        <v>77</v>
      </c>
      <c r="J257" t="s">
        <v>77</v>
      </c>
      <c r="K257" t="s">
        <v>77</v>
      </c>
    </row>
    <row r="258" spans="1:11" x14ac:dyDescent="0.3">
      <c r="A258">
        <v>257</v>
      </c>
      <c r="B258" t="s">
        <v>2613</v>
      </c>
      <c r="C258" t="s">
        <v>180</v>
      </c>
      <c r="D258" t="s">
        <v>77</v>
      </c>
      <c r="E258" t="s">
        <v>77</v>
      </c>
      <c r="F258" t="s">
        <v>77</v>
      </c>
      <c r="G258" t="s">
        <v>77</v>
      </c>
      <c r="H258" t="s">
        <v>77</v>
      </c>
      <c r="I258" t="s">
        <v>77</v>
      </c>
      <c r="J258" t="s">
        <v>77</v>
      </c>
      <c r="K258" t="s">
        <v>77</v>
      </c>
    </row>
    <row r="259" spans="1:11" x14ac:dyDescent="0.3">
      <c r="A259">
        <v>258</v>
      </c>
      <c r="B259" t="s">
        <v>77</v>
      </c>
      <c r="C259" t="s">
        <v>77</v>
      </c>
      <c r="D259" t="s">
        <v>77</v>
      </c>
      <c r="E259" t="s">
        <v>77</v>
      </c>
      <c r="F259" t="s">
        <v>77</v>
      </c>
      <c r="G259" t="s">
        <v>77</v>
      </c>
      <c r="H259" t="s">
        <v>77</v>
      </c>
      <c r="I259" t="s">
        <v>77</v>
      </c>
      <c r="J259" t="s">
        <v>77</v>
      </c>
      <c r="K259" t="s">
        <v>77</v>
      </c>
    </row>
    <row r="260" spans="1:11" x14ac:dyDescent="0.3">
      <c r="A260">
        <v>259</v>
      </c>
      <c r="B260" t="s">
        <v>2651</v>
      </c>
      <c r="C260" t="s">
        <v>450</v>
      </c>
      <c r="D260" t="s">
        <v>77</v>
      </c>
      <c r="E260" t="s">
        <v>77</v>
      </c>
      <c r="F260" t="s">
        <v>77</v>
      </c>
      <c r="G260" t="s">
        <v>77</v>
      </c>
      <c r="H260" t="s">
        <v>77</v>
      </c>
      <c r="I260" t="s">
        <v>77</v>
      </c>
      <c r="J260" t="s">
        <v>77</v>
      </c>
      <c r="K260" t="s">
        <v>77</v>
      </c>
    </row>
    <row r="261" spans="1:11" x14ac:dyDescent="0.3">
      <c r="A261">
        <v>260</v>
      </c>
      <c r="B261" t="s">
        <v>77</v>
      </c>
      <c r="C261" t="s">
        <v>77</v>
      </c>
      <c r="D261" t="s">
        <v>77</v>
      </c>
      <c r="E261" t="s">
        <v>77</v>
      </c>
      <c r="F261" t="s">
        <v>77</v>
      </c>
      <c r="G261" t="s">
        <v>77</v>
      </c>
      <c r="H261" t="s">
        <v>77</v>
      </c>
      <c r="I261" t="s">
        <v>77</v>
      </c>
      <c r="J261" t="s">
        <v>77</v>
      </c>
      <c r="K261" t="s">
        <v>77</v>
      </c>
    </row>
    <row r="262" spans="1:11" x14ac:dyDescent="0.3">
      <c r="A262">
        <v>261</v>
      </c>
      <c r="B262" t="s">
        <v>2647</v>
      </c>
      <c r="C262" t="s">
        <v>937</v>
      </c>
      <c r="D262" t="s">
        <v>77</v>
      </c>
      <c r="E262" t="s">
        <v>77</v>
      </c>
      <c r="F262" t="s">
        <v>77</v>
      </c>
      <c r="G262" t="s">
        <v>77</v>
      </c>
      <c r="H262" t="s">
        <v>77</v>
      </c>
      <c r="I262" t="s">
        <v>77</v>
      </c>
      <c r="J262" t="s">
        <v>77</v>
      </c>
      <c r="K262" t="s">
        <v>77</v>
      </c>
    </row>
    <row r="263" spans="1:11" x14ac:dyDescent="0.3">
      <c r="A263">
        <v>262</v>
      </c>
      <c r="B263" t="s">
        <v>77</v>
      </c>
      <c r="C263" t="s">
        <v>77</v>
      </c>
      <c r="D263" t="s">
        <v>77</v>
      </c>
      <c r="E263" t="s">
        <v>77</v>
      </c>
      <c r="F263" t="s">
        <v>77</v>
      </c>
      <c r="G263" t="s">
        <v>77</v>
      </c>
      <c r="H263" t="s">
        <v>77</v>
      </c>
      <c r="I263" t="s">
        <v>77</v>
      </c>
      <c r="J263" t="s">
        <v>77</v>
      </c>
      <c r="K263" t="s">
        <v>77</v>
      </c>
    </row>
    <row r="264" spans="1:11" x14ac:dyDescent="0.3">
      <c r="A264">
        <v>263</v>
      </c>
      <c r="B264" t="s">
        <v>2613</v>
      </c>
      <c r="C264" t="s">
        <v>180</v>
      </c>
      <c r="D264" t="s">
        <v>77</v>
      </c>
      <c r="E264" t="s">
        <v>77</v>
      </c>
      <c r="F264" t="s">
        <v>77</v>
      </c>
      <c r="G264" t="s">
        <v>77</v>
      </c>
      <c r="H264" t="s">
        <v>77</v>
      </c>
      <c r="I264" t="s">
        <v>77</v>
      </c>
      <c r="J264" t="s">
        <v>77</v>
      </c>
      <c r="K264" t="s">
        <v>77</v>
      </c>
    </row>
    <row r="265" spans="1:11" x14ac:dyDescent="0.3">
      <c r="A265">
        <v>264</v>
      </c>
      <c r="B265" t="s">
        <v>77</v>
      </c>
      <c r="C265" t="s">
        <v>77</v>
      </c>
      <c r="D265" t="s">
        <v>77</v>
      </c>
      <c r="E265" t="s">
        <v>77</v>
      </c>
      <c r="F265" t="s">
        <v>77</v>
      </c>
      <c r="G265" t="s">
        <v>77</v>
      </c>
      <c r="H265" t="s">
        <v>77</v>
      </c>
      <c r="I265" t="s">
        <v>77</v>
      </c>
      <c r="J265" t="s">
        <v>77</v>
      </c>
      <c r="K265" t="s">
        <v>77</v>
      </c>
    </row>
    <row r="266" spans="1:11" x14ac:dyDescent="0.3">
      <c r="A266">
        <v>265</v>
      </c>
      <c r="B266" t="s">
        <v>2613</v>
      </c>
      <c r="C266" t="s">
        <v>180</v>
      </c>
      <c r="D266" t="s">
        <v>77</v>
      </c>
      <c r="E266" t="s">
        <v>77</v>
      </c>
      <c r="F266" t="s">
        <v>77</v>
      </c>
      <c r="G266" t="s">
        <v>77</v>
      </c>
      <c r="H266" t="s">
        <v>77</v>
      </c>
      <c r="I266" t="s">
        <v>77</v>
      </c>
      <c r="J266" t="s">
        <v>77</v>
      </c>
      <c r="K266" t="s">
        <v>77</v>
      </c>
    </row>
    <row r="267" spans="1:11" x14ac:dyDescent="0.3">
      <c r="A267">
        <v>266</v>
      </c>
      <c r="B267" t="s">
        <v>77</v>
      </c>
      <c r="C267" t="s">
        <v>77</v>
      </c>
      <c r="D267" t="s">
        <v>77</v>
      </c>
      <c r="E267" t="s">
        <v>77</v>
      </c>
      <c r="F267" t="s">
        <v>77</v>
      </c>
      <c r="G267" t="s">
        <v>77</v>
      </c>
      <c r="H267" t="s">
        <v>77</v>
      </c>
      <c r="I267" t="s">
        <v>77</v>
      </c>
      <c r="J267" t="s">
        <v>77</v>
      </c>
      <c r="K267" t="s">
        <v>77</v>
      </c>
    </row>
    <row r="268" spans="1:11" x14ac:dyDescent="0.3">
      <c r="A268">
        <v>267</v>
      </c>
      <c r="B268" t="s">
        <v>2613</v>
      </c>
      <c r="C268" t="s">
        <v>180</v>
      </c>
      <c r="D268" t="s">
        <v>77</v>
      </c>
      <c r="E268" t="s">
        <v>77</v>
      </c>
      <c r="F268" t="s">
        <v>77</v>
      </c>
      <c r="G268" t="s">
        <v>77</v>
      </c>
      <c r="H268" t="s">
        <v>77</v>
      </c>
      <c r="I268" t="s">
        <v>77</v>
      </c>
      <c r="J268" t="s">
        <v>77</v>
      </c>
      <c r="K268" t="s">
        <v>77</v>
      </c>
    </row>
    <row r="269" spans="1:11" x14ac:dyDescent="0.3">
      <c r="A269">
        <v>268</v>
      </c>
      <c r="B269" t="s">
        <v>77</v>
      </c>
      <c r="C269" t="s">
        <v>77</v>
      </c>
      <c r="D269" t="s">
        <v>77</v>
      </c>
      <c r="E269" t="s">
        <v>77</v>
      </c>
      <c r="F269" t="s">
        <v>77</v>
      </c>
      <c r="G269" t="s">
        <v>77</v>
      </c>
      <c r="H269" t="s">
        <v>77</v>
      </c>
      <c r="I269" t="s">
        <v>77</v>
      </c>
      <c r="J269" t="s">
        <v>77</v>
      </c>
      <c r="K269" t="s">
        <v>77</v>
      </c>
    </row>
    <row r="270" spans="1:11" x14ac:dyDescent="0.3">
      <c r="A270">
        <v>269</v>
      </c>
      <c r="B270" t="s">
        <v>2613</v>
      </c>
      <c r="C270" t="s">
        <v>180</v>
      </c>
      <c r="D270" t="s">
        <v>77</v>
      </c>
      <c r="E270" t="s">
        <v>77</v>
      </c>
      <c r="F270" t="s">
        <v>77</v>
      </c>
      <c r="G270" t="s">
        <v>77</v>
      </c>
      <c r="H270" t="s">
        <v>77</v>
      </c>
      <c r="I270" t="s">
        <v>77</v>
      </c>
      <c r="J270" t="s">
        <v>77</v>
      </c>
      <c r="K270" t="s">
        <v>77</v>
      </c>
    </row>
    <row r="271" spans="1:11" x14ac:dyDescent="0.3">
      <c r="A271">
        <v>270</v>
      </c>
      <c r="B271" t="s">
        <v>77</v>
      </c>
      <c r="C271" t="s">
        <v>77</v>
      </c>
      <c r="D271" t="s">
        <v>77</v>
      </c>
      <c r="E271" t="s">
        <v>77</v>
      </c>
      <c r="F271" t="s">
        <v>77</v>
      </c>
      <c r="G271" t="s">
        <v>77</v>
      </c>
      <c r="H271" t="s">
        <v>77</v>
      </c>
      <c r="I271" t="s">
        <v>77</v>
      </c>
      <c r="J271" t="s">
        <v>77</v>
      </c>
      <c r="K271" t="s">
        <v>77</v>
      </c>
    </row>
    <row r="272" spans="1:11" x14ac:dyDescent="0.3">
      <c r="A272">
        <v>271</v>
      </c>
      <c r="B272" t="s">
        <v>2613</v>
      </c>
      <c r="C272" t="s">
        <v>180</v>
      </c>
      <c r="D272" t="s">
        <v>77</v>
      </c>
      <c r="E272" t="s">
        <v>77</v>
      </c>
      <c r="F272" t="s">
        <v>77</v>
      </c>
      <c r="G272" t="s">
        <v>77</v>
      </c>
      <c r="H272" t="s">
        <v>77</v>
      </c>
      <c r="I272" t="s">
        <v>77</v>
      </c>
      <c r="J272" t="s">
        <v>77</v>
      </c>
      <c r="K272" t="s">
        <v>77</v>
      </c>
    </row>
    <row r="273" spans="1:11" x14ac:dyDescent="0.3">
      <c r="A273">
        <v>272</v>
      </c>
      <c r="B273" t="s">
        <v>77</v>
      </c>
      <c r="C273" t="s">
        <v>77</v>
      </c>
      <c r="D273" t="s">
        <v>77</v>
      </c>
      <c r="E273" t="s">
        <v>77</v>
      </c>
      <c r="F273" t="s">
        <v>77</v>
      </c>
      <c r="G273" t="s">
        <v>77</v>
      </c>
      <c r="H273" t="s">
        <v>77</v>
      </c>
      <c r="I273" t="s">
        <v>77</v>
      </c>
      <c r="J273" t="s">
        <v>77</v>
      </c>
      <c r="K273" t="s">
        <v>77</v>
      </c>
    </row>
    <row r="274" spans="1:11" x14ac:dyDescent="0.3">
      <c r="A274">
        <v>273</v>
      </c>
      <c r="B274" t="s">
        <v>2652</v>
      </c>
      <c r="C274" t="s">
        <v>929</v>
      </c>
      <c r="D274" t="s">
        <v>77</v>
      </c>
      <c r="E274" t="s">
        <v>77</v>
      </c>
      <c r="F274" t="s">
        <v>77</v>
      </c>
      <c r="G274" t="s">
        <v>77</v>
      </c>
      <c r="H274" t="s">
        <v>77</v>
      </c>
      <c r="I274" t="s">
        <v>77</v>
      </c>
      <c r="J274" t="s">
        <v>77</v>
      </c>
      <c r="K274" t="s">
        <v>77</v>
      </c>
    </row>
    <row r="275" spans="1:11" x14ac:dyDescent="0.3">
      <c r="A275">
        <v>274</v>
      </c>
      <c r="B275" t="s">
        <v>77</v>
      </c>
      <c r="C275" t="s">
        <v>77</v>
      </c>
      <c r="D275" t="s">
        <v>77</v>
      </c>
      <c r="E275" t="s">
        <v>77</v>
      </c>
      <c r="F275" t="s">
        <v>77</v>
      </c>
      <c r="G275" t="s">
        <v>77</v>
      </c>
      <c r="H275" t="s">
        <v>77</v>
      </c>
      <c r="I275" t="s">
        <v>77</v>
      </c>
      <c r="J275" t="s">
        <v>77</v>
      </c>
      <c r="K275" t="s">
        <v>77</v>
      </c>
    </row>
    <row r="276" spans="1:11" x14ac:dyDescent="0.3">
      <c r="A276">
        <v>275</v>
      </c>
      <c r="B276" t="s">
        <v>2613</v>
      </c>
      <c r="C276" t="s">
        <v>180</v>
      </c>
      <c r="D276" t="s">
        <v>77</v>
      </c>
      <c r="E276" t="s">
        <v>77</v>
      </c>
      <c r="F276" t="s">
        <v>77</v>
      </c>
      <c r="G276" t="s">
        <v>77</v>
      </c>
      <c r="H276" t="s">
        <v>77</v>
      </c>
      <c r="I276" t="s">
        <v>77</v>
      </c>
      <c r="J276" t="s">
        <v>77</v>
      </c>
      <c r="K276" t="s">
        <v>77</v>
      </c>
    </row>
    <row r="277" spans="1:11" x14ac:dyDescent="0.3">
      <c r="A277">
        <v>276</v>
      </c>
      <c r="B277" t="s">
        <v>77</v>
      </c>
      <c r="C277" t="s">
        <v>77</v>
      </c>
      <c r="D277" t="s">
        <v>77</v>
      </c>
      <c r="E277" t="s">
        <v>77</v>
      </c>
      <c r="F277" t="s">
        <v>77</v>
      </c>
      <c r="G277" t="s">
        <v>77</v>
      </c>
      <c r="H277" t="s">
        <v>77</v>
      </c>
      <c r="I277" t="s">
        <v>77</v>
      </c>
      <c r="J277" t="s">
        <v>77</v>
      </c>
      <c r="K277" t="s">
        <v>77</v>
      </c>
    </row>
    <row r="278" spans="1:11" x14ac:dyDescent="0.3">
      <c r="A278">
        <v>277</v>
      </c>
      <c r="B278" t="s">
        <v>2613</v>
      </c>
      <c r="C278" t="s">
        <v>180</v>
      </c>
      <c r="D278" t="s">
        <v>77</v>
      </c>
      <c r="E278" t="s">
        <v>77</v>
      </c>
      <c r="F278" t="s">
        <v>77</v>
      </c>
      <c r="G278" t="s">
        <v>77</v>
      </c>
      <c r="H278" t="s">
        <v>77</v>
      </c>
      <c r="I278" t="s">
        <v>77</v>
      </c>
      <c r="J278" t="s">
        <v>77</v>
      </c>
      <c r="K278" t="s">
        <v>77</v>
      </c>
    </row>
    <row r="279" spans="1:11" x14ac:dyDescent="0.3">
      <c r="A279">
        <v>278</v>
      </c>
      <c r="B279" t="s">
        <v>77</v>
      </c>
      <c r="C279" t="s">
        <v>77</v>
      </c>
      <c r="D279" t="s">
        <v>77</v>
      </c>
      <c r="E279" t="s">
        <v>77</v>
      </c>
      <c r="F279" t="s">
        <v>77</v>
      </c>
      <c r="G279" t="s">
        <v>77</v>
      </c>
      <c r="H279" t="s">
        <v>77</v>
      </c>
      <c r="I279" t="s">
        <v>77</v>
      </c>
      <c r="J279" t="s">
        <v>77</v>
      </c>
      <c r="K279" t="s">
        <v>77</v>
      </c>
    </row>
    <row r="280" spans="1:11" x14ac:dyDescent="0.3">
      <c r="A280">
        <v>279</v>
      </c>
      <c r="B280" t="s">
        <v>2613</v>
      </c>
      <c r="C280" t="s">
        <v>180</v>
      </c>
      <c r="D280" t="s">
        <v>77</v>
      </c>
      <c r="E280" t="s">
        <v>77</v>
      </c>
      <c r="F280" t="s">
        <v>77</v>
      </c>
      <c r="G280" t="s">
        <v>77</v>
      </c>
      <c r="H280" t="s">
        <v>77</v>
      </c>
      <c r="I280" t="s">
        <v>77</v>
      </c>
      <c r="J280" t="s">
        <v>77</v>
      </c>
      <c r="K280" t="s">
        <v>77</v>
      </c>
    </row>
    <row r="281" spans="1:11" x14ac:dyDescent="0.3">
      <c r="A281">
        <v>280</v>
      </c>
      <c r="B281" t="s">
        <v>77</v>
      </c>
      <c r="C281" t="s">
        <v>77</v>
      </c>
      <c r="D281" t="s">
        <v>77</v>
      </c>
      <c r="E281" t="s">
        <v>77</v>
      </c>
      <c r="F281" t="s">
        <v>77</v>
      </c>
      <c r="G281" t="s">
        <v>77</v>
      </c>
      <c r="H281" t="s">
        <v>77</v>
      </c>
      <c r="I281" t="s">
        <v>77</v>
      </c>
      <c r="J281" t="s">
        <v>77</v>
      </c>
      <c r="K281" t="s">
        <v>77</v>
      </c>
    </row>
    <row r="282" spans="1:11" x14ac:dyDescent="0.3">
      <c r="A282">
        <v>281</v>
      </c>
      <c r="B282" t="s">
        <v>2613</v>
      </c>
      <c r="C282" t="s">
        <v>180</v>
      </c>
      <c r="D282" t="s">
        <v>77</v>
      </c>
      <c r="E282" t="s">
        <v>77</v>
      </c>
      <c r="F282" t="s">
        <v>77</v>
      </c>
      <c r="G282" t="s">
        <v>77</v>
      </c>
      <c r="H282" t="s">
        <v>77</v>
      </c>
      <c r="I282" t="s">
        <v>77</v>
      </c>
      <c r="J282" t="s">
        <v>77</v>
      </c>
      <c r="K282" t="s">
        <v>77</v>
      </c>
    </row>
    <row r="283" spans="1:11" x14ac:dyDescent="0.3">
      <c r="A283">
        <v>282</v>
      </c>
      <c r="B283" t="s">
        <v>77</v>
      </c>
      <c r="C283" t="s">
        <v>77</v>
      </c>
      <c r="D283" t="s">
        <v>77</v>
      </c>
      <c r="E283" t="s">
        <v>77</v>
      </c>
      <c r="F283" t="s">
        <v>77</v>
      </c>
      <c r="G283" t="s">
        <v>77</v>
      </c>
      <c r="H283" t="s">
        <v>77</v>
      </c>
      <c r="I283" t="s">
        <v>77</v>
      </c>
      <c r="J283" t="s">
        <v>77</v>
      </c>
      <c r="K283" t="s">
        <v>77</v>
      </c>
    </row>
    <row r="284" spans="1:11" x14ac:dyDescent="0.3">
      <c r="A284">
        <v>283</v>
      </c>
      <c r="B284" t="s">
        <v>2613</v>
      </c>
      <c r="C284" t="s">
        <v>180</v>
      </c>
      <c r="D284" t="s">
        <v>77</v>
      </c>
      <c r="E284" t="s">
        <v>77</v>
      </c>
      <c r="F284" t="s">
        <v>77</v>
      </c>
      <c r="G284" t="s">
        <v>77</v>
      </c>
      <c r="H284" t="s">
        <v>77</v>
      </c>
      <c r="I284" t="s">
        <v>77</v>
      </c>
      <c r="J284" t="s">
        <v>77</v>
      </c>
      <c r="K284" t="s">
        <v>77</v>
      </c>
    </row>
    <row r="285" spans="1:11" x14ac:dyDescent="0.3">
      <c r="A285">
        <v>284</v>
      </c>
      <c r="B285" t="s">
        <v>77</v>
      </c>
      <c r="C285" t="s">
        <v>77</v>
      </c>
      <c r="D285" t="s">
        <v>77</v>
      </c>
      <c r="E285" t="s">
        <v>77</v>
      </c>
      <c r="F285" t="s">
        <v>77</v>
      </c>
      <c r="G285" t="s">
        <v>77</v>
      </c>
      <c r="H285" t="s">
        <v>77</v>
      </c>
      <c r="I285" t="s">
        <v>77</v>
      </c>
      <c r="J285" t="s">
        <v>77</v>
      </c>
      <c r="K285" t="s">
        <v>77</v>
      </c>
    </row>
    <row r="286" spans="1:11" x14ac:dyDescent="0.3">
      <c r="A286">
        <v>285</v>
      </c>
      <c r="B286" t="s">
        <v>2613</v>
      </c>
      <c r="C286" t="s">
        <v>180</v>
      </c>
      <c r="D286" t="s">
        <v>77</v>
      </c>
      <c r="E286" t="s">
        <v>77</v>
      </c>
      <c r="F286" t="s">
        <v>77</v>
      </c>
      <c r="G286" t="s">
        <v>77</v>
      </c>
      <c r="H286" t="s">
        <v>77</v>
      </c>
      <c r="I286" t="s">
        <v>77</v>
      </c>
      <c r="J286" t="s">
        <v>77</v>
      </c>
      <c r="K286" t="s">
        <v>77</v>
      </c>
    </row>
    <row r="287" spans="1:11" x14ac:dyDescent="0.3">
      <c r="A287">
        <v>286</v>
      </c>
      <c r="B287" t="s">
        <v>77</v>
      </c>
      <c r="C287" t="s">
        <v>77</v>
      </c>
      <c r="D287" t="s">
        <v>77</v>
      </c>
      <c r="E287" t="s">
        <v>77</v>
      </c>
      <c r="F287" t="s">
        <v>77</v>
      </c>
      <c r="G287" t="s">
        <v>77</v>
      </c>
      <c r="H287" t="s">
        <v>77</v>
      </c>
      <c r="I287" t="s">
        <v>77</v>
      </c>
      <c r="J287" t="s">
        <v>77</v>
      </c>
      <c r="K287" t="s">
        <v>77</v>
      </c>
    </row>
    <row r="288" spans="1:11" x14ac:dyDescent="0.3">
      <c r="A288">
        <v>287</v>
      </c>
      <c r="B288" t="s">
        <v>2653</v>
      </c>
      <c r="C288" t="s">
        <v>929</v>
      </c>
      <c r="D288" t="s">
        <v>77</v>
      </c>
      <c r="E288" t="s">
        <v>77</v>
      </c>
      <c r="F288" t="s">
        <v>77</v>
      </c>
      <c r="G288" t="s">
        <v>77</v>
      </c>
      <c r="H288" t="s">
        <v>77</v>
      </c>
      <c r="I288" t="s">
        <v>77</v>
      </c>
      <c r="J288" t="s">
        <v>77</v>
      </c>
      <c r="K288" t="s">
        <v>77</v>
      </c>
    </row>
    <row r="289" spans="1:11" x14ac:dyDescent="0.3">
      <c r="A289">
        <v>288</v>
      </c>
      <c r="B289" t="s">
        <v>77</v>
      </c>
      <c r="C289" t="s">
        <v>77</v>
      </c>
      <c r="D289" t="s">
        <v>77</v>
      </c>
      <c r="E289" t="s">
        <v>77</v>
      </c>
      <c r="F289" t="s">
        <v>77</v>
      </c>
      <c r="G289" t="s">
        <v>77</v>
      </c>
      <c r="H289" t="s">
        <v>77</v>
      </c>
      <c r="I289" t="s">
        <v>77</v>
      </c>
      <c r="J289" t="s">
        <v>77</v>
      </c>
      <c r="K289" t="s">
        <v>77</v>
      </c>
    </row>
    <row r="290" spans="1:11" x14ac:dyDescent="0.3">
      <c r="A290">
        <v>289</v>
      </c>
      <c r="B290" t="s">
        <v>2613</v>
      </c>
      <c r="C290" t="s">
        <v>180</v>
      </c>
      <c r="D290" t="s">
        <v>77</v>
      </c>
      <c r="E290" t="s">
        <v>77</v>
      </c>
      <c r="F290" t="s">
        <v>77</v>
      </c>
      <c r="G290" t="s">
        <v>77</v>
      </c>
      <c r="H290" t="s">
        <v>77</v>
      </c>
      <c r="I290" t="s">
        <v>77</v>
      </c>
      <c r="J290" t="s">
        <v>77</v>
      </c>
      <c r="K290" t="s">
        <v>77</v>
      </c>
    </row>
    <row r="291" spans="1:11" x14ac:dyDescent="0.3">
      <c r="A291">
        <v>290</v>
      </c>
      <c r="B291" t="s">
        <v>77</v>
      </c>
      <c r="C291" t="s">
        <v>77</v>
      </c>
      <c r="D291" t="s">
        <v>77</v>
      </c>
      <c r="E291" t="s">
        <v>77</v>
      </c>
      <c r="F291" t="s">
        <v>77</v>
      </c>
      <c r="G291" t="s">
        <v>77</v>
      </c>
      <c r="H291" t="s">
        <v>77</v>
      </c>
      <c r="I291" t="s">
        <v>77</v>
      </c>
      <c r="J291" t="s">
        <v>77</v>
      </c>
      <c r="K291" t="s">
        <v>77</v>
      </c>
    </row>
    <row r="292" spans="1:11" x14ac:dyDescent="0.3">
      <c r="A292">
        <v>291</v>
      </c>
      <c r="B292" t="s">
        <v>2613</v>
      </c>
      <c r="C292" t="s">
        <v>180</v>
      </c>
      <c r="D292" t="s">
        <v>77</v>
      </c>
      <c r="E292" t="s">
        <v>77</v>
      </c>
      <c r="F292" t="s">
        <v>77</v>
      </c>
      <c r="G292" t="s">
        <v>77</v>
      </c>
      <c r="H292" t="s">
        <v>77</v>
      </c>
      <c r="I292" t="s">
        <v>77</v>
      </c>
      <c r="J292" t="s">
        <v>77</v>
      </c>
      <c r="K292" t="s">
        <v>77</v>
      </c>
    </row>
    <row r="293" spans="1:11" x14ac:dyDescent="0.3">
      <c r="A293">
        <v>292</v>
      </c>
      <c r="B293" t="s">
        <v>77</v>
      </c>
      <c r="C293" t="s">
        <v>77</v>
      </c>
      <c r="D293" t="s">
        <v>77</v>
      </c>
      <c r="E293" t="s">
        <v>77</v>
      </c>
      <c r="F293" t="s">
        <v>77</v>
      </c>
      <c r="G293" t="s">
        <v>77</v>
      </c>
      <c r="H293" t="s">
        <v>77</v>
      </c>
      <c r="I293" t="s">
        <v>77</v>
      </c>
      <c r="J293" t="s">
        <v>77</v>
      </c>
      <c r="K293" t="s">
        <v>77</v>
      </c>
    </row>
    <row r="294" spans="1:11" x14ac:dyDescent="0.3">
      <c r="A294">
        <v>293</v>
      </c>
      <c r="B294" t="s">
        <v>2613</v>
      </c>
      <c r="C294" t="s">
        <v>180</v>
      </c>
      <c r="D294" t="s">
        <v>77</v>
      </c>
      <c r="E294" t="s">
        <v>77</v>
      </c>
      <c r="F294" t="s">
        <v>77</v>
      </c>
      <c r="G294" t="s">
        <v>77</v>
      </c>
      <c r="H294" t="s">
        <v>77</v>
      </c>
      <c r="I294" t="s">
        <v>77</v>
      </c>
      <c r="J294" t="s">
        <v>77</v>
      </c>
      <c r="K294" t="s">
        <v>77</v>
      </c>
    </row>
    <row r="295" spans="1:11" x14ac:dyDescent="0.3">
      <c r="A295">
        <v>294</v>
      </c>
      <c r="B295" t="s">
        <v>77</v>
      </c>
      <c r="C295" t="s">
        <v>77</v>
      </c>
      <c r="D295" t="s">
        <v>77</v>
      </c>
      <c r="E295" t="s">
        <v>77</v>
      </c>
      <c r="F295" t="s">
        <v>77</v>
      </c>
      <c r="G295" t="s">
        <v>77</v>
      </c>
      <c r="H295" t="s">
        <v>77</v>
      </c>
      <c r="I295" t="s">
        <v>77</v>
      </c>
      <c r="J295" t="s">
        <v>77</v>
      </c>
      <c r="K295" t="s">
        <v>77</v>
      </c>
    </row>
    <row r="296" spans="1:11" x14ac:dyDescent="0.3">
      <c r="A296">
        <v>295</v>
      </c>
      <c r="B296" t="s">
        <v>2613</v>
      </c>
      <c r="C296" t="s">
        <v>180</v>
      </c>
      <c r="D296" t="s">
        <v>77</v>
      </c>
      <c r="E296" t="s">
        <v>77</v>
      </c>
      <c r="F296" t="s">
        <v>77</v>
      </c>
      <c r="G296" t="s">
        <v>77</v>
      </c>
      <c r="H296" t="s">
        <v>77</v>
      </c>
      <c r="I296" t="s">
        <v>77</v>
      </c>
      <c r="J296" t="s">
        <v>77</v>
      </c>
      <c r="K296" t="s">
        <v>77</v>
      </c>
    </row>
    <row r="297" spans="1:11" x14ac:dyDescent="0.3">
      <c r="A297">
        <v>296</v>
      </c>
      <c r="B297" t="s">
        <v>77</v>
      </c>
      <c r="C297" t="s">
        <v>77</v>
      </c>
      <c r="D297" t="s">
        <v>77</v>
      </c>
      <c r="E297" t="s">
        <v>77</v>
      </c>
      <c r="F297" t="s">
        <v>77</v>
      </c>
      <c r="G297" t="s">
        <v>77</v>
      </c>
      <c r="H297" t="s">
        <v>77</v>
      </c>
      <c r="I297" t="s">
        <v>77</v>
      </c>
      <c r="J297" t="s">
        <v>77</v>
      </c>
      <c r="K297" t="s">
        <v>77</v>
      </c>
    </row>
    <row r="298" spans="1:11" x14ac:dyDescent="0.3">
      <c r="A298">
        <v>297</v>
      </c>
      <c r="B298" t="s">
        <v>2613</v>
      </c>
      <c r="C298" t="s">
        <v>180</v>
      </c>
      <c r="D298" t="s">
        <v>77</v>
      </c>
      <c r="E298" t="s">
        <v>77</v>
      </c>
      <c r="F298" t="s">
        <v>77</v>
      </c>
      <c r="G298" t="s">
        <v>77</v>
      </c>
      <c r="H298" t="s">
        <v>77</v>
      </c>
      <c r="I298" t="s">
        <v>77</v>
      </c>
      <c r="J298" t="s">
        <v>77</v>
      </c>
      <c r="K298" t="s">
        <v>77</v>
      </c>
    </row>
    <row r="299" spans="1:11" x14ac:dyDescent="0.3">
      <c r="A299">
        <v>298</v>
      </c>
      <c r="B299" t="s">
        <v>2600</v>
      </c>
      <c r="C299" t="s">
        <v>77</v>
      </c>
      <c r="D299" t="s">
        <v>77</v>
      </c>
      <c r="E299" t="s">
        <v>77</v>
      </c>
      <c r="F299" t="s">
        <v>77</v>
      </c>
      <c r="G299" t="s">
        <v>77</v>
      </c>
      <c r="H299" t="s">
        <v>77</v>
      </c>
      <c r="I299" t="s">
        <v>77</v>
      </c>
      <c r="J299" t="s">
        <v>77</v>
      </c>
      <c r="K299" t="s">
        <v>77</v>
      </c>
    </row>
    <row r="300" spans="1:11" x14ac:dyDescent="0.3">
      <c r="A300">
        <v>299</v>
      </c>
      <c r="B300" t="s">
        <v>2654</v>
      </c>
      <c r="C300" t="s">
        <v>937</v>
      </c>
      <c r="D300" t="s">
        <v>77</v>
      </c>
      <c r="E300" t="s">
        <v>77</v>
      </c>
      <c r="F300" t="s">
        <v>77</v>
      </c>
      <c r="G300" t="s">
        <v>77</v>
      </c>
      <c r="H300" t="s">
        <v>77</v>
      </c>
      <c r="I300" t="s">
        <v>77</v>
      </c>
      <c r="J300" t="s">
        <v>77</v>
      </c>
      <c r="K300" t="s">
        <v>77</v>
      </c>
    </row>
    <row r="301" spans="1:11" x14ac:dyDescent="0.3">
      <c r="A301">
        <v>300</v>
      </c>
      <c r="B301" t="s">
        <v>597</v>
      </c>
      <c r="C301" t="s">
        <v>77</v>
      </c>
      <c r="D301" t="s">
        <v>77</v>
      </c>
      <c r="E301" t="s">
        <v>77</v>
      </c>
      <c r="F301" t="s">
        <v>77</v>
      </c>
      <c r="G301" t="s">
        <v>77</v>
      </c>
      <c r="H301" t="s">
        <v>77</v>
      </c>
      <c r="I301" t="s">
        <v>77</v>
      </c>
      <c r="J301" t="s">
        <v>77</v>
      </c>
      <c r="K301" t="s">
        <v>77</v>
      </c>
    </row>
    <row r="302" spans="1:11" x14ac:dyDescent="0.3">
      <c r="A302">
        <v>301</v>
      </c>
      <c r="B302" t="s">
        <v>2655</v>
      </c>
      <c r="C302" t="s">
        <v>937</v>
      </c>
      <c r="D302" t="s">
        <v>77</v>
      </c>
      <c r="E302" t="s">
        <v>77</v>
      </c>
      <c r="F302" t="s">
        <v>77</v>
      </c>
      <c r="G302" t="s">
        <v>77</v>
      </c>
      <c r="H302" t="s">
        <v>77</v>
      </c>
      <c r="I302" t="s">
        <v>77</v>
      </c>
      <c r="J302" t="s">
        <v>77</v>
      </c>
      <c r="K302" t="s">
        <v>77</v>
      </c>
    </row>
    <row r="303" spans="1:11" x14ac:dyDescent="0.3">
      <c r="A303">
        <v>302</v>
      </c>
      <c r="B303" t="s">
        <v>77</v>
      </c>
      <c r="C303" t="s">
        <v>77</v>
      </c>
      <c r="D303" t="s">
        <v>77</v>
      </c>
      <c r="E303" t="s">
        <v>77</v>
      </c>
      <c r="F303" t="s">
        <v>77</v>
      </c>
      <c r="G303" t="s">
        <v>77</v>
      </c>
      <c r="H303" t="s">
        <v>77</v>
      </c>
      <c r="I303" t="s">
        <v>77</v>
      </c>
      <c r="J303" t="s">
        <v>77</v>
      </c>
      <c r="K303" t="s">
        <v>77</v>
      </c>
    </row>
    <row r="304" spans="1:11" x14ac:dyDescent="0.3">
      <c r="A304">
        <v>303</v>
      </c>
      <c r="B304" t="s">
        <v>2738</v>
      </c>
      <c r="C304" t="s">
        <v>2779</v>
      </c>
      <c r="D304" t="s">
        <v>450</v>
      </c>
      <c r="E304" t="s">
        <v>77</v>
      </c>
      <c r="F304" t="s">
        <v>77</v>
      </c>
      <c r="G304" t="s">
        <v>77</v>
      </c>
      <c r="H304" t="s">
        <v>77</v>
      </c>
      <c r="I304" t="s">
        <v>77</v>
      </c>
      <c r="J304" t="s">
        <v>77</v>
      </c>
      <c r="K304" t="s">
        <v>77</v>
      </c>
    </row>
    <row r="305" spans="1:11" x14ac:dyDescent="0.3">
      <c r="A305">
        <v>304</v>
      </c>
      <c r="B305" t="s">
        <v>618</v>
      </c>
      <c r="C305" t="s">
        <v>77</v>
      </c>
      <c r="D305" t="s">
        <v>77</v>
      </c>
      <c r="E305" t="s">
        <v>77</v>
      </c>
      <c r="F305" t="s">
        <v>77</v>
      </c>
      <c r="G305" t="s">
        <v>77</v>
      </c>
      <c r="H305" t="s">
        <v>77</v>
      </c>
      <c r="I305" t="s">
        <v>77</v>
      </c>
      <c r="J305" t="s">
        <v>77</v>
      </c>
      <c r="K305" t="s">
        <v>77</v>
      </c>
    </row>
    <row r="306" spans="1:11" x14ac:dyDescent="0.3">
      <c r="A306">
        <v>305</v>
      </c>
      <c r="B306" t="s">
        <v>2613</v>
      </c>
      <c r="C306" t="s">
        <v>180</v>
      </c>
      <c r="D306" t="s">
        <v>77</v>
      </c>
      <c r="E306" t="s">
        <v>77</v>
      </c>
      <c r="F306" t="s">
        <v>77</v>
      </c>
      <c r="G306" t="s">
        <v>77</v>
      </c>
      <c r="H306" t="s">
        <v>77</v>
      </c>
      <c r="I306" t="s">
        <v>77</v>
      </c>
      <c r="J306" t="s">
        <v>77</v>
      </c>
      <c r="K306" t="s">
        <v>77</v>
      </c>
    </row>
    <row r="307" spans="1:11" x14ac:dyDescent="0.3">
      <c r="A307">
        <v>306</v>
      </c>
      <c r="B307" t="s">
        <v>618</v>
      </c>
      <c r="C307" t="s">
        <v>77</v>
      </c>
      <c r="D307" t="s">
        <v>77</v>
      </c>
      <c r="E307" t="s">
        <v>77</v>
      </c>
      <c r="F307" t="s">
        <v>77</v>
      </c>
      <c r="G307" t="s">
        <v>77</v>
      </c>
      <c r="H307" t="s">
        <v>77</v>
      </c>
      <c r="I307" t="s">
        <v>77</v>
      </c>
      <c r="J307" t="s">
        <v>77</v>
      </c>
      <c r="K307" t="s">
        <v>77</v>
      </c>
    </row>
    <row r="308" spans="1:11" x14ac:dyDescent="0.3">
      <c r="A308">
        <v>307</v>
      </c>
      <c r="B308" t="s">
        <v>2613</v>
      </c>
      <c r="C308" t="s">
        <v>180</v>
      </c>
      <c r="D308" t="s">
        <v>77</v>
      </c>
      <c r="E308" t="s">
        <v>77</v>
      </c>
      <c r="F308" t="s">
        <v>77</v>
      </c>
      <c r="G308" t="s">
        <v>77</v>
      </c>
      <c r="H308" t="s">
        <v>77</v>
      </c>
      <c r="I308" t="s">
        <v>77</v>
      </c>
      <c r="J308" t="s">
        <v>77</v>
      </c>
      <c r="K308" t="s">
        <v>77</v>
      </c>
    </row>
    <row r="309" spans="1:11" x14ac:dyDescent="0.3">
      <c r="A309">
        <v>308</v>
      </c>
      <c r="B309" t="s">
        <v>383</v>
      </c>
      <c r="C309" t="s">
        <v>77</v>
      </c>
      <c r="D309" t="s">
        <v>77</v>
      </c>
      <c r="E309" t="s">
        <v>77</v>
      </c>
      <c r="F309" t="s">
        <v>77</v>
      </c>
      <c r="G309" t="s">
        <v>77</v>
      </c>
      <c r="H309" t="s">
        <v>77</v>
      </c>
      <c r="I309" t="s">
        <v>77</v>
      </c>
      <c r="J309" t="s">
        <v>77</v>
      </c>
      <c r="K309" t="s">
        <v>77</v>
      </c>
    </row>
    <row r="310" spans="1:11" x14ac:dyDescent="0.3">
      <c r="A310">
        <v>309</v>
      </c>
      <c r="B310" t="s">
        <v>2613</v>
      </c>
      <c r="C310" t="s">
        <v>180</v>
      </c>
      <c r="D310" t="s">
        <v>77</v>
      </c>
      <c r="E310" t="s">
        <v>77</v>
      </c>
      <c r="F310" t="s">
        <v>77</v>
      </c>
      <c r="G310" t="s">
        <v>77</v>
      </c>
      <c r="H310" t="s">
        <v>77</v>
      </c>
      <c r="I310" t="s">
        <v>77</v>
      </c>
      <c r="J310" t="s">
        <v>77</v>
      </c>
      <c r="K310" t="s">
        <v>77</v>
      </c>
    </row>
    <row r="311" spans="1:11" x14ac:dyDescent="0.3">
      <c r="A311">
        <v>310</v>
      </c>
      <c r="B311" t="s">
        <v>2849</v>
      </c>
      <c r="C311" t="s">
        <v>77</v>
      </c>
      <c r="D311" t="s">
        <v>77</v>
      </c>
      <c r="E311" t="s">
        <v>77</v>
      </c>
      <c r="F311" t="s">
        <v>77</v>
      </c>
      <c r="G311" t="s">
        <v>77</v>
      </c>
      <c r="H311" t="s">
        <v>77</v>
      </c>
      <c r="I311" t="s">
        <v>77</v>
      </c>
      <c r="J311" t="s">
        <v>77</v>
      </c>
      <c r="K311" t="s">
        <v>77</v>
      </c>
    </row>
    <row r="312" spans="1:11" x14ac:dyDescent="0.3">
      <c r="A312">
        <v>311</v>
      </c>
      <c r="B312" t="s">
        <v>2613</v>
      </c>
      <c r="C312" t="s">
        <v>180</v>
      </c>
      <c r="D312" t="s">
        <v>77</v>
      </c>
      <c r="E312" t="s">
        <v>77</v>
      </c>
      <c r="F312" t="s">
        <v>77</v>
      </c>
      <c r="G312" t="s">
        <v>77</v>
      </c>
      <c r="H312" t="s">
        <v>77</v>
      </c>
      <c r="I312" t="s">
        <v>77</v>
      </c>
      <c r="J312" t="s">
        <v>77</v>
      </c>
      <c r="K312" t="s">
        <v>77</v>
      </c>
    </row>
    <row r="313" spans="1:11" x14ac:dyDescent="0.3">
      <c r="A313">
        <v>312</v>
      </c>
      <c r="B313" t="s">
        <v>77</v>
      </c>
      <c r="C313" t="s">
        <v>77</v>
      </c>
      <c r="D313" t="s">
        <v>77</v>
      </c>
      <c r="E313" t="s">
        <v>77</v>
      </c>
      <c r="F313" t="s">
        <v>77</v>
      </c>
      <c r="G313" t="s">
        <v>77</v>
      </c>
      <c r="H313" t="s">
        <v>77</v>
      </c>
      <c r="I313" t="s">
        <v>77</v>
      </c>
      <c r="J313" t="s">
        <v>77</v>
      </c>
      <c r="K313" t="s">
        <v>77</v>
      </c>
    </row>
    <row r="314" spans="1:11" x14ac:dyDescent="0.3">
      <c r="A314">
        <v>313</v>
      </c>
      <c r="B314" t="s">
        <v>2613</v>
      </c>
      <c r="C314" t="s">
        <v>180</v>
      </c>
      <c r="D314" t="s">
        <v>77</v>
      </c>
      <c r="E314" t="s">
        <v>77</v>
      </c>
      <c r="F314" t="s">
        <v>77</v>
      </c>
      <c r="G314" t="s">
        <v>77</v>
      </c>
      <c r="H314" t="s">
        <v>77</v>
      </c>
      <c r="I314" t="s">
        <v>77</v>
      </c>
      <c r="J314" t="s">
        <v>77</v>
      </c>
      <c r="K314" t="s">
        <v>77</v>
      </c>
    </row>
    <row r="315" spans="1:11" x14ac:dyDescent="0.3">
      <c r="A315">
        <v>314</v>
      </c>
      <c r="B315" t="s">
        <v>77</v>
      </c>
      <c r="C315" t="s">
        <v>77</v>
      </c>
      <c r="D315" t="s">
        <v>77</v>
      </c>
      <c r="E315" t="s">
        <v>77</v>
      </c>
      <c r="F315" t="s">
        <v>77</v>
      </c>
      <c r="G315" t="s">
        <v>77</v>
      </c>
      <c r="H315" t="s">
        <v>77</v>
      </c>
      <c r="I315" t="s">
        <v>77</v>
      </c>
      <c r="J315" t="s">
        <v>77</v>
      </c>
      <c r="K315" t="s">
        <v>77</v>
      </c>
    </row>
    <row r="316" spans="1:11" x14ac:dyDescent="0.3">
      <c r="A316">
        <v>315</v>
      </c>
      <c r="B316" t="s">
        <v>2613</v>
      </c>
      <c r="C316" t="s">
        <v>180</v>
      </c>
      <c r="D316" t="s">
        <v>77</v>
      </c>
      <c r="E316" t="s">
        <v>77</v>
      </c>
      <c r="F316" t="s">
        <v>77</v>
      </c>
      <c r="G316" t="s">
        <v>77</v>
      </c>
      <c r="H316" t="s">
        <v>77</v>
      </c>
      <c r="I316" t="s">
        <v>77</v>
      </c>
      <c r="J316" t="s">
        <v>77</v>
      </c>
      <c r="K316" t="s">
        <v>77</v>
      </c>
    </row>
    <row r="317" spans="1:11" x14ac:dyDescent="0.3">
      <c r="A317">
        <v>316</v>
      </c>
      <c r="B317" t="s">
        <v>77</v>
      </c>
      <c r="C317" t="s">
        <v>77</v>
      </c>
      <c r="D317" t="s">
        <v>77</v>
      </c>
      <c r="E317" t="s">
        <v>77</v>
      </c>
      <c r="F317" t="s">
        <v>77</v>
      </c>
      <c r="G317" t="s">
        <v>77</v>
      </c>
      <c r="H317" t="s">
        <v>77</v>
      </c>
      <c r="I317" t="s">
        <v>77</v>
      </c>
      <c r="J317" t="s">
        <v>77</v>
      </c>
      <c r="K317" t="s">
        <v>77</v>
      </c>
    </row>
    <row r="318" spans="1:11" x14ac:dyDescent="0.3">
      <c r="A318">
        <v>317</v>
      </c>
      <c r="B318" t="s">
        <v>2613</v>
      </c>
      <c r="C318" t="s">
        <v>180</v>
      </c>
      <c r="D318" t="s">
        <v>77</v>
      </c>
      <c r="E318" t="s">
        <v>77</v>
      </c>
      <c r="F318" t="s">
        <v>77</v>
      </c>
      <c r="G318" t="s">
        <v>77</v>
      </c>
      <c r="H318" t="s">
        <v>77</v>
      </c>
      <c r="I318" t="s">
        <v>77</v>
      </c>
      <c r="J318" t="s">
        <v>77</v>
      </c>
      <c r="K318" t="s">
        <v>77</v>
      </c>
    </row>
    <row r="319" spans="1:11" x14ac:dyDescent="0.3">
      <c r="A319">
        <v>318</v>
      </c>
      <c r="B319" t="s">
        <v>77</v>
      </c>
      <c r="C319" t="s">
        <v>77</v>
      </c>
      <c r="D319" t="s">
        <v>77</v>
      </c>
      <c r="E319" t="s">
        <v>77</v>
      </c>
      <c r="F319" t="s">
        <v>77</v>
      </c>
      <c r="G319" t="s">
        <v>77</v>
      </c>
      <c r="H319" t="s">
        <v>77</v>
      </c>
      <c r="I319" t="s">
        <v>77</v>
      </c>
      <c r="J319" t="s">
        <v>77</v>
      </c>
      <c r="K319" t="s">
        <v>77</v>
      </c>
    </row>
    <row r="320" spans="1:11" x14ac:dyDescent="0.3">
      <c r="A320">
        <v>319</v>
      </c>
      <c r="B320" t="s">
        <v>2656</v>
      </c>
      <c r="C320" t="s">
        <v>2549</v>
      </c>
      <c r="D320" t="s">
        <v>77</v>
      </c>
      <c r="E320" t="s">
        <v>77</v>
      </c>
      <c r="F320" t="s">
        <v>77</v>
      </c>
      <c r="G320" t="s">
        <v>77</v>
      </c>
      <c r="H320" t="s">
        <v>77</v>
      </c>
      <c r="I320" t="s">
        <v>77</v>
      </c>
      <c r="J320" t="s">
        <v>77</v>
      </c>
      <c r="K320" t="s">
        <v>77</v>
      </c>
    </row>
    <row r="321" spans="1:11" x14ac:dyDescent="0.3">
      <c r="A321">
        <v>320</v>
      </c>
      <c r="B321" t="s">
        <v>77</v>
      </c>
      <c r="C321" t="s">
        <v>77</v>
      </c>
      <c r="D321" t="s">
        <v>77</v>
      </c>
      <c r="E321" t="s">
        <v>77</v>
      </c>
      <c r="F321" t="s">
        <v>77</v>
      </c>
      <c r="G321" t="s">
        <v>77</v>
      </c>
      <c r="H321" t="s">
        <v>77</v>
      </c>
      <c r="I321" t="s">
        <v>77</v>
      </c>
      <c r="J321" t="s">
        <v>77</v>
      </c>
      <c r="K321" t="s">
        <v>77</v>
      </c>
    </row>
    <row r="322" spans="1:11" x14ac:dyDescent="0.3">
      <c r="A322">
        <v>321</v>
      </c>
      <c r="B322" t="s">
        <v>2613</v>
      </c>
      <c r="C322" t="s">
        <v>187</v>
      </c>
      <c r="D322" t="s">
        <v>77</v>
      </c>
      <c r="E322" t="s">
        <v>77</v>
      </c>
      <c r="F322" t="s">
        <v>77</v>
      </c>
      <c r="G322" t="s">
        <v>77</v>
      </c>
      <c r="H322" t="s">
        <v>77</v>
      </c>
      <c r="I322" t="s">
        <v>77</v>
      </c>
      <c r="J322" t="s">
        <v>77</v>
      </c>
      <c r="K322" t="s">
        <v>77</v>
      </c>
    </row>
    <row r="323" spans="1:11" x14ac:dyDescent="0.3">
      <c r="A323">
        <v>322</v>
      </c>
      <c r="B323" t="s">
        <v>77</v>
      </c>
      <c r="C323" t="s">
        <v>77</v>
      </c>
      <c r="D323" t="s">
        <v>77</v>
      </c>
      <c r="E323" t="s">
        <v>77</v>
      </c>
      <c r="F323" t="s">
        <v>77</v>
      </c>
      <c r="G323" t="s">
        <v>77</v>
      </c>
      <c r="H323" t="s">
        <v>77</v>
      </c>
      <c r="I323" t="s">
        <v>77</v>
      </c>
      <c r="J323" t="s">
        <v>77</v>
      </c>
      <c r="K323" t="s">
        <v>77</v>
      </c>
    </row>
    <row r="324" spans="1:11" x14ac:dyDescent="0.3">
      <c r="A324">
        <v>323</v>
      </c>
      <c r="B324" t="s">
        <v>2657</v>
      </c>
      <c r="C324" t="s">
        <v>2780</v>
      </c>
      <c r="D324" t="s">
        <v>77</v>
      </c>
      <c r="E324" t="s">
        <v>77</v>
      </c>
      <c r="F324" t="s">
        <v>77</v>
      </c>
      <c r="G324" t="s">
        <v>77</v>
      </c>
      <c r="H324" t="s">
        <v>77</v>
      </c>
      <c r="I324" t="s">
        <v>77</v>
      </c>
      <c r="J324" t="s">
        <v>77</v>
      </c>
      <c r="K324" t="s">
        <v>77</v>
      </c>
    </row>
    <row r="325" spans="1:11" x14ac:dyDescent="0.3">
      <c r="A325">
        <v>324</v>
      </c>
      <c r="B325" t="s">
        <v>77</v>
      </c>
      <c r="C325" t="s">
        <v>77</v>
      </c>
      <c r="D325" t="s">
        <v>77</v>
      </c>
      <c r="E325" t="s">
        <v>77</v>
      </c>
      <c r="F325" t="s">
        <v>77</v>
      </c>
      <c r="G325" t="s">
        <v>77</v>
      </c>
      <c r="H325" t="s">
        <v>77</v>
      </c>
      <c r="I325" t="s">
        <v>77</v>
      </c>
      <c r="J325" t="s">
        <v>77</v>
      </c>
      <c r="K325" t="s">
        <v>77</v>
      </c>
    </row>
    <row r="326" spans="1:11" x14ac:dyDescent="0.3">
      <c r="A326">
        <v>325</v>
      </c>
      <c r="B326" t="s">
        <v>2613</v>
      </c>
      <c r="C326" t="s">
        <v>187</v>
      </c>
      <c r="D326" t="s">
        <v>77</v>
      </c>
      <c r="E326" t="s">
        <v>77</v>
      </c>
      <c r="F326" t="s">
        <v>77</v>
      </c>
      <c r="G326" t="s">
        <v>77</v>
      </c>
      <c r="H326" t="s">
        <v>77</v>
      </c>
      <c r="I326" t="s">
        <v>77</v>
      </c>
      <c r="J326" t="s">
        <v>77</v>
      </c>
      <c r="K326" t="s">
        <v>77</v>
      </c>
    </row>
    <row r="327" spans="1:11" x14ac:dyDescent="0.3">
      <c r="A327">
        <v>326</v>
      </c>
      <c r="B327" t="s">
        <v>77</v>
      </c>
      <c r="C327" t="s">
        <v>77</v>
      </c>
      <c r="D327" t="s">
        <v>77</v>
      </c>
      <c r="E327" t="s">
        <v>77</v>
      </c>
      <c r="F327" t="s">
        <v>77</v>
      </c>
      <c r="G327" t="s">
        <v>77</v>
      </c>
      <c r="H327" t="s">
        <v>77</v>
      </c>
      <c r="I327" t="s">
        <v>77</v>
      </c>
      <c r="J327" t="s">
        <v>77</v>
      </c>
      <c r="K327" t="s">
        <v>77</v>
      </c>
    </row>
    <row r="328" spans="1:11" x14ac:dyDescent="0.3">
      <c r="A328">
        <v>327</v>
      </c>
      <c r="B328" t="s">
        <v>2613</v>
      </c>
      <c r="C328" t="s">
        <v>187</v>
      </c>
      <c r="D328" t="s">
        <v>77</v>
      </c>
      <c r="E328" t="s">
        <v>77</v>
      </c>
      <c r="F328" t="s">
        <v>77</v>
      </c>
      <c r="G328" t="s">
        <v>77</v>
      </c>
      <c r="H328" t="s">
        <v>77</v>
      </c>
      <c r="I328" t="s">
        <v>77</v>
      </c>
      <c r="J328" t="s">
        <v>77</v>
      </c>
      <c r="K328" t="s">
        <v>77</v>
      </c>
    </row>
    <row r="329" spans="1:11" x14ac:dyDescent="0.3">
      <c r="A329">
        <v>328</v>
      </c>
      <c r="B329" t="s">
        <v>2613</v>
      </c>
      <c r="C329" t="s">
        <v>187</v>
      </c>
      <c r="D329" t="s">
        <v>77</v>
      </c>
      <c r="E329" t="s">
        <v>77</v>
      </c>
      <c r="F329" t="s">
        <v>77</v>
      </c>
      <c r="G329" t="s">
        <v>77</v>
      </c>
      <c r="H329" t="s">
        <v>77</v>
      </c>
      <c r="I329" t="s">
        <v>77</v>
      </c>
      <c r="J329" t="s">
        <v>77</v>
      </c>
      <c r="K329" t="s">
        <v>77</v>
      </c>
    </row>
    <row r="330" spans="1:11" x14ac:dyDescent="0.3">
      <c r="A330">
        <v>329</v>
      </c>
      <c r="B330" t="s">
        <v>2613</v>
      </c>
      <c r="C330" t="s">
        <v>187</v>
      </c>
      <c r="D330" t="s">
        <v>77</v>
      </c>
      <c r="E330" t="s">
        <v>77</v>
      </c>
      <c r="F330" t="s">
        <v>77</v>
      </c>
      <c r="G330" t="s">
        <v>77</v>
      </c>
      <c r="H330" t="s">
        <v>77</v>
      </c>
      <c r="I330" t="s">
        <v>77</v>
      </c>
      <c r="J330" t="s">
        <v>77</v>
      </c>
      <c r="K330" t="s">
        <v>77</v>
      </c>
    </row>
    <row r="331" spans="1:11" x14ac:dyDescent="0.3">
      <c r="A331">
        <v>330</v>
      </c>
      <c r="B331" t="s">
        <v>357</v>
      </c>
      <c r="C331" t="s">
        <v>77</v>
      </c>
      <c r="D331" t="s">
        <v>77</v>
      </c>
      <c r="E331" t="s">
        <v>77</v>
      </c>
      <c r="F331" t="s">
        <v>77</v>
      </c>
      <c r="G331" t="s">
        <v>77</v>
      </c>
      <c r="H331" t="s">
        <v>77</v>
      </c>
      <c r="I331" t="s">
        <v>77</v>
      </c>
      <c r="J331" t="s">
        <v>77</v>
      </c>
      <c r="K331" t="s">
        <v>77</v>
      </c>
    </row>
    <row r="332" spans="1:11" x14ac:dyDescent="0.3">
      <c r="A332">
        <v>331</v>
      </c>
      <c r="B332" t="s">
        <v>2613</v>
      </c>
      <c r="C332" t="s">
        <v>187</v>
      </c>
      <c r="D332" t="s">
        <v>77</v>
      </c>
      <c r="E332" t="s">
        <v>77</v>
      </c>
      <c r="F332" t="s">
        <v>77</v>
      </c>
      <c r="G332" t="s">
        <v>77</v>
      </c>
      <c r="H332" t="s">
        <v>77</v>
      </c>
      <c r="I332" t="s">
        <v>77</v>
      </c>
      <c r="J332" t="s">
        <v>77</v>
      </c>
      <c r="K332" t="s">
        <v>77</v>
      </c>
    </row>
    <row r="333" spans="1:11" x14ac:dyDescent="0.3">
      <c r="A333">
        <v>332</v>
      </c>
      <c r="B333" t="s">
        <v>357</v>
      </c>
      <c r="C333" t="s">
        <v>77</v>
      </c>
      <c r="D333" t="s">
        <v>77</v>
      </c>
      <c r="E333" t="s">
        <v>77</v>
      </c>
      <c r="F333" t="s">
        <v>77</v>
      </c>
      <c r="G333" t="s">
        <v>77</v>
      </c>
      <c r="H333" t="s">
        <v>77</v>
      </c>
      <c r="I333" t="s">
        <v>77</v>
      </c>
      <c r="J333" t="s">
        <v>77</v>
      </c>
      <c r="K333" t="s">
        <v>77</v>
      </c>
    </row>
    <row r="334" spans="1:11" x14ac:dyDescent="0.3">
      <c r="A334">
        <v>333</v>
      </c>
      <c r="B334" t="s">
        <v>2613</v>
      </c>
      <c r="C334" t="s">
        <v>187</v>
      </c>
      <c r="D334" t="s">
        <v>77</v>
      </c>
      <c r="E334" t="s">
        <v>77</v>
      </c>
      <c r="F334" t="s">
        <v>77</v>
      </c>
      <c r="G334" t="s">
        <v>77</v>
      </c>
      <c r="H334" t="s">
        <v>77</v>
      </c>
      <c r="I334" t="s">
        <v>77</v>
      </c>
      <c r="J334" t="s">
        <v>77</v>
      </c>
      <c r="K334" t="s">
        <v>77</v>
      </c>
    </row>
    <row r="335" spans="1:11" x14ac:dyDescent="0.3">
      <c r="A335">
        <v>334</v>
      </c>
      <c r="B335" t="s">
        <v>357</v>
      </c>
      <c r="C335" t="s">
        <v>77</v>
      </c>
      <c r="D335" t="s">
        <v>77</v>
      </c>
      <c r="E335" t="s">
        <v>77</v>
      </c>
      <c r="F335" t="s">
        <v>77</v>
      </c>
      <c r="G335" t="s">
        <v>77</v>
      </c>
      <c r="H335" t="s">
        <v>77</v>
      </c>
      <c r="I335" t="s">
        <v>77</v>
      </c>
      <c r="J335" t="s">
        <v>77</v>
      </c>
      <c r="K335" t="s">
        <v>77</v>
      </c>
    </row>
    <row r="336" spans="1:11" x14ac:dyDescent="0.3">
      <c r="A336">
        <v>335</v>
      </c>
      <c r="B336" t="s">
        <v>2613</v>
      </c>
      <c r="C336" t="s">
        <v>187</v>
      </c>
      <c r="D336" t="s">
        <v>77</v>
      </c>
      <c r="E336" t="s">
        <v>77</v>
      </c>
      <c r="F336" t="s">
        <v>77</v>
      </c>
      <c r="G336" t="s">
        <v>77</v>
      </c>
      <c r="H336" t="s">
        <v>77</v>
      </c>
      <c r="I336" t="s">
        <v>77</v>
      </c>
      <c r="J336" t="s">
        <v>77</v>
      </c>
      <c r="K336" t="s">
        <v>77</v>
      </c>
    </row>
    <row r="337" spans="1:11" x14ac:dyDescent="0.3">
      <c r="A337">
        <v>336</v>
      </c>
      <c r="B337" t="s">
        <v>180</v>
      </c>
      <c r="C337" t="s">
        <v>77</v>
      </c>
      <c r="D337" t="s">
        <v>77</v>
      </c>
      <c r="E337" t="s">
        <v>77</v>
      </c>
      <c r="F337" t="s">
        <v>77</v>
      </c>
      <c r="G337" t="s">
        <v>77</v>
      </c>
      <c r="H337" t="s">
        <v>77</v>
      </c>
      <c r="I337" t="s">
        <v>77</v>
      </c>
      <c r="J337" t="s">
        <v>77</v>
      </c>
      <c r="K337" t="s">
        <v>77</v>
      </c>
    </row>
    <row r="338" spans="1:11" x14ac:dyDescent="0.3">
      <c r="A338">
        <v>337</v>
      </c>
      <c r="B338" t="s">
        <v>2613</v>
      </c>
      <c r="C338" t="s">
        <v>187</v>
      </c>
      <c r="D338" t="s">
        <v>77</v>
      </c>
      <c r="E338" t="s">
        <v>77</v>
      </c>
      <c r="F338" t="s">
        <v>77</v>
      </c>
      <c r="G338" t="s">
        <v>77</v>
      </c>
      <c r="H338" t="s">
        <v>77</v>
      </c>
      <c r="I338" t="s">
        <v>77</v>
      </c>
      <c r="J338" t="s">
        <v>77</v>
      </c>
      <c r="K338" t="s">
        <v>77</v>
      </c>
    </row>
    <row r="339" spans="1:11" x14ac:dyDescent="0.3">
      <c r="A339">
        <v>338</v>
      </c>
      <c r="B339" t="s">
        <v>180</v>
      </c>
      <c r="C339" t="s">
        <v>77</v>
      </c>
      <c r="D339" t="s">
        <v>77</v>
      </c>
      <c r="E339" t="s">
        <v>77</v>
      </c>
      <c r="F339" t="s">
        <v>77</v>
      </c>
      <c r="G339" t="s">
        <v>77</v>
      </c>
      <c r="H339" t="s">
        <v>77</v>
      </c>
      <c r="I339" t="s">
        <v>77</v>
      </c>
      <c r="J339" t="s">
        <v>77</v>
      </c>
      <c r="K339" t="s">
        <v>77</v>
      </c>
    </row>
    <row r="340" spans="1:11" x14ac:dyDescent="0.3">
      <c r="A340">
        <v>339</v>
      </c>
      <c r="B340" t="s">
        <v>2658</v>
      </c>
      <c r="C340" t="s">
        <v>2555</v>
      </c>
      <c r="D340" t="s">
        <v>77</v>
      </c>
      <c r="E340" t="s">
        <v>77</v>
      </c>
      <c r="F340" t="s">
        <v>77</v>
      </c>
      <c r="G340" t="s">
        <v>77</v>
      </c>
      <c r="H340" t="s">
        <v>77</v>
      </c>
      <c r="I340" t="s">
        <v>77</v>
      </c>
      <c r="J340" t="s">
        <v>77</v>
      </c>
      <c r="K340" t="s">
        <v>77</v>
      </c>
    </row>
    <row r="341" spans="1:11" x14ac:dyDescent="0.3">
      <c r="A341">
        <v>340</v>
      </c>
      <c r="B341" t="s">
        <v>180</v>
      </c>
      <c r="C341" t="s">
        <v>77</v>
      </c>
      <c r="D341" t="s">
        <v>77</v>
      </c>
      <c r="E341" t="s">
        <v>77</v>
      </c>
      <c r="F341" t="s">
        <v>77</v>
      </c>
      <c r="G341" t="s">
        <v>77</v>
      </c>
      <c r="H341" t="s">
        <v>77</v>
      </c>
      <c r="I341" t="s">
        <v>77</v>
      </c>
      <c r="J341" t="s">
        <v>77</v>
      </c>
      <c r="K341" t="s">
        <v>77</v>
      </c>
    </row>
    <row r="342" spans="1:11" x14ac:dyDescent="0.3">
      <c r="A342">
        <v>341</v>
      </c>
      <c r="B342" t="s">
        <v>2613</v>
      </c>
      <c r="C342" t="s">
        <v>187</v>
      </c>
      <c r="D342" t="s">
        <v>77</v>
      </c>
      <c r="E342" t="s">
        <v>77</v>
      </c>
      <c r="F342" t="s">
        <v>77</v>
      </c>
      <c r="G342" t="s">
        <v>77</v>
      </c>
      <c r="H342" t="s">
        <v>77</v>
      </c>
      <c r="I342" t="s">
        <v>77</v>
      </c>
      <c r="J342" t="s">
        <v>77</v>
      </c>
      <c r="K342" t="s">
        <v>77</v>
      </c>
    </row>
    <row r="343" spans="1:11" x14ac:dyDescent="0.3">
      <c r="A343">
        <v>342</v>
      </c>
      <c r="B343" t="s">
        <v>180</v>
      </c>
      <c r="C343" t="s">
        <v>77</v>
      </c>
      <c r="D343" t="s">
        <v>77</v>
      </c>
      <c r="E343" t="s">
        <v>77</v>
      </c>
      <c r="F343" t="s">
        <v>77</v>
      </c>
      <c r="G343" t="s">
        <v>77</v>
      </c>
      <c r="H343" t="s">
        <v>77</v>
      </c>
      <c r="I343" t="s">
        <v>77</v>
      </c>
      <c r="J343" t="s">
        <v>77</v>
      </c>
      <c r="K343" t="s">
        <v>77</v>
      </c>
    </row>
    <row r="344" spans="1:11" x14ac:dyDescent="0.3">
      <c r="A344">
        <v>343</v>
      </c>
      <c r="B344" t="s">
        <v>2613</v>
      </c>
      <c r="C344" t="s">
        <v>187</v>
      </c>
      <c r="D344" t="s">
        <v>77</v>
      </c>
      <c r="E344" t="s">
        <v>77</v>
      </c>
      <c r="F344" t="s">
        <v>77</v>
      </c>
      <c r="G344" t="s">
        <v>77</v>
      </c>
      <c r="H344" t="s">
        <v>77</v>
      </c>
      <c r="I344" t="s">
        <v>77</v>
      </c>
      <c r="J344" t="s">
        <v>77</v>
      </c>
      <c r="K344" t="s">
        <v>77</v>
      </c>
    </row>
    <row r="345" spans="1:11" x14ac:dyDescent="0.3">
      <c r="A345">
        <v>344</v>
      </c>
      <c r="B345" t="s">
        <v>180</v>
      </c>
      <c r="C345" t="s">
        <v>77</v>
      </c>
      <c r="D345" t="s">
        <v>77</v>
      </c>
      <c r="E345" t="s">
        <v>77</v>
      </c>
      <c r="F345" t="s">
        <v>77</v>
      </c>
      <c r="G345" t="s">
        <v>77</v>
      </c>
      <c r="H345" t="s">
        <v>77</v>
      </c>
      <c r="I345" t="s">
        <v>77</v>
      </c>
      <c r="J345" t="s">
        <v>77</v>
      </c>
      <c r="K345" t="s">
        <v>77</v>
      </c>
    </row>
    <row r="346" spans="1:11" x14ac:dyDescent="0.3">
      <c r="A346">
        <v>345</v>
      </c>
      <c r="B346" t="s">
        <v>2659</v>
      </c>
      <c r="C346" t="s">
        <v>2552</v>
      </c>
      <c r="D346" t="s">
        <v>77</v>
      </c>
      <c r="E346" t="s">
        <v>77</v>
      </c>
      <c r="F346" t="s">
        <v>77</v>
      </c>
      <c r="G346" t="s">
        <v>77</v>
      </c>
      <c r="H346" t="s">
        <v>77</v>
      </c>
      <c r="I346" t="s">
        <v>77</v>
      </c>
      <c r="J346" t="s">
        <v>77</v>
      </c>
      <c r="K346" t="s">
        <v>77</v>
      </c>
    </row>
    <row r="347" spans="1:11" x14ac:dyDescent="0.3">
      <c r="A347">
        <v>346</v>
      </c>
      <c r="B347" t="s">
        <v>180</v>
      </c>
      <c r="C347" t="s">
        <v>77</v>
      </c>
      <c r="D347" t="s">
        <v>77</v>
      </c>
      <c r="E347" t="s">
        <v>77</v>
      </c>
      <c r="F347" t="s">
        <v>77</v>
      </c>
      <c r="G347" t="s">
        <v>77</v>
      </c>
      <c r="H347" t="s">
        <v>77</v>
      </c>
      <c r="I347" t="s">
        <v>77</v>
      </c>
      <c r="J347" t="s">
        <v>77</v>
      </c>
      <c r="K347" t="s">
        <v>77</v>
      </c>
    </row>
    <row r="348" spans="1:11" x14ac:dyDescent="0.3">
      <c r="A348">
        <v>347</v>
      </c>
      <c r="B348" t="s">
        <v>2613</v>
      </c>
      <c r="C348" t="s">
        <v>187</v>
      </c>
      <c r="D348" t="s">
        <v>77</v>
      </c>
      <c r="E348" t="s">
        <v>77</v>
      </c>
      <c r="F348" t="s">
        <v>77</v>
      </c>
      <c r="G348" t="s">
        <v>77</v>
      </c>
      <c r="H348" t="s">
        <v>77</v>
      </c>
      <c r="I348" t="s">
        <v>77</v>
      </c>
      <c r="J348" t="s">
        <v>77</v>
      </c>
      <c r="K348" t="s">
        <v>77</v>
      </c>
    </row>
    <row r="349" spans="1:11" x14ac:dyDescent="0.3">
      <c r="A349">
        <v>348</v>
      </c>
      <c r="B349" t="s">
        <v>180</v>
      </c>
      <c r="C349" t="s">
        <v>77</v>
      </c>
      <c r="D349" t="s">
        <v>77</v>
      </c>
      <c r="E349" t="s">
        <v>77</v>
      </c>
      <c r="F349" t="s">
        <v>77</v>
      </c>
      <c r="G349" t="s">
        <v>77</v>
      </c>
      <c r="H349" t="s">
        <v>77</v>
      </c>
      <c r="I349" t="s">
        <v>77</v>
      </c>
      <c r="J349" t="s">
        <v>77</v>
      </c>
      <c r="K349" t="s">
        <v>77</v>
      </c>
    </row>
    <row r="350" spans="1:11" x14ac:dyDescent="0.3">
      <c r="A350">
        <v>349</v>
      </c>
      <c r="B350" t="s">
        <v>2613</v>
      </c>
      <c r="C350" t="s">
        <v>187</v>
      </c>
      <c r="D350" t="s">
        <v>77</v>
      </c>
      <c r="E350" t="s">
        <v>77</v>
      </c>
      <c r="F350" t="s">
        <v>77</v>
      </c>
      <c r="G350" t="s">
        <v>77</v>
      </c>
      <c r="H350" t="s">
        <v>77</v>
      </c>
      <c r="I350" t="s">
        <v>77</v>
      </c>
      <c r="J350" t="s">
        <v>77</v>
      </c>
      <c r="K350" t="s">
        <v>77</v>
      </c>
    </row>
    <row r="351" spans="1:11" x14ac:dyDescent="0.3">
      <c r="A351">
        <v>350</v>
      </c>
      <c r="B351" t="s">
        <v>2660</v>
      </c>
      <c r="C351" t="s">
        <v>187</v>
      </c>
      <c r="D351" t="s">
        <v>77</v>
      </c>
      <c r="E351" t="s">
        <v>77</v>
      </c>
      <c r="F351" t="s">
        <v>77</v>
      </c>
      <c r="G351" t="s">
        <v>77</v>
      </c>
      <c r="H351" t="s">
        <v>77</v>
      </c>
      <c r="I351" t="s">
        <v>77</v>
      </c>
      <c r="J351" t="s">
        <v>77</v>
      </c>
      <c r="K351" t="s">
        <v>77</v>
      </c>
    </row>
    <row r="352" spans="1:11" x14ac:dyDescent="0.3">
      <c r="A352">
        <v>351</v>
      </c>
      <c r="B352" t="s">
        <v>2660</v>
      </c>
      <c r="C352" t="s">
        <v>187</v>
      </c>
      <c r="D352" t="s">
        <v>77</v>
      </c>
      <c r="E352" t="s">
        <v>77</v>
      </c>
      <c r="F352" t="s">
        <v>77</v>
      </c>
      <c r="G352" t="s">
        <v>77</v>
      </c>
      <c r="H352" t="s">
        <v>77</v>
      </c>
      <c r="I352" t="s">
        <v>77</v>
      </c>
      <c r="J352" t="s">
        <v>77</v>
      </c>
      <c r="K352" t="s">
        <v>77</v>
      </c>
    </row>
    <row r="353" spans="1:11" x14ac:dyDescent="0.3">
      <c r="A353">
        <v>352</v>
      </c>
      <c r="B353" t="s">
        <v>2660</v>
      </c>
      <c r="C353" t="s">
        <v>187</v>
      </c>
      <c r="D353" t="s">
        <v>77</v>
      </c>
      <c r="E353" t="s">
        <v>77</v>
      </c>
      <c r="F353" t="s">
        <v>77</v>
      </c>
      <c r="G353" t="s">
        <v>77</v>
      </c>
      <c r="H353" t="s">
        <v>77</v>
      </c>
      <c r="I353" t="s">
        <v>77</v>
      </c>
      <c r="J353" t="s">
        <v>77</v>
      </c>
      <c r="K353" t="s">
        <v>77</v>
      </c>
    </row>
    <row r="354" spans="1:11" x14ac:dyDescent="0.3">
      <c r="A354">
        <v>353</v>
      </c>
      <c r="B354" t="s">
        <v>2660</v>
      </c>
      <c r="C354" t="s">
        <v>187</v>
      </c>
      <c r="D354" t="s">
        <v>77</v>
      </c>
      <c r="E354" t="s">
        <v>77</v>
      </c>
      <c r="F354" t="s">
        <v>77</v>
      </c>
      <c r="G354" t="s">
        <v>77</v>
      </c>
      <c r="H354" t="s">
        <v>77</v>
      </c>
      <c r="I354" t="s">
        <v>77</v>
      </c>
      <c r="J354" t="s">
        <v>77</v>
      </c>
      <c r="K354" t="s">
        <v>77</v>
      </c>
    </row>
    <row r="355" spans="1:11" x14ac:dyDescent="0.3">
      <c r="A355">
        <v>354</v>
      </c>
      <c r="B355" t="s">
        <v>2660</v>
      </c>
      <c r="C355" t="s">
        <v>187</v>
      </c>
      <c r="D355" t="s">
        <v>77</v>
      </c>
      <c r="E355" t="s">
        <v>77</v>
      </c>
      <c r="F355" t="s">
        <v>77</v>
      </c>
      <c r="G355" t="s">
        <v>77</v>
      </c>
      <c r="H355" t="s">
        <v>77</v>
      </c>
      <c r="I355" t="s">
        <v>77</v>
      </c>
      <c r="J355" t="s">
        <v>77</v>
      </c>
      <c r="K355" t="s">
        <v>77</v>
      </c>
    </row>
    <row r="356" spans="1:11" x14ac:dyDescent="0.3">
      <c r="A356">
        <v>355</v>
      </c>
      <c r="B356" t="s">
        <v>2660</v>
      </c>
      <c r="C356" t="s">
        <v>187</v>
      </c>
      <c r="D356" t="s">
        <v>77</v>
      </c>
      <c r="E356" t="s">
        <v>77</v>
      </c>
      <c r="F356" t="s">
        <v>77</v>
      </c>
      <c r="G356" t="s">
        <v>77</v>
      </c>
      <c r="H356" t="s">
        <v>77</v>
      </c>
      <c r="I356" t="s">
        <v>77</v>
      </c>
      <c r="J356" t="s">
        <v>77</v>
      </c>
      <c r="K356" t="s">
        <v>77</v>
      </c>
    </row>
    <row r="357" spans="1:11" x14ac:dyDescent="0.3">
      <c r="A357">
        <v>356</v>
      </c>
      <c r="B357" t="s">
        <v>2660</v>
      </c>
      <c r="C357" t="s">
        <v>187</v>
      </c>
      <c r="D357" t="s">
        <v>77</v>
      </c>
      <c r="E357" t="s">
        <v>77</v>
      </c>
      <c r="F357" t="s">
        <v>77</v>
      </c>
      <c r="G357" t="s">
        <v>77</v>
      </c>
      <c r="H357" t="s">
        <v>77</v>
      </c>
      <c r="I357" t="s">
        <v>77</v>
      </c>
      <c r="J357" t="s">
        <v>77</v>
      </c>
      <c r="K357" t="s">
        <v>77</v>
      </c>
    </row>
    <row r="358" spans="1:11" x14ac:dyDescent="0.3">
      <c r="A358">
        <v>357</v>
      </c>
      <c r="B358" t="s">
        <v>2661</v>
      </c>
      <c r="C358" t="s">
        <v>187</v>
      </c>
      <c r="D358" t="s">
        <v>77</v>
      </c>
      <c r="E358" t="s">
        <v>77</v>
      </c>
      <c r="F358" t="s">
        <v>77</v>
      </c>
      <c r="G358" t="s">
        <v>77</v>
      </c>
      <c r="H358" t="s">
        <v>77</v>
      </c>
      <c r="I358" t="s">
        <v>77</v>
      </c>
      <c r="J358" t="s">
        <v>77</v>
      </c>
      <c r="K358" t="s">
        <v>77</v>
      </c>
    </row>
    <row r="359" spans="1:11" x14ac:dyDescent="0.3">
      <c r="A359">
        <v>358</v>
      </c>
      <c r="B359" t="s">
        <v>2660</v>
      </c>
      <c r="C359" t="s">
        <v>187</v>
      </c>
      <c r="D359" t="s">
        <v>77</v>
      </c>
      <c r="E359" t="s">
        <v>77</v>
      </c>
      <c r="F359" t="s">
        <v>77</v>
      </c>
      <c r="G359" t="s">
        <v>77</v>
      </c>
      <c r="H359" t="s">
        <v>77</v>
      </c>
      <c r="I359" t="s">
        <v>77</v>
      </c>
      <c r="J359" t="s">
        <v>77</v>
      </c>
      <c r="K359" t="s">
        <v>77</v>
      </c>
    </row>
    <row r="360" spans="1:11" x14ac:dyDescent="0.3">
      <c r="A360">
        <v>359</v>
      </c>
      <c r="B360" t="s">
        <v>2610</v>
      </c>
      <c r="C360" t="s">
        <v>937</v>
      </c>
      <c r="D360" t="s">
        <v>77</v>
      </c>
      <c r="E360" t="s">
        <v>77</v>
      </c>
      <c r="F360" t="s">
        <v>77</v>
      </c>
      <c r="G360" t="s">
        <v>77</v>
      </c>
      <c r="H360" t="s">
        <v>77</v>
      </c>
      <c r="I360" t="s">
        <v>77</v>
      </c>
      <c r="J360" t="s">
        <v>77</v>
      </c>
      <c r="K360" t="s">
        <v>77</v>
      </c>
    </row>
    <row r="361" spans="1:11" x14ac:dyDescent="0.3">
      <c r="A361">
        <v>360</v>
      </c>
      <c r="B361" t="s">
        <v>2662</v>
      </c>
      <c r="C361" t="s">
        <v>937</v>
      </c>
      <c r="D361" t="s">
        <v>77</v>
      </c>
      <c r="E361" t="s">
        <v>77</v>
      </c>
      <c r="F361" t="s">
        <v>77</v>
      </c>
      <c r="G361" t="s">
        <v>77</v>
      </c>
      <c r="H361" t="s">
        <v>77</v>
      </c>
      <c r="I361" t="s">
        <v>77</v>
      </c>
      <c r="J361" t="s">
        <v>77</v>
      </c>
      <c r="K361" t="s">
        <v>77</v>
      </c>
    </row>
    <row r="362" spans="1:11" x14ac:dyDescent="0.3">
      <c r="A362">
        <v>361</v>
      </c>
      <c r="B362" t="s">
        <v>2647</v>
      </c>
      <c r="C362" t="s">
        <v>937</v>
      </c>
      <c r="D362" t="s">
        <v>77</v>
      </c>
      <c r="E362" t="s">
        <v>77</v>
      </c>
      <c r="F362" t="s">
        <v>77</v>
      </c>
      <c r="G362" t="s">
        <v>77</v>
      </c>
      <c r="H362" t="s">
        <v>77</v>
      </c>
      <c r="I362" t="s">
        <v>77</v>
      </c>
      <c r="J362" t="s">
        <v>77</v>
      </c>
      <c r="K362" t="s">
        <v>77</v>
      </c>
    </row>
    <row r="363" spans="1:11" x14ac:dyDescent="0.3">
      <c r="A363">
        <v>362</v>
      </c>
      <c r="B363" t="s">
        <v>2613</v>
      </c>
      <c r="C363" t="s">
        <v>180</v>
      </c>
      <c r="D363" t="s">
        <v>77</v>
      </c>
      <c r="E363" t="s">
        <v>77</v>
      </c>
      <c r="F363" t="s">
        <v>77</v>
      </c>
      <c r="G363" t="s">
        <v>77</v>
      </c>
      <c r="H363" t="s">
        <v>77</v>
      </c>
      <c r="I363" t="s">
        <v>77</v>
      </c>
      <c r="J363" t="s">
        <v>77</v>
      </c>
      <c r="K363" t="s">
        <v>77</v>
      </c>
    </row>
    <row r="364" spans="1:11" x14ac:dyDescent="0.3">
      <c r="A364">
        <v>363</v>
      </c>
      <c r="B364" t="s">
        <v>2710</v>
      </c>
      <c r="C364" t="s">
        <v>2547</v>
      </c>
      <c r="D364" t="s">
        <v>2781</v>
      </c>
      <c r="E364" t="s">
        <v>2782</v>
      </c>
      <c r="F364" t="s">
        <v>77</v>
      </c>
      <c r="G364" t="s">
        <v>77</v>
      </c>
      <c r="H364" t="s">
        <v>77</v>
      </c>
      <c r="I364" t="s">
        <v>77</v>
      </c>
      <c r="J364" t="s">
        <v>77</v>
      </c>
      <c r="K364" t="s">
        <v>77</v>
      </c>
    </row>
    <row r="365" spans="1:11" x14ac:dyDescent="0.3">
      <c r="A365">
        <v>364</v>
      </c>
      <c r="B365" t="s">
        <v>2647</v>
      </c>
      <c r="C365" t="s">
        <v>937</v>
      </c>
      <c r="D365" t="s">
        <v>77</v>
      </c>
      <c r="E365" t="s">
        <v>77</v>
      </c>
      <c r="F365" t="s">
        <v>77</v>
      </c>
      <c r="G365" t="s">
        <v>77</v>
      </c>
      <c r="H365" t="s">
        <v>77</v>
      </c>
      <c r="I365" t="s">
        <v>77</v>
      </c>
      <c r="J365" t="s">
        <v>77</v>
      </c>
      <c r="K365" t="s">
        <v>77</v>
      </c>
    </row>
    <row r="366" spans="1:11" x14ac:dyDescent="0.3">
      <c r="A366">
        <v>365</v>
      </c>
      <c r="B366" t="s">
        <v>2663</v>
      </c>
      <c r="C366" t="s">
        <v>2783</v>
      </c>
      <c r="D366" t="s">
        <v>77</v>
      </c>
      <c r="E366" t="s">
        <v>77</v>
      </c>
      <c r="F366" t="s">
        <v>77</v>
      </c>
      <c r="G366" t="s">
        <v>77</v>
      </c>
      <c r="H366" t="s">
        <v>77</v>
      </c>
      <c r="I366" t="s">
        <v>77</v>
      </c>
      <c r="J366" t="s">
        <v>77</v>
      </c>
      <c r="K366" t="s">
        <v>77</v>
      </c>
    </row>
    <row r="367" spans="1:11" x14ac:dyDescent="0.3">
      <c r="A367">
        <v>366</v>
      </c>
      <c r="B367" t="s">
        <v>2663</v>
      </c>
      <c r="C367" t="s">
        <v>2783</v>
      </c>
      <c r="D367" t="s">
        <v>77</v>
      </c>
      <c r="E367" t="s">
        <v>77</v>
      </c>
      <c r="F367" t="s">
        <v>77</v>
      </c>
      <c r="G367" t="s">
        <v>77</v>
      </c>
      <c r="H367" t="s">
        <v>77</v>
      </c>
      <c r="I367" t="s">
        <v>77</v>
      </c>
      <c r="J367" t="s">
        <v>77</v>
      </c>
      <c r="K367" t="s">
        <v>77</v>
      </c>
    </row>
    <row r="368" spans="1:11" x14ac:dyDescent="0.3">
      <c r="A368">
        <v>367</v>
      </c>
      <c r="B368" t="s">
        <v>2663</v>
      </c>
      <c r="C368" t="s">
        <v>2783</v>
      </c>
      <c r="D368" t="s">
        <v>77</v>
      </c>
      <c r="E368" t="s">
        <v>77</v>
      </c>
      <c r="F368" t="s">
        <v>77</v>
      </c>
      <c r="G368" t="s">
        <v>77</v>
      </c>
      <c r="H368" t="s">
        <v>77</v>
      </c>
      <c r="I368" t="s">
        <v>77</v>
      </c>
      <c r="J368" t="s">
        <v>77</v>
      </c>
      <c r="K368" t="s">
        <v>77</v>
      </c>
    </row>
    <row r="369" spans="1:11" x14ac:dyDescent="0.3">
      <c r="A369">
        <v>368</v>
      </c>
      <c r="B369" t="s">
        <v>2647</v>
      </c>
      <c r="C369" t="s">
        <v>937</v>
      </c>
      <c r="D369" t="s">
        <v>77</v>
      </c>
      <c r="E369" t="s">
        <v>77</v>
      </c>
      <c r="F369" t="s">
        <v>77</v>
      </c>
      <c r="G369" t="s">
        <v>77</v>
      </c>
      <c r="H369" t="s">
        <v>77</v>
      </c>
      <c r="I369" t="s">
        <v>77</v>
      </c>
      <c r="J369" t="s">
        <v>77</v>
      </c>
      <c r="K369" t="s">
        <v>77</v>
      </c>
    </row>
    <row r="370" spans="1:11" x14ac:dyDescent="0.3">
      <c r="A370">
        <v>369</v>
      </c>
      <c r="B370" t="s">
        <v>2613</v>
      </c>
      <c r="C370" t="s">
        <v>180</v>
      </c>
      <c r="D370" t="s">
        <v>77</v>
      </c>
      <c r="E370" t="s">
        <v>77</v>
      </c>
      <c r="F370" t="s">
        <v>77</v>
      </c>
      <c r="G370" t="s">
        <v>77</v>
      </c>
      <c r="H370" t="s">
        <v>77</v>
      </c>
      <c r="I370" t="s">
        <v>77</v>
      </c>
      <c r="J370" t="s">
        <v>77</v>
      </c>
      <c r="K370" t="s">
        <v>77</v>
      </c>
    </row>
    <row r="371" spans="1:11" x14ac:dyDescent="0.3">
      <c r="A371">
        <v>370</v>
      </c>
      <c r="B371" t="s">
        <v>2613</v>
      </c>
      <c r="C371" t="s">
        <v>180</v>
      </c>
      <c r="D371" t="s">
        <v>77</v>
      </c>
      <c r="E371" t="s">
        <v>77</v>
      </c>
      <c r="F371" t="s">
        <v>77</v>
      </c>
      <c r="G371" t="s">
        <v>77</v>
      </c>
      <c r="H371" t="s">
        <v>77</v>
      </c>
      <c r="I371" t="s">
        <v>77</v>
      </c>
      <c r="J371" t="s">
        <v>77</v>
      </c>
      <c r="K371" t="s">
        <v>77</v>
      </c>
    </row>
    <row r="372" spans="1:11" x14ac:dyDescent="0.3">
      <c r="A372">
        <v>371</v>
      </c>
      <c r="B372" t="s">
        <v>77</v>
      </c>
      <c r="C372" t="s">
        <v>77</v>
      </c>
      <c r="D372" t="s">
        <v>77</v>
      </c>
      <c r="E372" t="s">
        <v>77</v>
      </c>
      <c r="F372" t="s">
        <v>77</v>
      </c>
      <c r="G372" t="s">
        <v>77</v>
      </c>
      <c r="H372" t="s">
        <v>77</v>
      </c>
      <c r="I372" t="s">
        <v>77</v>
      </c>
      <c r="J372" t="s">
        <v>77</v>
      </c>
      <c r="K372" t="s">
        <v>77</v>
      </c>
    </row>
    <row r="373" spans="1:11" x14ac:dyDescent="0.3">
      <c r="A373">
        <v>372</v>
      </c>
      <c r="B373" t="s">
        <v>450</v>
      </c>
      <c r="C373" t="s">
        <v>77</v>
      </c>
      <c r="D373" t="s">
        <v>77</v>
      </c>
      <c r="E373" t="s">
        <v>77</v>
      </c>
      <c r="F373" t="s">
        <v>77</v>
      </c>
      <c r="G373" t="s">
        <v>77</v>
      </c>
      <c r="H373" t="s">
        <v>77</v>
      </c>
      <c r="I373" t="s">
        <v>77</v>
      </c>
      <c r="J373" t="s">
        <v>77</v>
      </c>
      <c r="K373" t="s">
        <v>77</v>
      </c>
    </row>
    <row r="374" spans="1:11" x14ac:dyDescent="0.3">
      <c r="A374">
        <v>373</v>
      </c>
      <c r="B374" t="s">
        <v>77</v>
      </c>
      <c r="C374" t="s">
        <v>77</v>
      </c>
      <c r="D374" t="s">
        <v>77</v>
      </c>
      <c r="E374" t="s">
        <v>77</v>
      </c>
      <c r="F374" t="s">
        <v>77</v>
      </c>
      <c r="G374" t="s">
        <v>77</v>
      </c>
      <c r="H374" t="s">
        <v>77</v>
      </c>
      <c r="I374" t="s">
        <v>77</v>
      </c>
      <c r="J374" t="s">
        <v>77</v>
      </c>
      <c r="K374" t="s">
        <v>77</v>
      </c>
    </row>
    <row r="375" spans="1:11" x14ac:dyDescent="0.3">
      <c r="A375">
        <v>374</v>
      </c>
      <c r="B375" t="s">
        <v>77</v>
      </c>
      <c r="C375" t="s">
        <v>77</v>
      </c>
      <c r="D375" t="s">
        <v>77</v>
      </c>
      <c r="E375" t="s">
        <v>77</v>
      </c>
      <c r="F375" t="s">
        <v>77</v>
      </c>
      <c r="G375" t="s">
        <v>77</v>
      </c>
      <c r="H375" t="s">
        <v>77</v>
      </c>
      <c r="I375" t="s">
        <v>77</v>
      </c>
      <c r="J375" t="s">
        <v>77</v>
      </c>
      <c r="K375" t="s">
        <v>77</v>
      </c>
    </row>
    <row r="376" spans="1:11" x14ac:dyDescent="0.3">
      <c r="A376">
        <v>375</v>
      </c>
      <c r="B376" t="s">
        <v>77</v>
      </c>
      <c r="C376" t="s">
        <v>77</v>
      </c>
      <c r="D376" t="s">
        <v>77</v>
      </c>
      <c r="E376" t="s">
        <v>77</v>
      </c>
      <c r="F376" t="s">
        <v>77</v>
      </c>
      <c r="G376" t="s">
        <v>77</v>
      </c>
      <c r="H376" t="s">
        <v>77</v>
      </c>
      <c r="I376" t="s">
        <v>77</v>
      </c>
      <c r="J376" t="s">
        <v>77</v>
      </c>
      <c r="K376" t="s">
        <v>77</v>
      </c>
    </row>
    <row r="377" spans="1:11" x14ac:dyDescent="0.3">
      <c r="A377">
        <v>376</v>
      </c>
      <c r="B377" t="s">
        <v>77</v>
      </c>
      <c r="C377" t="s">
        <v>77</v>
      </c>
      <c r="D377" t="s">
        <v>77</v>
      </c>
      <c r="E377" t="s">
        <v>77</v>
      </c>
      <c r="F377" t="s">
        <v>77</v>
      </c>
      <c r="G377" t="s">
        <v>77</v>
      </c>
      <c r="H377" t="s">
        <v>77</v>
      </c>
      <c r="I377" t="s">
        <v>77</v>
      </c>
      <c r="J377" t="s">
        <v>77</v>
      </c>
      <c r="K377" t="s">
        <v>77</v>
      </c>
    </row>
    <row r="378" spans="1:11" x14ac:dyDescent="0.3">
      <c r="A378">
        <v>377</v>
      </c>
      <c r="B378" t="s">
        <v>77</v>
      </c>
      <c r="C378" t="s">
        <v>77</v>
      </c>
      <c r="D378" t="s">
        <v>77</v>
      </c>
      <c r="E378" t="s">
        <v>77</v>
      </c>
      <c r="F378" t="s">
        <v>77</v>
      </c>
      <c r="G378" t="s">
        <v>77</v>
      </c>
      <c r="H378" t="s">
        <v>77</v>
      </c>
      <c r="I378" t="s">
        <v>77</v>
      </c>
      <c r="J378" t="s">
        <v>77</v>
      </c>
      <c r="K378" t="s">
        <v>77</v>
      </c>
    </row>
    <row r="379" spans="1:11" x14ac:dyDescent="0.3">
      <c r="A379">
        <v>378</v>
      </c>
      <c r="B379" t="s">
        <v>77</v>
      </c>
      <c r="C379" t="s">
        <v>77</v>
      </c>
      <c r="D379" t="s">
        <v>77</v>
      </c>
      <c r="E379" t="s">
        <v>77</v>
      </c>
      <c r="F379" t="s">
        <v>77</v>
      </c>
      <c r="G379" t="s">
        <v>77</v>
      </c>
      <c r="H379" t="s">
        <v>77</v>
      </c>
      <c r="I379" t="s">
        <v>77</v>
      </c>
      <c r="J379" t="s">
        <v>77</v>
      </c>
      <c r="K379" t="s">
        <v>77</v>
      </c>
    </row>
    <row r="380" spans="1:11" x14ac:dyDescent="0.3">
      <c r="A380">
        <v>379</v>
      </c>
      <c r="B380" t="s">
        <v>454</v>
      </c>
      <c r="C380" t="s">
        <v>455</v>
      </c>
      <c r="D380" t="s">
        <v>77</v>
      </c>
      <c r="E380" t="s">
        <v>77</v>
      </c>
      <c r="F380" t="s">
        <v>77</v>
      </c>
      <c r="G380" t="s">
        <v>77</v>
      </c>
      <c r="H380" t="s">
        <v>77</v>
      </c>
      <c r="I380" t="s">
        <v>77</v>
      </c>
      <c r="J380" t="s">
        <v>77</v>
      </c>
      <c r="K380" t="s">
        <v>77</v>
      </c>
    </row>
    <row r="381" spans="1:11" x14ac:dyDescent="0.3">
      <c r="A381">
        <v>380</v>
      </c>
      <c r="B381" t="s">
        <v>459</v>
      </c>
      <c r="C381" t="s">
        <v>77</v>
      </c>
      <c r="D381" t="s">
        <v>77</v>
      </c>
      <c r="E381" t="s">
        <v>77</v>
      </c>
      <c r="F381" t="s">
        <v>77</v>
      </c>
      <c r="G381" t="s">
        <v>77</v>
      </c>
      <c r="H381" t="s">
        <v>77</v>
      </c>
      <c r="I381" t="s">
        <v>77</v>
      </c>
      <c r="J381" t="s">
        <v>77</v>
      </c>
      <c r="K381" t="s">
        <v>77</v>
      </c>
    </row>
    <row r="382" spans="1:11" x14ac:dyDescent="0.3">
      <c r="A382">
        <v>381</v>
      </c>
      <c r="B382" t="s">
        <v>77</v>
      </c>
      <c r="C382" t="s">
        <v>77</v>
      </c>
      <c r="D382" t="s">
        <v>77</v>
      </c>
      <c r="E382" t="s">
        <v>77</v>
      </c>
      <c r="F382" t="s">
        <v>77</v>
      </c>
      <c r="G382" t="s">
        <v>77</v>
      </c>
      <c r="H382" t="s">
        <v>77</v>
      </c>
      <c r="I382" t="s">
        <v>77</v>
      </c>
      <c r="J382" t="s">
        <v>77</v>
      </c>
      <c r="K382" t="s">
        <v>77</v>
      </c>
    </row>
    <row r="383" spans="1:11" x14ac:dyDescent="0.3">
      <c r="A383">
        <v>382</v>
      </c>
      <c r="B383" t="s">
        <v>77</v>
      </c>
      <c r="C383" t="s">
        <v>77</v>
      </c>
      <c r="D383" t="s">
        <v>77</v>
      </c>
      <c r="E383" t="s">
        <v>77</v>
      </c>
      <c r="F383" t="s">
        <v>77</v>
      </c>
      <c r="G383" t="s">
        <v>77</v>
      </c>
      <c r="H383" t="s">
        <v>77</v>
      </c>
      <c r="I383" t="s">
        <v>77</v>
      </c>
      <c r="J383" t="s">
        <v>77</v>
      </c>
      <c r="K383" t="s">
        <v>77</v>
      </c>
    </row>
    <row r="384" spans="1:11" x14ac:dyDescent="0.3">
      <c r="A384">
        <v>383</v>
      </c>
      <c r="B384" t="s">
        <v>77</v>
      </c>
      <c r="C384" t="s">
        <v>77</v>
      </c>
      <c r="D384" t="s">
        <v>77</v>
      </c>
      <c r="E384" t="s">
        <v>77</v>
      </c>
      <c r="F384" t="s">
        <v>77</v>
      </c>
      <c r="G384" t="s">
        <v>77</v>
      </c>
      <c r="H384" t="s">
        <v>77</v>
      </c>
      <c r="I384" t="s">
        <v>77</v>
      </c>
      <c r="J384" t="s">
        <v>77</v>
      </c>
      <c r="K384" t="s">
        <v>77</v>
      </c>
    </row>
    <row r="385" spans="1:11" x14ac:dyDescent="0.3">
      <c r="A385">
        <v>384</v>
      </c>
      <c r="B385" t="s">
        <v>77</v>
      </c>
      <c r="C385" t="s">
        <v>77</v>
      </c>
      <c r="D385" t="s">
        <v>77</v>
      </c>
      <c r="E385" t="s">
        <v>77</v>
      </c>
      <c r="F385" t="s">
        <v>77</v>
      </c>
      <c r="G385" t="s">
        <v>77</v>
      </c>
      <c r="H385" t="s">
        <v>77</v>
      </c>
      <c r="I385" t="s">
        <v>77</v>
      </c>
      <c r="J385" t="s">
        <v>77</v>
      </c>
      <c r="K385" t="s">
        <v>77</v>
      </c>
    </row>
    <row r="386" spans="1:11" x14ac:dyDescent="0.3">
      <c r="A386">
        <v>385</v>
      </c>
      <c r="B386" t="s">
        <v>77</v>
      </c>
      <c r="C386" t="s">
        <v>77</v>
      </c>
      <c r="D386" t="s">
        <v>77</v>
      </c>
      <c r="E386" t="s">
        <v>77</v>
      </c>
      <c r="F386" t="s">
        <v>77</v>
      </c>
      <c r="G386" t="s">
        <v>77</v>
      </c>
      <c r="H386" t="s">
        <v>77</v>
      </c>
      <c r="I386" t="s">
        <v>77</v>
      </c>
      <c r="J386" t="s">
        <v>77</v>
      </c>
      <c r="K386" t="s">
        <v>77</v>
      </c>
    </row>
    <row r="387" spans="1:11" x14ac:dyDescent="0.3">
      <c r="A387">
        <v>386</v>
      </c>
      <c r="B387" t="s">
        <v>2664</v>
      </c>
      <c r="C387" t="s">
        <v>180</v>
      </c>
      <c r="D387" t="s">
        <v>77</v>
      </c>
      <c r="E387" t="s">
        <v>77</v>
      </c>
      <c r="F387" t="s">
        <v>77</v>
      </c>
      <c r="G387" t="s">
        <v>77</v>
      </c>
      <c r="H387" t="s">
        <v>77</v>
      </c>
      <c r="I387" t="s">
        <v>77</v>
      </c>
      <c r="J387" t="s">
        <v>77</v>
      </c>
      <c r="K387" t="s">
        <v>77</v>
      </c>
    </row>
    <row r="388" spans="1:11" x14ac:dyDescent="0.3">
      <c r="A388">
        <v>387</v>
      </c>
      <c r="B388" t="s">
        <v>77</v>
      </c>
      <c r="C388" t="s">
        <v>77</v>
      </c>
      <c r="D388" t="s">
        <v>77</v>
      </c>
      <c r="E388" t="s">
        <v>77</v>
      </c>
      <c r="F388" t="s">
        <v>77</v>
      </c>
      <c r="G388" t="s">
        <v>77</v>
      </c>
      <c r="H388" t="s">
        <v>77</v>
      </c>
      <c r="I388" t="s">
        <v>77</v>
      </c>
      <c r="J388" t="s">
        <v>77</v>
      </c>
      <c r="K388" t="s">
        <v>77</v>
      </c>
    </row>
    <row r="389" spans="1:11" x14ac:dyDescent="0.3">
      <c r="A389">
        <v>388</v>
      </c>
      <c r="B389" t="s">
        <v>77</v>
      </c>
      <c r="C389" t="s">
        <v>77</v>
      </c>
      <c r="D389" t="s">
        <v>77</v>
      </c>
      <c r="E389" t="s">
        <v>77</v>
      </c>
      <c r="F389" t="s">
        <v>77</v>
      </c>
      <c r="G389" t="s">
        <v>77</v>
      </c>
      <c r="H389" t="s">
        <v>77</v>
      </c>
      <c r="I389" t="s">
        <v>77</v>
      </c>
      <c r="J389" t="s">
        <v>77</v>
      </c>
      <c r="K389" t="s">
        <v>77</v>
      </c>
    </row>
    <row r="390" spans="1:11" x14ac:dyDescent="0.3">
      <c r="A390">
        <v>389</v>
      </c>
      <c r="B390" t="s">
        <v>2613</v>
      </c>
      <c r="C390" t="s">
        <v>180</v>
      </c>
      <c r="D390" t="s">
        <v>77</v>
      </c>
      <c r="E390" t="s">
        <v>77</v>
      </c>
      <c r="F390" t="s">
        <v>77</v>
      </c>
      <c r="G390" t="s">
        <v>77</v>
      </c>
      <c r="H390" t="s">
        <v>77</v>
      </c>
      <c r="I390" t="s">
        <v>77</v>
      </c>
      <c r="J390" t="s">
        <v>77</v>
      </c>
      <c r="K390" t="s">
        <v>77</v>
      </c>
    </row>
    <row r="391" spans="1:11" x14ac:dyDescent="0.3">
      <c r="A391">
        <v>390</v>
      </c>
      <c r="B391" t="s">
        <v>180</v>
      </c>
      <c r="C391" t="s">
        <v>77</v>
      </c>
      <c r="D391" t="s">
        <v>77</v>
      </c>
      <c r="E391" t="s">
        <v>77</v>
      </c>
      <c r="F391" t="s">
        <v>77</v>
      </c>
      <c r="G391" t="s">
        <v>77</v>
      </c>
      <c r="H391" t="s">
        <v>77</v>
      </c>
      <c r="I391" t="s">
        <v>77</v>
      </c>
      <c r="J391" t="s">
        <v>77</v>
      </c>
      <c r="K391" t="s">
        <v>77</v>
      </c>
    </row>
    <row r="392" spans="1:11" x14ac:dyDescent="0.3">
      <c r="A392">
        <v>391</v>
      </c>
      <c r="B392" t="s">
        <v>2613</v>
      </c>
      <c r="C392" t="s">
        <v>180</v>
      </c>
      <c r="D392" t="s">
        <v>77</v>
      </c>
      <c r="E392" t="s">
        <v>77</v>
      </c>
      <c r="F392" t="s">
        <v>77</v>
      </c>
      <c r="G392" t="s">
        <v>77</v>
      </c>
      <c r="H392" t="s">
        <v>77</v>
      </c>
      <c r="I392" t="s">
        <v>77</v>
      </c>
      <c r="J392" t="s">
        <v>77</v>
      </c>
      <c r="K392" t="s">
        <v>77</v>
      </c>
    </row>
    <row r="393" spans="1:11" x14ac:dyDescent="0.3">
      <c r="A393">
        <v>392</v>
      </c>
      <c r="B393" t="s">
        <v>2651</v>
      </c>
      <c r="C393" t="s">
        <v>2545</v>
      </c>
      <c r="D393" t="s">
        <v>77</v>
      </c>
      <c r="E393" t="s">
        <v>77</v>
      </c>
      <c r="F393" t="s">
        <v>77</v>
      </c>
      <c r="G393" t="s">
        <v>77</v>
      </c>
      <c r="H393" t="s">
        <v>77</v>
      </c>
      <c r="I393" t="s">
        <v>77</v>
      </c>
      <c r="J393" t="s">
        <v>77</v>
      </c>
      <c r="K393" t="s">
        <v>77</v>
      </c>
    </row>
    <row r="394" spans="1:11" x14ac:dyDescent="0.3">
      <c r="A394">
        <v>393</v>
      </c>
      <c r="B394" t="s">
        <v>2651</v>
      </c>
      <c r="C394" t="s">
        <v>2545</v>
      </c>
      <c r="D394" t="s">
        <v>77</v>
      </c>
      <c r="E394" t="s">
        <v>77</v>
      </c>
      <c r="F394" t="s">
        <v>77</v>
      </c>
      <c r="G394" t="s">
        <v>77</v>
      </c>
      <c r="H394" t="s">
        <v>77</v>
      </c>
      <c r="I394" t="s">
        <v>77</v>
      </c>
      <c r="J394" t="s">
        <v>77</v>
      </c>
      <c r="K394" t="s">
        <v>77</v>
      </c>
    </row>
    <row r="395" spans="1:11" x14ac:dyDescent="0.3">
      <c r="A395">
        <v>394</v>
      </c>
      <c r="B395" t="s">
        <v>2613</v>
      </c>
      <c r="C395" t="s">
        <v>180</v>
      </c>
      <c r="D395" t="s">
        <v>77</v>
      </c>
      <c r="E395" t="s">
        <v>77</v>
      </c>
      <c r="F395" t="s">
        <v>77</v>
      </c>
      <c r="G395" t="s">
        <v>77</v>
      </c>
      <c r="H395" t="s">
        <v>77</v>
      </c>
      <c r="I395" t="s">
        <v>77</v>
      </c>
      <c r="J395" t="s">
        <v>77</v>
      </c>
      <c r="K395" t="s">
        <v>77</v>
      </c>
    </row>
    <row r="396" spans="1:11" x14ac:dyDescent="0.3">
      <c r="A396">
        <v>395</v>
      </c>
      <c r="B396" t="s">
        <v>213</v>
      </c>
      <c r="C396" t="s">
        <v>77</v>
      </c>
      <c r="D396" t="s">
        <v>77</v>
      </c>
      <c r="E396" t="s">
        <v>77</v>
      </c>
      <c r="F396" t="s">
        <v>77</v>
      </c>
      <c r="G396" t="s">
        <v>77</v>
      </c>
      <c r="H396" t="s">
        <v>77</v>
      </c>
      <c r="I396" t="s">
        <v>77</v>
      </c>
      <c r="J396" t="s">
        <v>77</v>
      </c>
      <c r="K396" t="s">
        <v>77</v>
      </c>
    </row>
    <row r="397" spans="1:11" x14ac:dyDescent="0.3">
      <c r="A397">
        <v>396</v>
      </c>
      <c r="B397" t="s">
        <v>212</v>
      </c>
      <c r="C397" t="s">
        <v>212</v>
      </c>
      <c r="D397" t="s">
        <v>77</v>
      </c>
      <c r="E397" t="s">
        <v>77</v>
      </c>
      <c r="F397" t="s">
        <v>77</v>
      </c>
      <c r="G397" t="s">
        <v>77</v>
      </c>
      <c r="H397" t="s">
        <v>77</v>
      </c>
      <c r="I397" t="s">
        <v>77</v>
      </c>
      <c r="J397" t="s">
        <v>77</v>
      </c>
      <c r="K397" t="s">
        <v>77</v>
      </c>
    </row>
    <row r="398" spans="1:11" x14ac:dyDescent="0.3">
      <c r="A398">
        <v>397</v>
      </c>
      <c r="B398" t="s">
        <v>77</v>
      </c>
      <c r="C398" t="s">
        <v>77</v>
      </c>
      <c r="D398" t="s">
        <v>77</v>
      </c>
      <c r="E398" t="s">
        <v>77</v>
      </c>
      <c r="F398" t="s">
        <v>77</v>
      </c>
      <c r="G398" t="s">
        <v>77</v>
      </c>
      <c r="H398" t="s">
        <v>77</v>
      </c>
      <c r="I398" t="s">
        <v>77</v>
      </c>
      <c r="J398" t="s">
        <v>77</v>
      </c>
      <c r="K398" t="s">
        <v>77</v>
      </c>
    </row>
    <row r="399" spans="1:11" x14ac:dyDescent="0.3">
      <c r="A399">
        <v>398</v>
      </c>
      <c r="B399" t="s">
        <v>77</v>
      </c>
      <c r="C399" t="s">
        <v>77</v>
      </c>
      <c r="D399" t="s">
        <v>77</v>
      </c>
      <c r="E399" t="s">
        <v>77</v>
      </c>
      <c r="F399" t="s">
        <v>77</v>
      </c>
      <c r="G399" t="s">
        <v>77</v>
      </c>
      <c r="H399" t="s">
        <v>77</v>
      </c>
      <c r="I399" t="s">
        <v>77</v>
      </c>
      <c r="J399" t="s">
        <v>77</v>
      </c>
      <c r="K399" t="s">
        <v>77</v>
      </c>
    </row>
    <row r="400" spans="1:11" x14ac:dyDescent="0.3">
      <c r="A400">
        <v>399</v>
      </c>
      <c r="B400" t="s">
        <v>77</v>
      </c>
      <c r="C400" t="s">
        <v>77</v>
      </c>
      <c r="D400" t="s">
        <v>77</v>
      </c>
      <c r="E400" t="s">
        <v>77</v>
      </c>
      <c r="F400" t="s">
        <v>77</v>
      </c>
      <c r="G400" t="s">
        <v>77</v>
      </c>
      <c r="H400" t="s">
        <v>77</v>
      </c>
      <c r="I400" t="s">
        <v>77</v>
      </c>
      <c r="J400" t="s">
        <v>77</v>
      </c>
      <c r="K400" t="s">
        <v>77</v>
      </c>
    </row>
    <row r="401" spans="1:11" x14ac:dyDescent="0.3">
      <c r="A401">
        <v>400</v>
      </c>
      <c r="B401" t="s">
        <v>77</v>
      </c>
      <c r="C401" t="s">
        <v>77</v>
      </c>
      <c r="D401" t="s">
        <v>77</v>
      </c>
      <c r="E401" t="s">
        <v>77</v>
      </c>
      <c r="F401" t="s">
        <v>77</v>
      </c>
      <c r="G401" t="s">
        <v>77</v>
      </c>
      <c r="H401" t="s">
        <v>77</v>
      </c>
      <c r="I401" t="s">
        <v>77</v>
      </c>
      <c r="J401" t="s">
        <v>77</v>
      </c>
      <c r="K401" t="s">
        <v>77</v>
      </c>
    </row>
    <row r="402" spans="1:11" x14ac:dyDescent="0.3">
      <c r="A402">
        <v>401</v>
      </c>
      <c r="B402" t="s">
        <v>77</v>
      </c>
      <c r="C402" t="s">
        <v>77</v>
      </c>
      <c r="D402" t="s">
        <v>77</v>
      </c>
      <c r="E402" t="s">
        <v>77</v>
      </c>
      <c r="F402" t="s">
        <v>77</v>
      </c>
      <c r="G402" t="s">
        <v>77</v>
      </c>
      <c r="H402" t="s">
        <v>77</v>
      </c>
      <c r="I402" t="s">
        <v>77</v>
      </c>
      <c r="J402" t="s">
        <v>77</v>
      </c>
      <c r="K402" t="s">
        <v>77</v>
      </c>
    </row>
    <row r="403" spans="1:11" x14ac:dyDescent="0.3">
      <c r="A403">
        <v>402</v>
      </c>
      <c r="B403" t="s">
        <v>77</v>
      </c>
      <c r="C403" t="s">
        <v>77</v>
      </c>
      <c r="D403" t="s">
        <v>77</v>
      </c>
      <c r="E403" t="s">
        <v>77</v>
      </c>
      <c r="F403" t="s">
        <v>77</v>
      </c>
      <c r="G403" t="s">
        <v>77</v>
      </c>
      <c r="H403" t="s">
        <v>77</v>
      </c>
      <c r="I403" t="s">
        <v>77</v>
      </c>
      <c r="J403" t="s">
        <v>77</v>
      </c>
      <c r="K403" t="s">
        <v>77</v>
      </c>
    </row>
    <row r="404" spans="1:11" x14ac:dyDescent="0.3">
      <c r="A404">
        <v>403</v>
      </c>
      <c r="B404" t="s">
        <v>77</v>
      </c>
      <c r="C404" t="s">
        <v>77</v>
      </c>
      <c r="D404" t="s">
        <v>77</v>
      </c>
      <c r="E404" t="s">
        <v>77</v>
      </c>
      <c r="F404" t="s">
        <v>77</v>
      </c>
      <c r="G404" t="s">
        <v>77</v>
      </c>
      <c r="H404" t="s">
        <v>77</v>
      </c>
      <c r="I404" t="s">
        <v>77</v>
      </c>
      <c r="J404" t="s">
        <v>77</v>
      </c>
      <c r="K404" t="s">
        <v>77</v>
      </c>
    </row>
    <row r="405" spans="1:11" x14ac:dyDescent="0.3">
      <c r="A405">
        <v>404</v>
      </c>
      <c r="B405" t="s">
        <v>77</v>
      </c>
      <c r="C405" t="s">
        <v>77</v>
      </c>
      <c r="D405" t="s">
        <v>77</v>
      </c>
      <c r="E405" t="s">
        <v>77</v>
      </c>
      <c r="F405" t="s">
        <v>77</v>
      </c>
      <c r="G405" t="s">
        <v>77</v>
      </c>
      <c r="H405" t="s">
        <v>77</v>
      </c>
      <c r="I405" t="s">
        <v>77</v>
      </c>
      <c r="J405" t="s">
        <v>77</v>
      </c>
      <c r="K405" t="s">
        <v>77</v>
      </c>
    </row>
    <row r="406" spans="1:11" x14ac:dyDescent="0.3">
      <c r="A406">
        <v>405</v>
      </c>
      <c r="B406" t="s">
        <v>77</v>
      </c>
      <c r="C406" t="s">
        <v>77</v>
      </c>
      <c r="D406" t="s">
        <v>77</v>
      </c>
      <c r="E406" t="s">
        <v>77</v>
      </c>
      <c r="F406" t="s">
        <v>77</v>
      </c>
      <c r="G406" t="s">
        <v>77</v>
      </c>
      <c r="H406" t="s">
        <v>77</v>
      </c>
      <c r="I406" t="s">
        <v>77</v>
      </c>
      <c r="J406" t="s">
        <v>77</v>
      </c>
      <c r="K406" t="s">
        <v>77</v>
      </c>
    </row>
    <row r="407" spans="1:11" x14ac:dyDescent="0.3">
      <c r="A407">
        <v>406</v>
      </c>
      <c r="B407" t="s">
        <v>77</v>
      </c>
      <c r="C407" t="s">
        <v>77</v>
      </c>
      <c r="D407" t="s">
        <v>77</v>
      </c>
      <c r="E407" t="s">
        <v>77</v>
      </c>
      <c r="F407" t="s">
        <v>77</v>
      </c>
      <c r="G407" t="s">
        <v>77</v>
      </c>
      <c r="H407" t="s">
        <v>77</v>
      </c>
      <c r="I407" t="s">
        <v>77</v>
      </c>
      <c r="J407" t="s">
        <v>77</v>
      </c>
      <c r="K407" t="s">
        <v>77</v>
      </c>
    </row>
    <row r="408" spans="1:11" x14ac:dyDescent="0.3">
      <c r="A408">
        <v>407</v>
      </c>
      <c r="B408" t="s">
        <v>77</v>
      </c>
      <c r="C408" t="s">
        <v>77</v>
      </c>
      <c r="D408" t="s">
        <v>77</v>
      </c>
      <c r="E408" t="s">
        <v>77</v>
      </c>
      <c r="F408" t="s">
        <v>77</v>
      </c>
      <c r="G408" t="s">
        <v>77</v>
      </c>
      <c r="H408" t="s">
        <v>77</v>
      </c>
      <c r="I408" t="s">
        <v>77</v>
      </c>
      <c r="J408" t="s">
        <v>77</v>
      </c>
      <c r="K408" t="s">
        <v>77</v>
      </c>
    </row>
    <row r="409" spans="1:11" x14ac:dyDescent="0.3">
      <c r="A409">
        <v>408</v>
      </c>
      <c r="B409" t="s">
        <v>77</v>
      </c>
      <c r="C409" t="s">
        <v>77</v>
      </c>
      <c r="D409" t="s">
        <v>77</v>
      </c>
      <c r="E409" t="s">
        <v>77</v>
      </c>
      <c r="F409" t="s">
        <v>77</v>
      </c>
      <c r="G409" t="s">
        <v>77</v>
      </c>
      <c r="H409" t="s">
        <v>77</v>
      </c>
      <c r="I409" t="s">
        <v>77</v>
      </c>
      <c r="J409" t="s">
        <v>77</v>
      </c>
      <c r="K409" t="s">
        <v>77</v>
      </c>
    </row>
    <row r="410" spans="1:11" x14ac:dyDescent="0.3">
      <c r="A410">
        <v>409</v>
      </c>
      <c r="B410" t="s">
        <v>77</v>
      </c>
      <c r="C410" t="s">
        <v>77</v>
      </c>
      <c r="D410" t="s">
        <v>77</v>
      </c>
      <c r="E410" t="s">
        <v>77</v>
      </c>
      <c r="F410" t="s">
        <v>77</v>
      </c>
      <c r="G410" t="s">
        <v>77</v>
      </c>
      <c r="H410" t="s">
        <v>77</v>
      </c>
      <c r="I410" t="s">
        <v>77</v>
      </c>
      <c r="J410" t="s">
        <v>77</v>
      </c>
      <c r="K410" t="s">
        <v>77</v>
      </c>
    </row>
    <row r="411" spans="1:11" x14ac:dyDescent="0.3">
      <c r="A411">
        <v>410</v>
      </c>
      <c r="B411" t="s">
        <v>77</v>
      </c>
      <c r="C411" t="s">
        <v>77</v>
      </c>
      <c r="D411" t="s">
        <v>77</v>
      </c>
      <c r="E411" t="s">
        <v>77</v>
      </c>
      <c r="F411" t="s">
        <v>77</v>
      </c>
      <c r="G411" t="s">
        <v>77</v>
      </c>
      <c r="H411" t="s">
        <v>77</v>
      </c>
      <c r="I411" t="s">
        <v>77</v>
      </c>
      <c r="J411" t="s">
        <v>77</v>
      </c>
      <c r="K411" t="s">
        <v>77</v>
      </c>
    </row>
    <row r="412" spans="1:11" x14ac:dyDescent="0.3">
      <c r="A412">
        <v>411</v>
      </c>
      <c r="B412" t="s">
        <v>77</v>
      </c>
      <c r="C412" t="s">
        <v>77</v>
      </c>
      <c r="D412" t="s">
        <v>77</v>
      </c>
      <c r="E412" t="s">
        <v>77</v>
      </c>
      <c r="F412" t="s">
        <v>77</v>
      </c>
      <c r="G412" t="s">
        <v>77</v>
      </c>
      <c r="H412" t="s">
        <v>77</v>
      </c>
      <c r="I412" t="s">
        <v>77</v>
      </c>
      <c r="J412" t="s">
        <v>77</v>
      </c>
      <c r="K412" t="s">
        <v>77</v>
      </c>
    </row>
    <row r="413" spans="1:11" x14ac:dyDescent="0.3">
      <c r="A413">
        <v>412</v>
      </c>
      <c r="B413" t="s">
        <v>77</v>
      </c>
      <c r="C413" t="s">
        <v>77</v>
      </c>
      <c r="D413" t="s">
        <v>77</v>
      </c>
      <c r="E413" t="s">
        <v>77</v>
      </c>
      <c r="F413" t="s">
        <v>77</v>
      </c>
      <c r="G413" t="s">
        <v>77</v>
      </c>
      <c r="H413" t="s">
        <v>77</v>
      </c>
      <c r="I413" t="s">
        <v>77</v>
      </c>
      <c r="J413" t="s">
        <v>77</v>
      </c>
      <c r="K413" t="s">
        <v>77</v>
      </c>
    </row>
    <row r="414" spans="1:11" x14ac:dyDescent="0.3">
      <c r="A414">
        <v>413</v>
      </c>
      <c r="B414" t="s">
        <v>77</v>
      </c>
      <c r="C414" t="s">
        <v>77</v>
      </c>
      <c r="D414" t="s">
        <v>77</v>
      </c>
      <c r="E414" t="s">
        <v>77</v>
      </c>
      <c r="F414" t="s">
        <v>77</v>
      </c>
      <c r="G414" t="s">
        <v>77</v>
      </c>
      <c r="H414" t="s">
        <v>77</v>
      </c>
      <c r="I414" t="s">
        <v>77</v>
      </c>
      <c r="J414" t="s">
        <v>77</v>
      </c>
      <c r="K414" t="s">
        <v>77</v>
      </c>
    </row>
    <row r="415" spans="1:11" x14ac:dyDescent="0.3">
      <c r="A415">
        <v>414</v>
      </c>
      <c r="B415" t="s">
        <v>77</v>
      </c>
      <c r="C415" t="s">
        <v>77</v>
      </c>
      <c r="D415" t="s">
        <v>77</v>
      </c>
      <c r="E415" t="s">
        <v>77</v>
      </c>
      <c r="F415" t="s">
        <v>77</v>
      </c>
      <c r="G415" t="s">
        <v>77</v>
      </c>
      <c r="H415" t="s">
        <v>77</v>
      </c>
      <c r="I415" t="s">
        <v>77</v>
      </c>
      <c r="J415" t="s">
        <v>77</v>
      </c>
      <c r="K415" t="s">
        <v>77</v>
      </c>
    </row>
    <row r="416" spans="1:11" x14ac:dyDescent="0.3">
      <c r="A416">
        <v>415</v>
      </c>
      <c r="B416" t="s">
        <v>77</v>
      </c>
      <c r="C416" t="s">
        <v>77</v>
      </c>
      <c r="D416" t="s">
        <v>77</v>
      </c>
      <c r="E416" t="s">
        <v>77</v>
      </c>
      <c r="F416" t="s">
        <v>77</v>
      </c>
      <c r="G416" t="s">
        <v>77</v>
      </c>
      <c r="H416" t="s">
        <v>77</v>
      </c>
      <c r="I416" t="s">
        <v>77</v>
      </c>
      <c r="J416" t="s">
        <v>77</v>
      </c>
      <c r="K416" t="s">
        <v>77</v>
      </c>
    </row>
    <row r="417" spans="1:11" x14ac:dyDescent="0.3">
      <c r="A417">
        <v>416</v>
      </c>
      <c r="B417" t="s">
        <v>77</v>
      </c>
      <c r="C417" t="s">
        <v>77</v>
      </c>
      <c r="D417" t="s">
        <v>77</v>
      </c>
      <c r="E417" t="s">
        <v>77</v>
      </c>
      <c r="F417" t="s">
        <v>77</v>
      </c>
      <c r="G417" t="s">
        <v>77</v>
      </c>
      <c r="H417" t="s">
        <v>77</v>
      </c>
      <c r="I417" t="s">
        <v>77</v>
      </c>
      <c r="J417" t="s">
        <v>77</v>
      </c>
      <c r="K417" t="s">
        <v>77</v>
      </c>
    </row>
    <row r="418" spans="1:11" x14ac:dyDescent="0.3">
      <c r="A418">
        <v>417</v>
      </c>
      <c r="B418" t="s">
        <v>77</v>
      </c>
      <c r="C418" t="s">
        <v>77</v>
      </c>
      <c r="D418" t="s">
        <v>77</v>
      </c>
      <c r="E418" t="s">
        <v>77</v>
      </c>
      <c r="F418" t="s">
        <v>77</v>
      </c>
      <c r="G418" t="s">
        <v>77</v>
      </c>
      <c r="H418" t="s">
        <v>77</v>
      </c>
      <c r="I418" t="s">
        <v>77</v>
      </c>
      <c r="J418" t="s">
        <v>77</v>
      </c>
      <c r="K418" t="s">
        <v>77</v>
      </c>
    </row>
    <row r="419" spans="1:11" x14ac:dyDescent="0.3">
      <c r="A419">
        <v>418</v>
      </c>
      <c r="B419" t="s">
        <v>77</v>
      </c>
      <c r="C419" t="s">
        <v>77</v>
      </c>
      <c r="D419" t="s">
        <v>77</v>
      </c>
      <c r="E419" t="s">
        <v>77</v>
      </c>
      <c r="F419" t="s">
        <v>77</v>
      </c>
      <c r="G419" t="s">
        <v>77</v>
      </c>
      <c r="H419" t="s">
        <v>77</v>
      </c>
      <c r="I419" t="s">
        <v>77</v>
      </c>
      <c r="J419" t="s">
        <v>77</v>
      </c>
      <c r="K419" t="s">
        <v>77</v>
      </c>
    </row>
    <row r="420" spans="1:11" x14ac:dyDescent="0.3">
      <c r="A420">
        <v>419</v>
      </c>
      <c r="B420" t="s">
        <v>77</v>
      </c>
      <c r="C420" t="s">
        <v>77</v>
      </c>
      <c r="D420" t="s">
        <v>77</v>
      </c>
      <c r="E420" t="s">
        <v>77</v>
      </c>
      <c r="F420" t="s">
        <v>77</v>
      </c>
      <c r="G420" t="s">
        <v>77</v>
      </c>
      <c r="H420" t="s">
        <v>77</v>
      </c>
      <c r="I420" t="s">
        <v>77</v>
      </c>
      <c r="J420" t="s">
        <v>77</v>
      </c>
      <c r="K420" t="s">
        <v>77</v>
      </c>
    </row>
    <row r="421" spans="1:11" x14ac:dyDescent="0.3">
      <c r="A421">
        <v>420</v>
      </c>
      <c r="B421" t="s">
        <v>77</v>
      </c>
      <c r="C421" t="s">
        <v>77</v>
      </c>
      <c r="D421" t="s">
        <v>77</v>
      </c>
      <c r="E421" t="s">
        <v>77</v>
      </c>
      <c r="F421" t="s">
        <v>77</v>
      </c>
      <c r="G421" t="s">
        <v>77</v>
      </c>
      <c r="H421" t="s">
        <v>77</v>
      </c>
      <c r="I421" t="s">
        <v>77</v>
      </c>
      <c r="J421" t="s">
        <v>77</v>
      </c>
      <c r="K421" t="s">
        <v>77</v>
      </c>
    </row>
    <row r="422" spans="1:11" x14ac:dyDescent="0.3">
      <c r="A422">
        <v>421</v>
      </c>
      <c r="B422" t="s">
        <v>180</v>
      </c>
      <c r="C422" t="s">
        <v>77</v>
      </c>
      <c r="D422" t="s">
        <v>77</v>
      </c>
      <c r="E422" t="s">
        <v>77</v>
      </c>
      <c r="F422" t="s">
        <v>77</v>
      </c>
      <c r="G422" t="s">
        <v>77</v>
      </c>
      <c r="H422" t="s">
        <v>77</v>
      </c>
      <c r="I422" t="s">
        <v>77</v>
      </c>
      <c r="J422" t="s">
        <v>77</v>
      </c>
      <c r="K422" t="s">
        <v>77</v>
      </c>
    </row>
    <row r="423" spans="1:11" x14ac:dyDescent="0.3">
      <c r="A423">
        <v>422</v>
      </c>
      <c r="B423" t="s">
        <v>2732</v>
      </c>
      <c r="C423" t="s">
        <v>180</v>
      </c>
      <c r="D423" t="s">
        <v>2784</v>
      </c>
      <c r="E423" t="s">
        <v>77</v>
      </c>
      <c r="F423" t="s">
        <v>77</v>
      </c>
      <c r="G423" t="s">
        <v>77</v>
      </c>
      <c r="H423" t="s">
        <v>77</v>
      </c>
      <c r="I423" t="s">
        <v>77</v>
      </c>
      <c r="J423" t="s">
        <v>77</v>
      </c>
      <c r="K423" t="s">
        <v>77</v>
      </c>
    </row>
    <row r="424" spans="1:11" x14ac:dyDescent="0.3">
      <c r="A424">
        <v>423</v>
      </c>
      <c r="B424" t="s">
        <v>180</v>
      </c>
      <c r="C424" t="s">
        <v>77</v>
      </c>
      <c r="D424" t="s">
        <v>77</v>
      </c>
      <c r="E424" t="s">
        <v>77</v>
      </c>
      <c r="F424" t="s">
        <v>77</v>
      </c>
      <c r="G424" t="s">
        <v>77</v>
      </c>
      <c r="H424" t="s">
        <v>77</v>
      </c>
      <c r="I424" t="s">
        <v>77</v>
      </c>
      <c r="J424" t="s">
        <v>77</v>
      </c>
      <c r="K424" t="s">
        <v>77</v>
      </c>
    </row>
    <row r="425" spans="1:11" x14ac:dyDescent="0.3">
      <c r="A425">
        <v>424</v>
      </c>
      <c r="B425" t="s">
        <v>77</v>
      </c>
      <c r="C425" t="s">
        <v>77</v>
      </c>
      <c r="D425" t="s">
        <v>77</v>
      </c>
      <c r="E425" t="s">
        <v>77</v>
      </c>
      <c r="F425" t="s">
        <v>77</v>
      </c>
      <c r="G425" t="s">
        <v>77</v>
      </c>
      <c r="H425" t="s">
        <v>77</v>
      </c>
      <c r="I425" t="s">
        <v>77</v>
      </c>
      <c r="J425" t="s">
        <v>77</v>
      </c>
      <c r="K425" t="s">
        <v>77</v>
      </c>
    </row>
    <row r="426" spans="1:11" x14ac:dyDescent="0.3">
      <c r="A426">
        <v>425</v>
      </c>
      <c r="B426" t="s">
        <v>77</v>
      </c>
      <c r="C426" t="s">
        <v>77</v>
      </c>
      <c r="D426" t="s">
        <v>77</v>
      </c>
      <c r="E426" t="s">
        <v>77</v>
      </c>
      <c r="F426" t="s">
        <v>77</v>
      </c>
      <c r="G426" t="s">
        <v>77</v>
      </c>
      <c r="H426" t="s">
        <v>77</v>
      </c>
      <c r="I426" t="s">
        <v>77</v>
      </c>
      <c r="J426" t="s">
        <v>77</v>
      </c>
      <c r="K426" t="s">
        <v>77</v>
      </c>
    </row>
    <row r="427" spans="1:11" x14ac:dyDescent="0.3">
      <c r="A427">
        <v>426</v>
      </c>
      <c r="B427" t="s">
        <v>77</v>
      </c>
      <c r="C427" t="s">
        <v>77</v>
      </c>
      <c r="D427" t="s">
        <v>77</v>
      </c>
      <c r="E427" t="s">
        <v>77</v>
      </c>
      <c r="F427" t="s">
        <v>77</v>
      </c>
      <c r="G427" t="s">
        <v>77</v>
      </c>
      <c r="H427" t="s">
        <v>77</v>
      </c>
      <c r="I427" t="s">
        <v>77</v>
      </c>
      <c r="J427" t="s">
        <v>77</v>
      </c>
      <c r="K427" t="s">
        <v>77</v>
      </c>
    </row>
    <row r="428" spans="1:11" x14ac:dyDescent="0.3">
      <c r="A428">
        <v>427</v>
      </c>
      <c r="B428" t="s">
        <v>77</v>
      </c>
      <c r="C428" t="s">
        <v>77</v>
      </c>
      <c r="D428" t="s">
        <v>77</v>
      </c>
      <c r="E428" t="s">
        <v>77</v>
      </c>
      <c r="F428" t="s">
        <v>77</v>
      </c>
      <c r="G428" t="s">
        <v>77</v>
      </c>
      <c r="H428" t="s">
        <v>77</v>
      </c>
      <c r="I428" t="s">
        <v>77</v>
      </c>
      <c r="J428" t="s">
        <v>77</v>
      </c>
      <c r="K428" t="s">
        <v>77</v>
      </c>
    </row>
    <row r="429" spans="1:11" x14ac:dyDescent="0.3">
      <c r="A429">
        <v>428</v>
      </c>
      <c r="B429" t="s">
        <v>77</v>
      </c>
      <c r="C429" t="s">
        <v>77</v>
      </c>
      <c r="D429" t="s">
        <v>77</v>
      </c>
      <c r="E429" t="s">
        <v>77</v>
      </c>
      <c r="F429" t="s">
        <v>77</v>
      </c>
      <c r="G429" t="s">
        <v>77</v>
      </c>
      <c r="H429" t="s">
        <v>77</v>
      </c>
      <c r="I429" t="s">
        <v>77</v>
      </c>
      <c r="J429" t="s">
        <v>77</v>
      </c>
      <c r="K429" t="s">
        <v>77</v>
      </c>
    </row>
    <row r="430" spans="1:11" x14ac:dyDescent="0.3">
      <c r="A430">
        <v>429</v>
      </c>
      <c r="B430" t="s">
        <v>77</v>
      </c>
      <c r="C430" t="s">
        <v>77</v>
      </c>
      <c r="D430" t="s">
        <v>77</v>
      </c>
      <c r="E430" t="s">
        <v>77</v>
      </c>
      <c r="F430" t="s">
        <v>77</v>
      </c>
      <c r="G430" t="s">
        <v>77</v>
      </c>
      <c r="H430" t="s">
        <v>77</v>
      </c>
      <c r="I430" t="s">
        <v>77</v>
      </c>
      <c r="J430" t="s">
        <v>77</v>
      </c>
      <c r="K430" t="s">
        <v>77</v>
      </c>
    </row>
    <row r="431" spans="1:11" x14ac:dyDescent="0.3">
      <c r="A431">
        <v>430</v>
      </c>
      <c r="B431" t="s">
        <v>77</v>
      </c>
      <c r="C431" t="s">
        <v>77</v>
      </c>
      <c r="D431" t="s">
        <v>77</v>
      </c>
      <c r="E431" t="s">
        <v>77</v>
      </c>
      <c r="F431" t="s">
        <v>77</v>
      </c>
      <c r="G431" t="s">
        <v>77</v>
      </c>
      <c r="H431" t="s">
        <v>77</v>
      </c>
      <c r="I431" t="s">
        <v>77</v>
      </c>
      <c r="J431" t="s">
        <v>77</v>
      </c>
      <c r="K431" t="s">
        <v>77</v>
      </c>
    </row>
    <row r="432" spans="1:11" x14ac:dyDescent="0.3">
      <c r="A432">
        <v>431</v>
      </c>
      <c r="B432" t="s">
        <v>77</v>
      </c>
      <c r="C432" t="s">
        <v>77</v>
      </c>
      <c r="D432" t="s">
        <v>77</v>
      </c>
      <c r="E432" t="s">
        <v>77</v>
      </c>
      <c r="F432" t="s">
        <v>77</v>
      </c>
      <c r="G432" t="s">
        <v>77</v>
      </c>
      <c r="H432" t="s">
        <v>77</v>
      </c>
      <c r="I432" t="s">
        <v>77</v>
      </c>
      <c r="J432" t="s">
        <v>77</v>
      </c>
      <c r="K432" t="s">
        <v>77</v>
      </c>
    </row>
    <row r="433" spans="1:11" x14ac:dyDescent="0.3">
      <c r="A433">
        <v>432</v>
      </c>
      <c r="B433" t="s">
        <v>77</v>
      </c>
      <c r="C433" t="s">
        <v>77</v>
      </c>
      <c r="D433" t="s">
        <v>77</v>
      </c>
      <c r="E433" t="s">
        <v>77</v>
      </c>
      <c r="F433" t="s">
        <v>77</v>
      </c>
      <c r="G433" t="s">
        <v>77</v>
      </c>
      <c r="H433" t="s">
        <v>77</v>
      </c>
      <c r="I433" t="s">
        <v>77</v>
      </c>
      <c r="J433" t="s">
        <v>77</v>
      </c>
      <c r="K433" t="s">
        <v>77</v>
      </c>
    </row>
    <row r="434" spans="1:11" x14ac:dyDescent="0.3">
      <c r="A434">
        <v>433</v>
      </c>
      <c r="B434" t="s">
        <v>77</v>
      </c>
      <c r="C434" t="s">
        <v>77</v>
      </c>
      <c r="D434" t="s">
        <v>77</v>
      </c>
      <c r="E434" t="s">
        <v>77</v>
      </c>
      <c r="F434" t="s">
        <v>77</v>
      </c>
      <c r="G434" t="s">
        <v>77</v>
      </c>
      <c r="H434" t="s">
        <v>77</v>
      </c>
      <c r="I434" t="s">
        <v>77</v>
      </c>
      <c r="J434" t="s">
        <v>77</v>
      </c>
      <c r="K434" t="s">
        <v>77</v>
      </c>
    </row>
    <row r="435" spans="1:11" x14ac:dyDescent="0.3">
      <c r="A435">
        <v>434</v>
      </c>
      <c r="B435" t="s">
        <v>77</v>
      </c>
      <c r="C435" t="s">
        <v>77</v>
      </c>
      <c r="D435" t="s">
        <v>77</v>
      </c>
      <c r="E435" t="s">
        <v>77</v>
      </c>
      <c r="F435" t="s">
        <v>77</v>
      </c>
      <c r="G435" t="s">
        <v>77</v>
      </c>
      <c r="H435" t="s">
        <v>77</v>
      </c>
      <c r="I435" t="s">
        <v>77</v>
      </c>
      <c r="J435" t="s">
        <v>77</v>
      </c>
      <c r="K435" t="s">
        <v>77</v>
      </c>
    </row>
    <row r="436" spans="1:11" x14ac:dyDescent="0.3">
      <c r="A436">
        <v>435</v>
      </c>
      <c r="B436" t="s">
        <v>77</v>
      </c>
      <c r="C436" t="s">
        <v>77</v>
      </c>
      <c r="D436" t="s">
        <v>77</v>
      </c>
      <c r="E436" t="s">
        <v>77</v>
      </c>
      <c r="F436" t="s">
        <v>77</v>
      </c>
      <c r="G436" t="s">
        <v>77</v>
      </c>
      <c r="H436" t="s">
        <v>77</v>
      </c>
      <c r="I436" t="s">
        <v>77</v>
      </c>
      <c r="J436" t="s">
        <v>77</v>
      </c>
      <c r="K436" t="s">
        <v>77</v>
      </c>
    </row>
    <row r="437" spans="1:11" x14ac:dyDescent="0.3">
      <c r="A437">
        <v>436</v>
      </c>
      <c r="B437" t="s">
        <v>77</v>
      </c>
      <c r="C437" t="s">
        <v>77</v>
      </c>
      <c r="D437" t="s">
        <v>77</v>
      </c>
      <c r="E437" t="s">
        <v>77</v>
      </c>
      <c r="F437" t="s">
        <v>77</v>
      </c>
      <c r="G437" t="s">
        <v>77</v>
      </c>
      <c r="H437" t="s">
        <v>77</v>
      </c>
      <c r="I437" t="s">
        <v>77</v>
      </c>
      <c r="J437" t="s">
        <v>77</v>
      </c>
      <c r="K437" t="s">
        <v>77</v>
      </c>
    </row>
    <row r="438" spans="1:11" x14ac:dyDescent="0.3">
      <c r="A438">
        <v>437</v>
      </c>
      <c r="B438" t="s">
        <v>77</v>
      </c>
      <c r="C438" t="s">
        <v>77</v>
      </c>
      <c r="D438" t="s">
        <v>77</v>
      </c>
      <c r="E438" t="s">
        <v>77</v>
      </c>
      <c r="F438" t="s">
        <v>77</v>
      </c>
      <c r="G438" t="s">
        <v>77</v>
      </c>
      <c r="H438" t="s">
        <v>77</v>
      </c>
      <c r="I438" t="s">
        <v>77</v>
      </c>
      <c r="J438" t="s">
        <v>77</v>
      </c>
      <c r="K438" t="s">
        <v>77</v>
      </c>
    </row>
    <row r="439" spans="1:11" x14ac:dyDescent="0.3">
      <c r="A439">
        <v>438</v>
      </c>
      <c r="B439" t="s">
        <v>77</v>
      </c>
      <c r="C439" t="s">
        <v>77</v>
      </c>
      <c r="D439" t="s">
        <v>77</v>
      </c>
      <c r="E439" t="s">
        <v>77</v>
      </c>
      <c r="F439" t="s">
        <v>77</v>
      </c>
      <c r="G439" t="s">
        <v>77</v>
      </c>
      <c r="H439" t="s">
        <v>77</v>
      </c>
      <c r="I439" t="s">
        <v>77</v>
      </c>
      <c r="J439" t="s">
        <v>77</v>
      </c>
      <c r="K439" t="s">
        <v>77</v>
      </c>
    </row>
    <row r="440" spans="1:11" x14ac:dyDescent="0.3">
      <c r="A440">
        <v>439</v>
      </c>
      <c r="B440" t="s">
        <v>77</v>
      </c>
      <c r="C440" t="s">
        <v>77</v>
      </c>
      <c r="D440" t="s">
        <v>77</v>
      </c>
      <c r="E440" t="s">
        <v>77</v>
      </c>
      <c r="F440" t="s">
        <v>77</v>
      </c>
      <c r="G440" t="s">
        <v>77</v>
      </c>
      <c r="H440" t="s">
        <v>77</v>
      </c>
      <c r="I440" t="s">
        <v>77</v>
      </c>
      <c r="J440" t="s">
        <v>77</v>
      </c>
      <c r="K440" t="s">
        <v>77</v>
      </c>
    </row>
    <row r="441" spans="1:11" x14ac:dyDescent="0.3">
      <c r="A441">
        <v>440</v>
      </c>
      <c r="B441" t="s">
        <v>77</v>
      </c>
      <c r="C441" t="s">
        <v>77</v>
      </c>
      <c r="D441" t="s">
        <v>77</v>
      </c>
      <c r="E441" t="s">
        <v>77</v>
      </c>
      <c r="F441" t="s">
        <v>77</v>
      </c>
      <c r="G441" t="s">
        <v>77</v>
      </c>
      <c r="H441" t="s">
        <v>77</v>
      </c>
      <c r="I441" t="s">
        <v>77</v>
      </c>
      <c r="J441" t="s">
        <v>77</v>
      </c>
      <c r="K441" t="s">
        <v>77</v>
      </c>
    </row>
    <row r="442" spans="1:11" x14ac:dyDescent="0.3">
      <c r="A442">
        <v>441</v>
      </c>
      <c r="B442" t="s">
        <v>77</v>
      </c>
      <c r="C442" t="s">
        <v>77</v>
      </c>
      <c r="D442" t="s">
        <v>77</v>
      </c>
      <c r="E442" t="s">
        <v>77</v>
      </c>
      <c r="F442" t="s">
        <v>77</v>
      </c>
      <c r="G442" t="s">
        <v>77</v>
      </c>
      <c r="H442" t="s">
        <v>77</v>
      </c>
      <c r="I442" t="s">
        <v>77</v>
      </c>
      <c r="J442" t="s">
        <v>77</v>
      </c>
      <c r="K442" t="s">
        <v>77</v>
      </c>
    </row>
    <row r="443" spans="1:11" x14ac:dyDescent="0.3">
      <c r="A443">
        <v>442</v>
      </c>
      <c r="B443" t="s">
        <v>77</v>
      </c>
      <c r="C443" t="s">
        <v>77</v>
      </c>
      <c r="D443" t="s">
        <v>77</v>
      </c>
      <c r="E443" t="s">
        <v>77</v>
      </c>
      <c r="F443" t="s">
        <v>77</v>
      </c>
      <c r="G443" t="s">
        <v>77</v>
      </c>
      <c r="H443" t="s">
        <v>77</v>
      </c>
      <c r="I443" t="s">
        <v>77</v>
      </c>
      <c r="J443" t="s">
        <v>77</v>
      </c>
      <c r="K443" t="s">
        <v>77</v>
      </c>
    </row>
    <row r="444" spans="1:11" x14ac:dyDescent="0.3">
      <c r="A444">
        <v>443</v>
      </c>
      <c r="B444" t="s">
        <v>77</v>
      </c>
      <c r="C444" t="s">
        <v>77</v>
      </c>
      <c r="D444" t="s">
        <v>77</v>
      </c>
      <c r="E444" t="s">
        <v>77</v>
      </c>
      <c r="F444" t="s">
        <v>77</v>
      </c>
      <c r="G444" t="s">
        <v>77</v>
      </c>
      <c r="H444" t="s">
        <v>77</v>
      </c>
      <c r="I444" t="s">
        <v>77</v>
      </c>
      <c r="J444" t="s">
        <v>77</v>
      </c>
      <c r="K444" t="s">
        <v>77</v>
      </c>
    </row>
    <row r="445" spans="1:11" x14ac:dyDescent="0.3">
      <c r="A445">
        <v>444</v>
      </c>
      <c r="B445" t="s">
        <v>77</v>
      </c>
      <c r="C445" t="s">
        <v>77</v>
      </c>
      <c r="D445" t="s">
        <v>77</v>
      </c>
      <c r="E445" t="s">
        <v>77</v>
      </c>
      <c r="F445" t="s">
        <v>77</v>
      </c>
      <c r="G445" t="s">
        <v>77</v>
      </c>
      <c r="H445" t="s">
        <v>77</v>
      </c>
      <c r="I445" t="s">
        <v>77</v>
      </c>
      <c r="J445" t="s">
        <v>77</v>
      </c>
      <c r="K445" t="s">
        <v>77</v>
      </c>
    </row>
    <row r="446" spans="1:11" x14ac:dyDescent="0.3">
      <c r="A446">
        <v>445</v>
      </c>
      <c r="B446" t="s">
        <v>77</v>
      </c>
      <c r="C446" t="s">
        <v>77</v>
      </c>
      <c r="D446" t="s">
        <v>77</v>
      </c>
      <c r="E446" t="s">
        <v>77</v>
      </c>
      <c r="F446" t="s">
        <v>77</v>
      </c>
      <c r="G446" t="s">
        <v>77</v>
      </c>
      <c r="H446" t="s">
        <v>77</v>
      </c>
      <c r="I446" t="s">
        <v>77</v>
      </c>
      <c r="J446" t="s">
        <v>77</v>
      </c>
      <c r="K446" t="s">
        <v>77</v>
      </c>
    </row>
    <row r="447" spans="1:11" x14ac:dyDescent="0.3">
      <c r="A447">
        <v>446</v>
      </c>
      <c r="B447" t="s">
        <v>180</v>
      </c>
      <c r="C447" t="s">
        <v>77</v>
      </c>
      <c r="D447" t="s">
        <v>77</v>
      </c>
      <c r="E447" t="s">
        <v>77</v>
      </c>
      <c r="F447" t="s">
        <v>77</v>
      </c>
      <c r="G447" t="s">
        <v>77</v>
      </c>
      <c r="H447" t="s">
        <v>77</v>
      </c>
      <c r="I447" t="s">
        <v>77</v>
      </c>
      <c r="J447" t="s">
        <v>77</v>
      </c>
      <c r="K447" t="s">
        <v>77</v>
      </c>
    </row>
    <row r="448" spans="1:11" x14ac:dyDescent="0.3">
      <c r="A448">
        <v>447</v>
      </c>
      <c r="B448" t="s">
        <v>77</v>
      </c>
      <c r="C448" t="s">
        <v>77</v>
      </c>
      <c r="D448" t="s">
        <v>77</v>
      </c>
      <c r="E448" t="s">
        <v>77</v>
      </c>
      <c r="F448" t="s">
        <v>77</v>
      </c>
      <c r="G448" t="s">
        <v>77</v>
      </c>
      <c r="H448" t="s">
        <v>77</v>
      </c>
      <c r="I448" t="s">
        <v>77</v>
      </c>
      <c r="J448" t="s">
        <v>77</v>
      </c>
      <c r="K448" t="s">
        <v>77</v>
      </c>
    </row>
    <row r="449" spans="1:11" x14ac:dyDescent="0.3">
      <c r="A449">
        <v>448</v>
      </c>
      <c r="B449" t="s">
        <v>450</v>
      </c>
      <c r="C449" t="s">
        <v>77</v>
      </c>
      <c r="D449" t="s">
        <v>77</v>
      </c>
      <c r="E449" t="s">
        <v>77</v>
      </c>
      <c r="F449" t="s">
        <v>77</v>
      </c>
      <c r="G449" t="s">
        <v>77</v>
      </c>
      <c r="H449" t="s">
        <v>77</v>
      </c>
      <c r="I449" t="s">
        <v>77</v>
      </c>
      <c r="J449" t="s">
        <v>77</v>
      </c>
      <c r="K449" t="s">
        <v>77</v>
      </c>
    </row>
    <row r="450" spans="1:11" x14ac:dyDescent="0.3">
      <c r="A450">
        <v>449</v>
      </c>
      <c r="B450" t="s">
        <v>77</v>
      </c>
      <c r="C450" t="s">
        <v>77</v>
      </c>
      <c r="D450" t="s">
        <v>77</v>
      </c>
      <c r="E450" t="s">
        <v>77</v>
      </c>
      <c r="F450" t="s">
        <v>77</v>
      </c>
      <c r="G450" t="s">
        <v>77</v>
      </c>
      <c r="H450" t="s">
        <v>77</v>
      </c>
      <c r="I450" t="s">
        <v>77</v>
      </c>
      <c r="J450" t="s">
        <v>77</v>
      </c>
      <c r="K450" t="s">
        <v>77</v>
      </c>
    </row>
    <row r="451" spans="1:11" x14ac:dyDescent="0.3">
      <c r="A451">
        <v>450</v>
      </c>
      <c r="B451" t="s">
        <v>180</v>
      </c>
      <c r="C451" t="s">
        <v>77</v>
      </c>
      <c r="D451" t="s">
        <v>77</v>
      </c>
      <c r="E451" t="s">
        <v>77</v>
      </c>
      <c r="F451" t="s">
        <v>77</v>
      </c>
      <c r="G451" t="s">
        <v>77</v>
      </c>
      <c r="H451" t="s">
        <v>77</v>
      </c>
      <c r="I451" t="s">
        <v>77</v>
      </c>
      <c r="J451" t="s">
        <v>77</v>
      </c>
      <c r="K451" t="s">
        <v>77</v>
      </c>
    </row>
    <row r="452" spans="1:11" x14ac:dyDescent="0.3">
      <c r="A452">
        <v>451</v>
      </c>
      <c r="B452" t="s">
        <v>77</v>
      </c>
      <c r="C452" t="s">
        <v>77</v>
      </c>
      <c r="D452" t="s">
        <v>77</v>
      </c>
      <c r="E452" t="s">
        <v>77</v>
      </c>
      <c r="F452" t="s">
        <v>77</v>
      </c>
      <c r="G452" t="s">
        <v>77</v>
      </c>
      <c r="H452" t="s">
        <v>77</v>
      </c>
      <c r="I452" t="s">
        <v>77</v>
      </c>
      <c r="J452" t="s">
        <v>77</v>
      </c>
      <c r="K452" t="s">
        <v>77</v>
      </c>
    </row>
    <row r="453" spans="1:11" x14ac:dyDescent="0.3">
      <c r="A453">
        <v>452</v>
      </c>
      <c r="B453" t="s">
        <v>180</v>
      </c>
      <c r="C453" t="s">
        <v>77</v>
      </c>
      <c r="D453" t="s">
        <v>77</v>
      </c>
      <c r="E453" t="s">
        <v>77</v>
      </c>
      <c r="F453" t="s">
        <v>77</v>
      </c>
      <c r="G453" t="s">
        <v>77</v>
      </c>
      <c r="H453" t="s">
        <v>77</v>
      </c>
      <c r="I453" t="s">
        <v>77</v>
      </c>
      <c r="J453" t="s">
        <v>77</v>
      </c>
      <c r="K453" t="s">
        <v>77</v>
      </c>
    </row>
    <row r="454" spans="1:11" x14ac:dyDescent="0.3">
      <c r="A454">
        <v>453</v>
      </c>
      <c r="B454" t="s">
        <v>77</v>
      </c>
      <c r="C454" t="s">
        <v>77</v>
      </c>
      <c r="D454" t="s">
        <v>77</v>
      </c>
      <c r="E454" t="s">
        <v>77</v>
      </c>
      <c r="F454" t="s">
        <v>77</v>
      </c>
      <c r="G454" t="s">
        <v>77</v>
      </c>
      <c r="H454" t="s">
        <v>77</v>
      </c>
      <c r="I454" t="s">
        <v>77</v>
      </c>
      <c r="J454" t="s">
        <v>77</v>
      </c>
      <c r="K454" t="s">
        <v>77</v>
      </c>
    </row>
    <row r="455" spans="1:11" x14ac:dyDescent="0.3">
      <c r="A455">
        <v>454</v>
      </c>
      <c r="B455" t="s">
        <v>502</v>
      </c>
      <c r="C455" t="s">
        <v>77</v>
      </c>
      <c r="D455" t="s">
        <v>77</v>
      </c>
      <c r="E455" t="s">
        <v>77</v>
      </c>
      <c r="F455" t="s">
        <v>77</v>
      </c>
      <c r="G455" t="s">
        <v>77</v>
      </c>
      <c r="H455" t="s">
        <v>77</v>
      </c>
      <c r="I455" t="s">
        <v>77</v>
      </c>
      <c r="J455" t="s">
        <v>77</v>
      </c>
      <c r="K455" t="s">
        <v>77</v>
      </c>
    </row>
    <row r="456" spans="1:11" x14ac:dyDescent="0.3">
      <c r="A456">
        <v>455</v>
      </c>
      <c r="B456" t="s">
        <v>77</v>
      </c>
      <c r="C456" t="s">
        <v>77</v>
      </c>
      <c r="D456" t="s">
        <v>77</v>
      </c>
      <c r="E456" t="s">
        <v>77</v>
      </c>
      <c r="F456" t="s">
        <v>77</v>
      </c>
      <c r="G456" t="s">
        <v>77</v>
      </c>
      <c r="H456" t="s">
        <v>77</v>
      </c>
      <c r="I456" t="s">
        <v>77</v>
      </c>
      <c r="J456" t="s">
        <v>77</v>
      </c>
      <c r="K456" t="s">
        <v>77</v>
      </c>
    </row>
    <row r="457" spans="1:11" x14ac:dyDescent="0.3">
      <c r="A457">
        <v>456</v>
      </c>
      <c r="B457" t="s">
        <v>77</v>
      </c>
      <c r="C457" t="s">
        <v>77</v>
      </c>
      <c r="D457" t="s">
        <v>77</v>
      </c>
      <c r="E457" t="s">
        <v>77</v>
      </c>
      <c r="F457" t="s">
        <v>77</v>
      </c>
      <c r="G457" t="s">
        <v>77</v>
      </c>
      <c r="H457" t="s">
        <v>77</v>
      </c>
      <c r="I457" t="s">
        <v>77</v>
      </c>
      <c r="J457" t="s">
        <v>77</v>
      </c>
      <c r="K457" t="s">
        <v>77</v>
      </c>
    </row>
    <row r="458" spans="1:11" x14ac:dyDescent="0.3">
      <c r="A458">
        <v>457</v>
      </c>
      <c r="B458" t="s">
        <v>77</v>
      </c>
      <c r="C458" t="s">
        <v>77</v>
      </c>
      <c r="D458" t="s">
        <v>77</v>
      </c>
      <c r="E458" t="s">
        <v>77</v>
      </c>
      <c r="F458" t="s">
        <v>77</v>
      </c>
      <c r="G458" t="s">
        <v>77</v>
      </c>
      <c r="H458" t="s">
        <v>77</v>
      </c>
      <c r="I458" t="s">
        <v>77</v>
      </c>
      <c r="J458" t="s">
        <v>77</v>
      </c>
      <c r="K458" t="s">
        <v>77</v>
      </c>
    </row>
    <row r="459" spans="1:11" x14ac:dyDescent="0.3">
      <c r="A459">
        <v>458</v>
      </c>
      <c r="B459" t="s">
        <v>77</v>
      </c>
      <c r="C459" t="s">
        <v>77</v>
      </c>
      <c r="D459" t="s">
        <v>77</v>
      </c>
      <c r="E459" t="s">
        <v>77</v>
      </c>
      <c r="F459" t="s">
        <v>77</v>
      </c>
      <c r="G459" t="s">
        <v>77</v>
      </c>
      <c r="H459" t="s">
        <v>77</v>
      </c>
      <c r="I459" t="s">
        <v>77</v>
      </c>
      <c r="J459" t="s">
        <v>77</v>
      </c>
      <c r="K459" t="s">
        <v>77</v>
      </c>
    </row>
    <row r="460" spans="1:11" x14ac:dyDescent="0.3">
      <c r="A460">
        <v>459</v>
      </c>
      <c r="B460" t="s">
        <v>77</v>
      </c>
      <c r="C460" t="s">
        <v>77</v>
      </c>
      <c r="D460" t="s">
        <v>77</v>
      </c>
      <c r="E460" t="s">
        <v>77</v>
      </c>
      <c r="F460" t="s">
        <v>77</v>
      </c>
      <c r="G460" t="s">
        <v>77</v>
      </c>
      <c r="H460" t="s">
        <v>77</v>
      </c>
      <c r="I460" t="s">
        <v>77</v>
      </c>
      <c r="J460" t="s">
        <v>77</v>
      </c>
      <c r="K460" t="s">
        <v>77</v>
      </c>
    </row>
    <row r="461" spans="1:11" x14ac:dyDescent="0.3">
      <c r="A461">
        <v>460</v>
      </c>
      <c r="B461" t="s">
        <v>77</v>
      </c>
      <c r="C461" t="s">
        <v>77</v>
      </c>
      <c r="D461" t="s">
        <v>77</v>
      </c>
      <c r="E461" t="s">
        <v>77</v>
      </c>
      <c r="F461" t="s">
        <v>77</v>
      </c>
      <c r="G461" t="s">
        <v>77</v>
      </c>
      <c r="H461" t="s">
        <v>77</v>
      </c>
      <c r="I461" t="s">
        <v>77</v>
      </c>
      <c r="J461" t="s">
        <v>77</v>
      </c>
      <c r="K461" t="s">
        <v>77</v>
      </c>
    </row>
    <row r="462" spans="1:11" x14ac:dyDescent="0.3">
      <c r="A462">
        <v>461</v>
      </c>
      <c r="B462" t="s">
        <v>454</v>
      </c>
      <c r="C462" t="s">
        <v>455</v>
      </c>
      <c r="D462" t="s">
        <v>77</v>
      </c>
      <c r="E462" t="s">
        <v>77</v>
      </c>
      <c r="F462" t="s">
        <v>77</v>
      </c>
      <c r="G462" t="s">
        <v>77</v>
      </c>
      <c r="H462" t="s">
        <v>77</v>
      </c>
      <c r="I462" t="s">
        <v>77</v>
      </c>
      <c r="J462" t="s">
        <v>77</v>
      </c>
      <c r="K462" t="s">
        <v>77</v>
      </c>
    </row>
    <row r="463" spans="1:11" x14ac:dyDescent="0.3">
      <c r="A463">
        <v>462</v>
      </c>
      <c r="B463" t="s">
        <v>77</v>
      </c>
      <c r="C463" t="s">
        <v>77</v>
      </c>
      <c r="D463" t="s">
        <v>77</v>
      </c>
      <c r="E463" t="s">
        <v>77</v>
      </c>
      <c r="F463" t="s">
        <v>77</v>
      </c>
      <c r="G463" t="s">
        <v>77</v>
      </c>
      <c r="H463" t="s">
        <v>77</v>
      </c>
      <c r="I463" t="s">
        <v>77</v>
      </c>
      <c r="J463" t="s">
        <v>77</v>
      </c>
      <c r="K463" t="s">
        <v>77</v>
      </c>
    </row>
    <row r="464" spans="1:11" x14ac:dyDescent="0.3">
      <c r="A464">
        <v>463</v>
      </c>
      <c r="B464" t="s">
        <v>459</v>
      </c>
      <c r="C464" t="s">
        <v>77</v>
      </c>
      <c r="D464" t="s">
        <v>77</v>
      </c>
      <c r="E464" t="s">
        <v>77</v>
      </c>
      <c r="F464" t="s">
        <v>77</v>
      </c>
      <c r="G464" t="s">
        <v>77</v>
      </c>
      <c r="H464" t="s">
        <v>77</v>
      </c>
      <c r="I464" t="s">
        <v>77</v>
      </c>
      <c r="J464" t="s">
        <v>77</v>
      </c>
      <c r="K464" t="s">
        <v>77</v>
      </c>
    </row>
    <row r="465" spans="1:11" x14ac:dyDescent="0.3">
      <c r="A465">
        <v>464</v>
      </c>
      <c r="B465" t="s">
        <v>77</v>
      </c>
      <c r="C465" t="s">
        <v>77</v>
      </c>
      <c r="D465" t="s">
        <v>77</v>
      </c>
      <c r="E465" t="s">
        <v>77</v>
      </c>
      <c r="F465" t="s">
        <v>77</v>
      </c>
      <c r="G465" t="s">
        <v>77</v>
      </c>
      <c r="H465" t="s">
        <v>77</v>
      </c>
      <c r="I465" t="s">
        <v>77</v>
      </c>
      <c r="J465" t="s">
        <v>77</v>
      </c>
      <c r="K465" t="s">
        <v>77</v>
      </c>
    </row>
    <row r="466" spans="1:11" x14ac:dyDescent="0.3">
      <c r="A466">
        <v>465</v>
      </c>
      <c r="B466" t="s">
        <v>180</v>
      </c>
      <c r="C466" t="s">
        <v>77</v>
      </c>
      <c r="D466" t="s">
        <v>77</v>
      </c>
      <c r="E466" t="s">
        <v>77</v>
      </c>
      <c r="F466" t="s">
        <v>77</v>
      </c>
      <c r="G466" t="s">
        <v>77</v>
      </c>
      <c r="H466" t="s">
        <v>77</v>
      </c>
      <c r="I466" t="s">
        <v>77</v>
      </c>
      <c r="J466" t="s">
        <v>77</v>
      </c>
      <c r="K466" t="s">
        <v>77</v>
      </c>
    </row>
    <row r="467" spans="1:11" x14ac:dyDescent="0.3">
      <c r="A467">
        <v>466</v>
      </c>
      <c r="B467" t="s">
        <v>77</v>
      </c>
      <c r="C467" t="s">
        <v>77</v>
      </c>
      <c r="D467" t="s">
        <v>77</v>
      </c>
      <c r="E467" t="s">
        <v>77</v>
      </c>
      <c r="F467" t="s">
        <v>77</v>
      </c>
      <c r="G467" t="s">
        <v>77</v>
      </c>
      <c r="H467" t="s">
        <v>77</v>
      </c>
      <c r="I467" t="s">
        <v>77</v>
      </c>
      <c r="J467" t="s">
        <v>77</v>
      </c>
      <c r="K467" t="s">
        <v>77</v>
      </c>
    </row>
    <row r="468" spans="1:11" x14ac:dyDescent="0.3">
      <c r="A468">
        <v>467</v>
      </c>
      <c r="B468" t="s">
        <v>180</v>
      </c>
      <c r="C468" t="s">
        <v>509</v>
      </c>
      <c r="D468" t="s">
        <v>77</v>
      </c>
      <c r="E468" t="s">
        <v>77</v>
      </c>
      <c r="F468" t="s">
        <v>77</v>
      </c>
      <c r="G468" t="s">
        <v>77</v>
      </c>
      <c r="H468" t="s">
        <v>77</v>
      </c>
      <c r="I468" t="s">
        <v>77</v>
      </c>
      <c r="J468" t="s">
        <v>77</v>
      </c>
      <c r="K468" t="s">
        <v>77</v>
      </c>
    </row>
    <row r="469" spans="1:11" x14ac:dyDescent="0.3">
      <c r="A469">
        <v>468</v>
      </c>
      <c r="B469" t="s">
        <v>77</v>
      </c>
      <c r="C469" t="s">
        <v>77</v>
      </c>
      <c r="D469" t="s">
        <v>77</v>
      </c>
      <c r="E469" t="s">
        <v>77</v>
      </c>
      <c r="F469" t="s">
        <v>77</v>
      </c>
      <c r="G469" t="s">
        <v>77</v>
      </c>
      <c r="H469" t="s">
        <v>77</v>
      </c>
      <c r="I469" t="s">
        <v>77</v>
      </c>
      <c r="J469" t="s">
        <v>77</v>
      </c>
      <c r="K469" t="s">
        <v>77</v>
      </c>
    </row>
    <row r="470" spans="1:11" x14ac:dyDescent="0.3">
      <c r="A470">
        <v>469</v>
      </c>
      <c r="B470" t="s">
        <v>180</v>
      </c>
      <c r="C470" t="s">
        <v>77</v>
      </c>
      <c r="D470" t="s">
        <v>77</v>
      </c>
      <c r="E470" t="s">
        <v>77</v>
      </c>
      <c r="F470" t="s">
        <v>77</v>
      </c>
      <c r="G470" t="s">
        <v>77</v>
      </c>
      <c r="H470" t="s">
        <v>77</v>
      </c>
      <c r="I470" t="s">
        <v>77</v>
      </c>
      <c r="J470" t="s">
        <v>77</v>
      </c>
      <c r="K470" t="s">
        <v>77</v>
      </c>
    </row>
    <row r="471" spans="1:11" x14ac:dyDescent="0.3">
      <c r="A471">
        <v>470</v>
      </c>
      <c r="B471" t="s">
        <v>77</v>
      </c>
      <c r="C471" t="s">
        <v>77</v>
      </c>
      <c r="D471" t="s">
        <v>77</v>
      </c>
      <c r="E471" t="s">
        <v>77</v>
      </c>
      <c r="F471" t="s">
        <v>77</v>
      </c>
      <c r="G471" t="s">
        <v>77</v>
      </c>
      <c r="H471" t="s">
        <v>77</v>
      </c>
      <c r="I471" t="s">
        <v>77</v>
      </c>
      <c r="J471" t="s">
        <v>77</v>
      </c>
      <c r="K471" t="s">
        <v>77</v>
      </c>
    </row>
    <row r="472" spans="1:11" x14ac:dyDescent="0.3">
      <c r="A472">
        <v>471</v>
      </c>
      <c r="B472" t="s">
        <v>180</v>
      </c>
      <c r="C472" t="s">
        <v>77</v>
      </c>
      <c r="D472" t="s">
        <v>77</v>
      </c>
      <c r="E472" t="s">
        <v>77</v>
      </c>
      <c r="F472" t="s">
        <v>77</v>
      </c>
      <c r="G472" t="s">
        <v>77</v>
      </c>
      <c r="H472" t="s">
        <v>77</v>
      </c>
      <c r="I472" t="s">
        <v>77</v>
      </c>
      <c r="J472" t="s">
        <v>77</v>
      </c>
      <c r="K472" t="s">
        <v>77</v>
      </c>
    </row>
    <row r="473" spans="1:11" x14ac:dyDescent="0.3">
      <c r="A473">
        <v>472</v>
      </c>
      <c r="B473" t="s">
        <v>77</v>
      </c>
      <c r="C473" t="s">
        <v>77</v>
      </c>
      <c r="D473" t="s">
        <v>77</v>
      </c>
      <c r="E473" t="s">
        <v>77</v>
      </c>
      <c r="F473" t="s">
        <v>77</v>
      </c>
      <c r="G473" t="s">
        <v>77</v>
      </c>
      <c r="H473" t="s">
        <v>77</v>
      </c>
      <c r="I473" t="s">
        <v>77</v>
      </c>
      <c r="J473" t="s">
        <v>77</v>
      </c>
      <c r="K473" t="s">
        <v>77</v>
      </c>
    </row>
    <row r="474" spans="1:11" x14ac:dyDescent="0.3">
      <c r="A474">
        <v>473</v>
      </c>
      <c r="B474" t="s">
        <v>180</v>
      </c>
      <c r="C474" t="s">
        <v>77</v>
      </c>
      <c r="D474" t="s">
        <v>77</v>
      </c>
      <c r="E474" t="s">
        <v>77</v>
      </c>
      <c r="F474" t="s">
        <v>77</v>
      </c>
      <c r="G474" t="s">
        <v>77</v>
      </c>
      <c r="H474" t="s">
        <v>77</v>
      </c>
      <c r="I474" t="s">
        <v>77</v>
      </c>
      <c r="J474" t="s">
        <v>77</v>
      </c>
      <c r="K474" t="s">
        <v>77</v>
      </c>
    </row>
    <row r="475" spans="1:11" x14ac:dyDescent="0.3">
      <c r="A475">
        <v>474</v>
      </c>
      <c r="B475" t="s">
        <v>77</v>
      </c>
      <c r="C475" t="s">
        <v>77</v>
      </c>
      <c r="D475" t="s">
        <v>77</v>
      </c>
      <c r="E475" t="s">
        <v>77</v>
      </c>
      <c r="F475" t="s">
        <v>77</v>
      </c>
      <c r="G475" t="s">
        <v>77</v>
      </c>
      <c r="H475" t="s">
        <v>77</v>
      </c>
      <c r="I475" t="s">
        <v>77</v>
      </c>
      <c r="J475" t="s">
        <v>77</v>
      </c>
      <c r="K475" t="s">
        <v>77</v>
      </c>
    </row>
    <row r="476" spans="1:11" x14ac:dyDescent="0.3">
      <c r="A476">
        <v>475</v>
      </c>
      <c r="B476" t="s">
        <v>77</v>
      </c>
      <c r="C476" t="s">
        <v>77</v>
      </c>
      <c r="D476" t="s">
        <v>77</v>
      </c>
      <c r="E476" t="s">
        <v>77</v>
      </c>
      <c r="F476" t="s">
        <v>77</v>
      </c>
      <c r="G476" t="s">
        <v>77</v>
      </c>
      <c r="H476" t="s">
        <v>77</v>
      </c>
      <c r="I476" t="s">
        <v>77</v>
      </c>
      <c r="J476" t="s">
        <v>77</v>
      </c>
      <c r="K476" t="s">
        <v>77</v>
      </c>
    </row>
    <row r="477" spans="1:11" x14ac:dyDescent="0.3">
      <c r="A477">
        <v>476</v>
      </c>
      <c r="B477" t="s">
        <v>2785</v>
      </c>
      <c r="C477" t="s">
        <v>2759</v>
      </c>
      <c r="D477" t="s">
        <v>77</v>
      </c>
      <c r="E477" t="s">
        <v>77</v>
      </c>
      <c r="F477" t="s">
        <v>77</v>
      </c>
      <c r="G477" t="s">
        <v>77</v>
      </c>
      <c r="H477" t="s">
        <v>77</v>
      </c>
      <c r="I477" t="s">
        <v>77</v>
      </c>
      <c r="J477" t="s">
        <v>77</v>
      </c>
      <c r="K477" t="s">
        <v>77</v>
      </c>
    </row>
    <row r="478" spans="1:11" x14ac:dyDescent="0.3">
      <c r="A478">
        <v>477</v>
      </c>
      <c r="B478" t="s">
        <v>77</v>
      </c>
      <c r="C478" t="s">
        <v>77</v>
      </c>
      <c r="D478" t="s">
        <v>77</v>
      </c>
      <c r="E478" t="s">
        <v>77</v>
      </c>
      <c r="F478" t="s">
        <v>77</v>
      </c>
      <c r="G478" t="s">
        <v>77</v>
      </c>
      <c r="H478" t="s">
        <v>77</v>
      </c>
      <c r="I478" t="s">
        <v>77</v>
      </c>
      <c r="J478" t="s">
        <v>77</v>
      </c>
      <c r="K478" t="s">
        <v>77</v>
      </c>
    </row>
    <row r="479" spans="1:11" x14ac:dyDescent="0.3">
      <c r="A479">
        <v>478</v>
      </c>
      <c r="B479" t="s">
        <v>450</v>
      </c>
      <c r="C479" t="s">
        <v>77</v>
      </c>
      <c r="D479" t="s">
        <v>77</v>
      </c>
      <c r="E479" t="s">
        <v>77</v>
      </c>
      <c r="F479" t="s">
        <v>77</v>
      </c>
      <c r="G479" t="s">
        <v>77</v>
      </c>
      <c r="H479" t="s">
        <v>77</v>
      </c>
      <c r="I479" t="s">
        <v>77</v>
      </c>
      <c r="J479" t="s">
        <v>77</v>
      </c>
      <c r="K479" t="s">
        <v>77</v>
      </c>
    </row>
    <row r="480" spans="1:11" x14ac:dyDescent="0.3">
      <c r="A480">
        <v>479</v>
      </c>
      <c r="B480" t="s">
        <v>77</v>
      </c>
      <c r="C480" t="s">
        <v>77</v>
      </c>
      <c r="D480" t="s">
        <v>77</v>
      </c>
      <c r="E480" t="s">
        <v>77</v>
      </c>
      <c r="F480" t="s">
        <v>77</v>
      </c>
      <c r="G480" t="s">
        <v>77</v>
      </c>
      <c r="H480" t="s">
        <v>77</v>
      </c>
      <c r="I480" t="s">
        <v>77</v>
      </c>
      <c r="J480" t="s">
        <v>77</v>
      </c>
      <c r="K480" t="s">
        <v>77</v>
      </c>
    </row>
    <row r="481" spans="1:11" x14ac:dyDescent="0.3">
      <c r="A481">
        <v>480</v>
      </c>
      <c r="B481" t="s">
        <v>77</v>
      </c>
      <c r="C481" t="s">
        <v>77</v>
      </c>
      <c r="D481" t="s">
        <v>77</v>
      </c>
      <c r="E481" t="s">
        <v>77</v>
      </c>
      <c r="F481" t="s">
        <v>77</v>
      </c>
      <c r="G481" t="s">
        <v>77</v>
      </c>
      <c r="H481" t="s">
        <v>77</v>
      </c>
      <c r="I481" t="s">
        <v>77</v>
      </c>
      <c r="J481" t="s">
        <v>77</v>
      </c>
      <c r="K481" t="s">
        <v>77</v>
      </c>
    </row>
    <row r="482" spans="1:11" x14ac:dyDescent="0.3">
      <c r="A482">
        <v>481</v>
      </c>
      <c r="B482" t="s">
        <v>77</v>
      </c>
      <c r="C482" t="s">
        <v>77</v>
      </c>
      <c r="D482" t="s">
        <v>77</v>
      </c>
      <c r="E482" t="s">
        <v>77</v>
      </c>
      <c r="F482" t="s">
        <v>77</v>
      </c>
      <c r="G482" t="s">
        <v>77</v>
      </c>
      <c r="H482" t="s">
        <v>77</v>
      </c>
      <c r="I482" t="s">
        <v>77</v>
      </c>
      <c r="J482" t="s">
        <v>77</v>
      </c>
      <c r="K482" t="s">
        <v>77</v>
      </c>
    </row>
    <row r="483" spans="1:11" x14ac:dyDescent="0.3">
      <c r="A483">
        <v>482</v>
      </c>
      <c r="B483" t="s">
        <v>2664</v>
      </c>
      <c r="C483" t="s">
        <v>180</v>
      </c>
      <c r="D483" t="s">
        <v>77</v>
      </c>
      <c r="E483" t="s">
        <v>77</v>
      </c>
      <c r="F483" t="s">
        <v>77</v>
      </c>
      <c r="G483" t="s">
        <v>77</v>
      </c>
      <c r="H483" t="s">
        <v>77</v>
      </c>
      <c r="I483" t="s">
        <v>77</v>
      </c>
      <c r="J483" t="s">
        <v>77</v>
      </c>
      <c r="K483" t="s">
        <v>77</v>
      </c>
    </row>
    <row r="484" spans="1:11" x14ac:dyDescent="0.3">
      <c r="A484">
        <v>483</v>
      </c>
      <c r="B484" t="s">
        <v>357</v>
      </c>
      <c r="C484" t="s">
        <v>77</v>
      </c>
      <c r="D484" t="s">
        <v>77</v>
      </c>
      <c r="E484" t="s">
        <v>77</v>
      </c>
      <c r="F484" t="s">
        <v>77</v>
      </c>
      <c r="G484" t="s">
        <v>77</v>
      </c>
      <c r="H484" t="s">
        <v>77</v>
      </c>
      <c r="I484" t="s">
        <v>77</v>
      </c>
      <c r="J484" t="s">
        <v>77</v>
      </c>
      <c r="K484" t="s">
        <v>77</v>
      </c>
    </row>
    <row r="485" spans="1:11" x14ac:dyDescent="0.3">
      <c r="A485">
        <v>484</v>
      </c>
      <c r="B485" t="s">
        <v>357</v>
      </c>
      <c r="C485" t="s">
        <v>77</v>
      </c>
      <c r="D485" t="s">
        <v>77</v>
      </c>
      <c r="E485" t="s">
        <v>77</v>
      </c>
      <c r="F485" t="s">
        <v>77</v>
      </c>
      <c r="G485" t="s">
        <v>77</v>
      </c>
      <c r="H485" t="s">
        <v>77</v>
      </c>
      <c r="I485" t="s">
        <v>77</v>
      </c>
      <c r="J485" t="s">
        <v>77</v>
      </c>
      <c r="K485" t="s">
        <v>77</v>
      </c>
    </row>
    <row r="486" spans="1:11" x14ac:dyDescent="0.3">
      <c r="A486">
        <v>485</v>
      </c>
      <c r="B486" t="s">
        <v>992</v>
      </c>
      <c r="C486" t="s">
        <v>180</v>
      </c>
      <c r="D486" t="s">
        <v>77</v>
      </c>
      <c r="E486" t="s">
        <v>77</v>
      </c>
      <c r="F486" t="s">
        <v>77</v>
      </c>
      <c r="G486" t="s">
        <v>77</v>
      </c>
      <c r="H486" t="s">
        <v>77</v>
      </c>
      <c r="I486" t="s">
        <v>77</v>
      </c>
      <c r="J486" t="s">
        <v>77</v>
      </c>
      <c r="K486" t="s">
        <v>77</v>
      </c>
    </row>
    <row r="487" spans="1:11" x14ac:dyDescent="0.3">
      <c r="A487">
        <v>486</v>
      </c>
      <c r="B487" t="s">
        <v>180</v>
      </c>
      <c r="C487" t="s">
        <v>77</v>
      </c>
      <c r="D487" t="s">
        <v>77</v>
      </c>
      <c r="E487" t="s">
        <v>77</v>
      </c>
      <c r="F487" t="s">
        <v>77</v>
      </c>
      <c r="G487" t="s">
        <v>77</v>
      </c>
      <c r="H487" t="s">
        <v>77</v>
      </c>
      <c r="I487" t="s">
        <v>77</v>
      </c>
      <c r="J487" t="s">
        <v>77</v>
      </c>
      <c r="K487" t="s">
        <v>77</v>
      </c>
    </row>
    <row r="488" spans="1:11" x14ac:dyDescent="0.3">
      <c r="A488">
        <v>487</v>
      </c>
      <c r="B488" t="s">
        <v>77</v>
      </c>
      <c r="C488" t="s">
        <v>77</v>
      </c>
      <c r="D488" t="s">
        <v>77</v>
      </c>
      <c r="E488" t="s">
        <v>77</v>
      </c>
      <c r="F488" t="s">
        <v>77</v>
      </c>
      <c r="G488" t="s">
        <v>77</v>
      </c>
      <c r="H488" t="s">
        <v>77</v>
      </c>
      <c r="I488" t="s">
        <v>77</v>
      </c>
      <c r="J488" t="s">
        <v>77</v>
      </c>
      <c r="K488" t="s">
        <v>77</v>
      </c>
    </row>
    <row r="489" spans="1:11" x14ac:dyDescent="0.3">
      <c r="A489">
        <v>488</v>
      </c>
      <c r="B489" t="s">
        <v>77</v>
      </c>
      <c r="C489" t="s">
        <v>77</v>
      </c>
      <c r="D489" t="s">
        <v>77</v>
      </c>
      <c r="E489" t="s">
        <v>77</v>
      </c>
      <c r="F489" t="s">
        <v>77</v>
      </c>
      <c r="G489" t="s">
        <v>77</v>
      </c>
      <c r="H489" t="s">
        <v>77</v>
      </c>
      <c r="I489" t="s">
        <v>77</v>
      </c>
      <c r="J489" t="s">
        <v>77</v>
      </c>
      <c r="K489" t="s">
        <v>77</v>
      </c>
    </row>
    <row r="490" spans="1:11" x14ac:dyDescent="0.3">
      <c r="A490">
        <v>489</v>
      </c>
      <c r="B490" t="s">
        <v>212</v>
      </c>
      <c r="C490" t="s">
        <v>77</v>
      </c>
      <c r="D490" t="s">
        <v>77</v>
      </c>
      <c r="E490" t="s">
        <v>77</v>
      </c>
      <c r="F490" t="s">
        <v>77</v>
      </c>
      <c r="G490" t="s">
        <v>77</v>
      </c>
      <c r="H490" t="s">
        <v>77</v>
      </c>
      <c r="I490" t="s">
        <v>77</v>
      </c>
      <c r="J490" t="s">
        <v>77</v>
      </c>
      <c r="K490" t="s">
        <v>77</v>
      </c>
    </row>
    <row r="491" spans="1:11" x14ac:dyDescent="0.3">
      <c r="A491">
        <v>490</v>
      </c>
      <c r="B491" t="s">
        <v>77</v>
      </c>
      <c r="C491" t="s">
        <v>77</v>
      </c>
      <c r="D491" t="s">
        <v>77</v>
      </c>
      <c r="E491" t="s">
        <v>77</v>
      </c>
      <c r="F491" t="s">
        <v>77</v>
      </c>
      <c r="G491" t="s">
        <v>77</v>
      </c>
      <c r="H491" t="s">
        <v>77</v>
      </c>
      <c r="I491" t="s">
        <v>77</v>
      </c>
      <c r="J491" t="s">
        <v>77</v>
      </c>
      <c r="K491" t="s">
        <v>77</v>
      </c>
    </row>
    <row r="492" spans="1:11" x14ac:dyDescent="0.3">
      <c r="A492">
        <v>491</v>
      </c>
      <c r="B492" t="s">
        <v>180</v>
      </c>
      <c r="C492" t="s">
        <v>77</v>
      </c>
      <c r="D492" t="s">
        <v>77</v>
      </c>
      <c r="E492" t="s">
        <v>77</v>
      </c>
      <c r="F492" t="s">
        <v>77</v>
      </c>
      <c r="G492" t="s">
        <v>77</v>
      </c>
      <c r="H492" t="s">
        <v>77</v>
      </c>
      <c r="I492" t="s">
        <v>77</v>
      </c>
      <c r="J492" t="s">
        <v>77</v>
      </c>
      <c r="K492" t="s">
        <v>77</v>
      </c>
    </row>
    <row r="493" spans="1:11" x14ac:dyDescent="0.3">
      <c r="A493">
        <v>492</v>
      </c>
      <c r="B493" t="s">
        <v>77</v>
      </c>
      <c r="C493" t="s">
        <v>77</v>
      </c>
      <c r="D493" t="s">
        <v>77</v>
      </c>
      <c r="E493" t="s">
        <v>77</v>
      </c>
      <c r="F493" t="s">
        <v>77</v>
      </c>
      <c r="G493" t="s">
        <v>77</v>
      </c>
      <c r="H493" t="s">
        <v>77</v>
      </c>
      <c r="I493" t="s">
        <v>77</v>
      </c>
      <c r="J493" t="s">
        <v>77</v>
      </c>
      <c r="K493" t="s">
        <v>77</v>
      </c>
    </row>
    <row r="494" spans="1:11" x14ac:dyDescent="0.3">
      <c r="A494">
        <v>493</v>
      </c>
      <c r="B494" t="s">
        <v>180</v>
      </c>
      <c r="C494" t="s">
        <v>77</v>
      </c>
      <c r="D494" t="s">
        <v>77</v>
      </c>
      <c r="E494" t="s">
        <v>77</v>
      </c>
      <c r="F494" t="s">
        <v>77</v>
      </c>
      <c r="G494" t="s">
        <v>77</v>
      </c>
      <c r="H494" t="s">
        <v>77</v>
      </c>
      <c r="I494" t="s">
        <v>77</v>
      </c>
      <c r="J494" t="s">
        <v>77</v>
      </c>
      <c r="K494" t="s">
        <v>77</v>
      </c>
    </row>
    <row r="495" spans="1:11" x14ac:dyDescent="0.3">
      <c r="A495">
        <v>494</v>
      </c>
      <c r="B495" t="s">
        <v>77</v>
      </c>
      <c r="C495" t="s">
        <v>77</v>
      </c>
      <c r="D495" t="s">
        <v>77</v>
      </c>
      <c r="E495" t="s">
        <v>77</v>
      </c>
      <c r="F495" t="s">
        <v>77</v>
      </c>
      <c r="G495" t="s">
        <v>77</v>
      </c>
      <c r="H495" t="s">
        <v>77</v>
      </c>
      <c r="I495" t="s">
        <v>77</v>
      </c>
      <c r="J495" t="s">
        <v>77</v>
      </c>
      <c r="K495" t="s">
        <v>77</v>
      </c>
    </row>
    <row r="496" spans="1:11" x14ac:dyDescent="0.3">
      <c r="A496">
        <v>495</v>
      </c>
      <c r="B496" t="s">
        <v>180</v>
      </c>
      <c r="C496" t="s">
        <v>77</v>
      </c>
      <c r="D496" t="s">
        <v>77</v>
      </c>
      <c r="E496" t="s">
        <v>77</v>
      </c>
      <c r="F496" t="s">
        <v>77</v>
      </c>
      <c r="G496" t="s">
        <v>77</v>
      </c>
      <c r="H496" t="s">
        <v>77</v>
      </c>
      <c r="I496" t="s">
        <v>77</v>
      </c>
      <c r="J496" t="s">
        <v>77</v>
      </c>
      <c r="K496" t="s">
        <v>77</v>
      </c>
    </row>
    <row r="497" spans="1:11" x14ac:dyDescent="0.3">
      <c r="A497">
        <v>496</v>
      </c>
      <c r="B497" t="s">
        <v>77</v>
      </c>
      <c r="C497" t="s">
        <v>77</v>
      </c>
      <c r="D497" t="s">
        <v>77</v>
      </c>
      <c r="E497" t="s">
        <v>77</v>
      </c>
      <c r="F497" t="s">
        <v>77</v>
      </c>
      <c r="G497" t="s">
        <v>77</v>
      </c>
      <c r="H497" t="s">
        <v>77</v>
      </c>
      <c r="I497" t="s">
        <v>77</v>
      </c>
      <c r="J497" t="s">
        <v>77</v>
      </c>
      <c r="K497" t="s">
        <v>77</v>
      </c>
    </row>
    <row r="498" spans="1:11" x14ac:dyDescent="0.3">
      <c r="A498">
        <v>497</v>
      </c>
      <c r="B498" t="s">
        <v>180</v>
      </c>
      <c r="C498" t="s">
        <v>77</v>
      </c>
      <c r="D498" t="s">
        <v>77</v>
      </c>
      <c r="E498" t="s">
        <v>77</v>
      </c>
      <c r="F498" t="s">
        <v>77</v>
      </c>
      <c r="G498" t="s">
        <v>77</v>
      </c>
      <c r="H498" t="s">
        <v>77</v>
      </c>
      <c r="I498" t="s">
        <v>77</v>
      </c>
      <c r="J498" t="s">
        <v>77</v>
      </c>
      <c r="K498" t="s">
        <v>77</v>
      </c>
    </row>
    <row r="499" spans="1:11" x14ac:dyDescent="0.3">
      <c r="A499">
        <v>498</v>
      </c>
      <c r="B499" t="s">
        <v>77</v>
      </c>
      <c r="C499" t="s">
        <v>77</v>
      </c>
      <c r="D499" t="s">
        <v>77</v>
      </c>
      <c r="E499" t="s">
        <v>77</v>
      </c>
      <c r="F499" t="s">
        <v>77</v>
      </c>
      <c r="G499" t="s">
        <v>77</v>
      </c>
      <c r="H499" t="s">
        <v>77</v>
      </c>
      <c r="I499" t="s">
        <v>77</v>
      </c>
      <c r="J499" t="s">
        <v>77</v>
      </c>
      <c r="K499" t="s">
        <v>77</v>
      </c>
    </row>
    <row r="500" spans="1:11" x14ac:dyDescent="0.3">
      <c r="A500">
        <v>499</v>
      </c>
      <c r="B500" t="s">
        <v>180</v>
      </c>
      <c r="C500" t="s">
        <v>77</v>
      </c>
      <c r="D500" t="s">
        <v>77</v>
      </c>
      <c r="E500" t="s">
        <v>77</v>
      </c>
      <c r="F500" t="s">
        <v>77</v>
      </c>
      <c r="G500" t="s">
        <v>77</v>
      </c>
      <c r="H500" t="s">
        <v>77</v>
      </c>
      <c r="I500" t="s">
        <v>77</v>
      </c>
      <c r="J500" t="s">
        <v>77</v>
      </c>
      <c r="K500" t="s">
        <v>77</v>
      </c>
    </row>
    <row r="501" spans="1:11" x14ac:dyDescent="0.3">
      <c r="A501">
        <v>500</v>
      </c>
      <c r="B501" t="s">
        <v>77</v>
      </c>
      <c r="C501" t="s">
        <v>77</v>
      </c>
      <c r="D501" t="s">
        <v>77</v>
      </c>
      <c r="E501" t="s">
        <v>77</v>
      </c>
      <c r="F501" t="s">
        <v>77</v>
      </c>
      <c r="G501" t="s">
        <v>77</v>
      </c>
      <c r="H501" t="s">
        <v>77</v>
      </c>
      <c r="I501" t="s">
        <v>77</v>
      </c>
      <c r="J501" t="s">
        <v>77</v>
      </c>
      <c r="K501" t="s">
        <v>77</v>
      </c>
    </row>
    <row r="502" spans="1:11" x14ac:dyDescent="0.3">
      <c r="A502">
        <v>501</v>
      </c>
      <c r="B502" t="s">
        <v>180</v>
      </c>
      <c r="C502" t="s">
        <v>77</v>
      </c>
      <c r="D502" t="s">
        <v>77</v>
      </c>
      <c r="E502" t="s">
        <v>77</v>
      </c>
      <c r="F502" t="s">
        <v>77</v>
      </c>
      <c r="G502" t="s">
        <v>77</v>
      </c>
      <c r="H502" t="s">
        <v>77</v>
      </c>
      <c r="I502" t="s">
        <v>77</v>
      </c>
      <c r="J502" t="s">
        <v>77</v>
      </c>
      <c r="K502" t="s">
        <v>77</v>
      </c>
    </row>
    <row r="503" spans="1:11" x14ac:dyDescent="0.3">
      <c r="A503">
        <v>502</v>
      </c>
      <c r="B503" t="s">
        <v>77</v>
      </c>
      <c r="C503" t="s">
        <v>77</v>
      </c>
      <c r="D503" t="s">
        <v>77</v>
      </c>
      <c r="E503" t="s">
        <v>77</v>
      </c>
      <c r="F503" t="s">
        <v>77</v>
      </c>
      <c r="G503" t="s">
        <v>77</v>
      </c>
      <c r="H503" t="s">
        <v>77</v>
      </c>
      <c r="I503" t="s">
        <v>77</v>
      </c>
      <c r="J503" t="s">
        <v>77</v>
      </c>
      <c r="K503" t="s">
        <v>77</v>
      </c>
    </row>
    <row r="504" spans="1:11" x14ac:dyDescent="0.3">
      <c r="A504">
        <v>503</v>
      </c>
      <c r="B504" t="s">
        <v>180</v>
      </c>
      <c r="C504" t="s">
        <v>77</v>
      </c>
      <c r="D504" t="s">
        <v>77</v>
      </c>
      <c r="E504" t="s">
        <v>77</v>
      </c>
      <c r="F504" t="s">
        <v>77</v>
      </c>
      <c r="G504" t="s">
        <v>77</v>
      </c>
      <c r="H504" t="s">
        <v>77</v>
      </c>
      <c r="I504" t="s">
        <v>77</v>
      </c>
      <c r="J504" t="s">
        <v>77</v>
      </c>
      <c r="K504" t="s">
        <v>77</v>
      </c>
    </row>
    <row r="505" spans="1:11" x14ac:dyDescent="0.3">
      <c r="A505">
        <v>504</v>
      </c>
      <c r="B505" t="s">
        <v>187</v>
      </c>
      <c r="C505" t="s">
        <v>77</v>
      </c>
      <c r="D505" t="s">
        <v>77</v>
      </c>
      <c r="E505" t="s">
        <v>77</v>
      </c>
      <c r="F505" t="s">
        <v>77</v>
      </c>
      <c r="G505" t="s">
        <v>77</v>
      </c>
      <c r="H505" t="s">
        <v>77</v>
      </c>
      <c r="I505" t="s">
        <v>77</v>
      </c>
      <c r="J505" t="s">
        <v>77</v>
      </c>
      <c r="K505" t="s">
        <v>77</v>
      </c>
    </row>
    <row r="506" spans="1:11" x14ac:dyDescent="0.3">
      <c r="A506">
        <v>505</v>
      </c>
      <c r="B506" t="s">
        <v>180</v>
      </c>
      <c r="C506" t="s">
        <v>77</v>
      </c>
      <c r="D506" t="s">
        <v>77</v>
      </c>
      <c r="E506" t="s">
        <v>77</v>
      </c>
      <c r="F506" t="s">
        <v>77</v>
      </c>
      <c r="G506" t="s">
        <v>77</v>
      </c>
      <c r="H506" t="s">
        <v>77</v>
      </c>
      <c r="I506" t="s">
        <v>77</v>
      </c>
      <c r="J506" t="s">
        <v>77</v>
      </c>
      <c r="K506" t="s">
        <v>77</v>
      </c>
    </row>
    <row r="507" spans="1:11" x14ac:dyDescent="0.3">
      <c r="A507">
        <v>506</v>
      </c>
      <c r="B507" t="s">
        <v>77</v>
      </c>
      <c r="C507" t="s">
        <v>77</v>
      </c>
      <c r="D507" t="s">
        <v>77</v>
      </c>
      <c r="E507" t="s">
        <v>77</v>
      </c>
      <c r="F507" t="s">
        <v>77</v>
      </c>
      <c r="G507" t="s">
        <v>77</v>
      </c>
      <c r="H507" t="s">
        <v>77</v>
      </c>
      <c r="I507" t="s">
        <v>77</v>
      </c>
      <c r="J507" t="s">
        <v>77</v>
      </c>
      <c r="K507" t="s">
        <v>77</v>
      </c>
    </row>
    <row r="508" spans="1:11" x14ac:dyDescent="0.3">
      <c r="A508">
        <v>507</v>
      </c>
      <c r="B508" t="s">
        <v>180</v>
      </c>
      <c r="C508" t="s">
        <v>77</v>
      </c>
      <c r="D508" t="s">
        <v>77</v>
      </c>
      <c r="E508" t="s">
        <v>77</v>
      </c>
      <c r="F508" t="s">
        <v>77</v>
      </c>
      <c r="G508" t="s">
        <v>77</v>
      </c>
      <c r="H508" t="s">
        <v>77</v>
      </c>
      <c r="I508" t="s">
        <v>77</v>
      </c>
      <c r="J508" t="s">
        <v>77</v>
      </c>
      <c r="K508" t="s">
        <v>77</v>
      </c>
    </row>
    <row r="509" spans="1:11" x14ac:dyDescent="0.3">
      <c r="A509">
        <v>508</v>
      </c>
      <c r="B509" t="s">
        <v>77</v>
      </c>
      <c r="C509" t="s">
        <v>77</v>
      </c>
      <c r="D509" t="s">
        <v>77</v>
      </c>
      <c r="E509" t="s">
        <v>77</v>
      </c>
      <c r="F509" t="s">
        <v>77</v>
      </c>
      <c r="G509" t="s">
        <v>77</v>
      </c>
      <c r="H509" t="s">
        <v>77</v>
      </c>
      <c r="I509" t="s">
        <v>77</v>
      </c>
      <c r="J509" t="s">
        <v>77</v>
      </c>
      <c r="K509" t="s">
        <v>77</v>
      </c>
    </row>
    <row r="510" spans="1:11" x14ac:dyDescent="0.3">
      <c r="A510">
        <v>509</v>
      </c>
      <c r="B510" t="s">
        <v>779</v>
      </c>
      <c r="C510" t="s">
        <v>180</v>
      </c>
      <c r="D510" t="s">
        <v>77</v>
      </c>
      <c r="E510" t="s">
        <v>77</v>
      </c>
      <c r="F510" t="s">
        <v>77</v>
      </c>
      <c r="G510" t="s">
        <v>77</v>
      </c>
      <c r="H510" t="s">
        <v>77</v>
      </c>
      <c r="I510" t="s">
        <v>77</v>
      </c>
      <c r="J510" t="s">
        <v>77</v>
      </c>
      <c r="K510" t="s">
        <v>77</v>
      </c>
    </row>
    <row r="511" spans="1:11" x14ac:dyDescent="0.3">
      <c r="A511">
        <v>510</v>
      </c>
      <c r="B511" t="s">
        <v>77</v>
      </c>
      <c r="C511" t="s">
        <v>77</v>
      </c>
      <c r="D511" t="s">
        <v>77</v>
      </c>
      <c r="E511" t="s">
        <v>77</v>
      </c>
      <c r="F511" t="s">
        <v>77</v>
      </c>
      <c r="G511" t="s">
        <v>77</v>
      </c>
      <c r="H511" t="s">
        <v>77</v>
      </c>
      <c r="I511" t="s">
        <v>77</v>
      </c>
      <c r="J511" t="s">
        <v>77</v>
      </c>
      <c r="K511" t="s">
        <v>77</v>
      </c>
    </row>
    <row r="512" spans="1:11" x14ac:dyDescent="0.3">
      <c r="A512">
        <v>511</v>
      </c>
      <c r="B512" t="s">
        <v>180</v>
      </c>
      <c r="C512" t="s">
        <v>77</v>
      </c>
      <c r="D512" t="s">
        <v>77</v>
      </c>
      <c r="E512" t="s">
        <v>77</v>
      </c>
      <c r="F512" t="s">
        <v>77</v>
      </c>
      <c r="G512" t="s">
        <v>77</v>
      </c>
      <c r="H512" t="s">
        <v>77</v>
      </c>
      <c r="I512" t="s">
        <v>77</v>
      </c>
      <c r="J512" t="s">
        <v>77</v>
      </c>
      <c r="K512" t="s">
        <v>77</v>
      </c>
    </row>
    <row r="513" spans="1:11" x14ac:dyDescent="0.3">
      <c r="A513">
        <v>512</v>
      </c>
      <c r="B513" t="s">
        <v>77</v>
      </c>
      <c r="C513" t="s">
        <v>77</v>
      </c>
      <c r="D513" t="s">
        <v>77</v>
      </c>
      <c r="E513" t="s">
        <v>77</v>
      </c>
      <c r="F513" t="s">
        <v>77</v>
      </c>
      <c r="G513" t="s">
        <v>77</v>
      </c>
      <c r="H513" t="s">
        <v>77</v>
      </c>
      <c r="I513" t="s">
        <v>77</v>
      </c>
      <c r="J513" t="s">
        <v>77</v>
      </c>
      <c r="K513" t="s">
        <v>77</v>
      </c>
    </row>
    <row r="514" spans="1:11" x14ac:dyDescent="0.3">
      <c r="A514">
        <v>513</v>
      </c>
      <c r="B514" t="s">
        <v>180</v>
      </c>
      <c r="C514" t="s">
        <v>77</v>
      </c>
      <c r="D514" t="s">
        <v>77</v>
      </c>
      <c r="E514" t="s">
        <v>77</v>
      </c>
      <c r="F514" t="s">
        <v>77</v>
      </c>
      <c r="G514" t="s">
        <v>77</v>
      </c>
      <c r="H514" t="s">
        <v>77</v>
      </c>
      <c r="I514" t="s">
        <v>77</v>
      </c>
      <c r="J514" t="s">
        <v>77</v>
      </c>
      <c r="K514" t="s">
        <v>77</v>
      </c>
    </row>
    <row r="515" spans="1:11" x14ac:dyDescent="0.3">
      <c r="A515">
        <v>514</v>
      </c>
      <c r="B515" t="s">
        <v>77</v>
      </c>
      <c r="C515" t="s">
        <v>77</v>
      </c>
      <c r="D515" t="s">
        <v>77</v>
      </c>
      <c r="E515" t="s">
        <v>77</v>
      </c>
      <c r="F515" t="s">
        <v>77</v>
      </c>
      <c r="G515" t="s">
        <v>77</v>
      </c>
      <c r="H515" t="s">
        <v>77</v>
      </c>
      <c r="I515" t="s">
        <v>77</v>
      </c>
      <c r="J515" t="s">
        <v>77</v>
      </c>
      <c r="K515" t="s">
        <v>77</v>
      </c>
    </row>
    <row r="516" spans="1:11" x14ac:dyDescent="0.3">
      <c r="A516">
        <v>515</v>
      </c>
      <c r="B516" t="s">
        <v>180</v>
      </c>
      <c r="C516" t="s">
        <v>77</v>
      </c>
      <c r="D516" t="s">
        <v>77</v>
      </c>
      <c r="E516" t="s">
        <v>77</v>
      </c>
      <c r="F516" t="s">
        <v>77</v>
      </c>
      <c r="G516" t="s">
        <v>77</v>
      </c>
      <c r="H516" t="s">
        <v>77</v>
      </c>
      <c r="I516" t="s">
        <v>77</v>
      </c>
      <c r="J516" t="s">
        <v>77</v>
      </c>
      <c r="K516" t="s">
        <v>77</v>
      </c>
    </row>
    <row r="517" spans="1:11" x14ac:dyDescent="0.3">
      <c r="A517">
        <v>516</v>
      </c>
      <c r="B517" t="s">
        <v>77</v>
      </c>
      <c r="C517" t="s">
        <v>77</v>
      </c>
      <c r="D517" t="s">
        <v>77</v>
      </c>
      <c r="E517" t="s">
        <v>77</v>
      </c>
      <c r="F517" t="s">
        <v>77</v>
      </c>
      <c r="G517" t="s">
        <v>77</v>
      </c>
      <c r="H517" t="s">
        <v>77</v>
      </c>
      <c r="I517" t="s">
        <v>77</v>
      </c>
      <c r="J517" t="s">
        <v>77</v>
      </c>
      <c r="K517" t="s">
        <v>77</v>
      </c>
    </row>
    <row r="518" spans="1:11" x14ac:dyDescent="0.3">
      <c r="A518">
        <v>517</v>
      </c>
      <c r="B518" t="s">
        <v>180</v>
      </c>
      <c r="C518" t="s">
        <v>77</v>
      </c>
      <c r="D518" t="s">
        <v>77</v>
      </c>
      <c r="E518" t="s">
        <v>77</v>
      </c>
      <c r="F518" t="s">
        <v>77</v>
      </c>
      <c r="G518" t="s">
        <v>77</v>
      </c>
      <c r="H518" t="s">
        <v>77</v>
      </c>
      <c r="I518" t="s">
        <v>77</v>
      </c>
      <c r="J518" t="s">
        <v>77</v>
      </c>
      <c r="K518" t="s">
        <v>77</v>
      </c>
    </row>
    <row r="519" spans="1:11" x14ac:dyDescent="0.3">
      <c r="A519">
        <v>518</v>
      </c>
      <c r="B519" t="s">
        <v>77</v>
      </c>
      <c r="C519" t="s">
        <v>77</v>
      </c>
      <c r="D519" t="s">
        <v>77</v>
      </c>
      <c r="E519" t="s">
        <v>77</v>
      </c>
      <c r="F519" t="s">
        <v>77</v>
      </c>
      <c r="G519" t="s">
        <v>77</v>
      </c>
      <c r="H519" t="s">
        <v>77</v>
      </c>
      <c r="I519" t="s">
        <v>77</v>
      </c>
      <c r="J519" t="s">
        <v>77</v>
      </c>
      <c r="K519" t="s">
        <v>77</v>
      </c>
    </row>
    <row r="520" spans="1:11" x14ac:dyDescent="0.3">
      <c r="A520">
        <v>519</v>
      </c>
      <c r="B520" t="s">
        <v>180</v>
      </c>
      <c r="C520" t="s">
        <v>77</v>
      </c>
      <c r="D520" t="s">
        <v>77</v>
      </c>
      <c r="E520" t="s">
        <v>77</v>
      </c>
      <c r="F520" t="s">
        <v>77</v>
      </c>
      <c r="G520" t="s">
        <v>77</v>
      </c>
      <c r="H520" t="s">
        <v>77</v>
      </c>
      <c r="I520" t="s">
        <v>77</v>
      </c>
      <c r="J520" t="s">
        <v>77</v>
      </c>
      <c r="K520" t="s">
        <v>77</v>
      </c>
    </row>
    <row r="521" spans="1:11" x14ac:dyDescent="0.3">
      <c r="A521">
        <v>520</v>
      </c>
      <c r="B521" t="s">
        <v>77</v>
      </c>
      <c r="C521" t="s">
        <v>77</v>
      </c>
      <c r="D521" t="s">
        <v>77</v>
      </c>
      <c r="E521" t="s">
        <v>77</v>
      </c>
      <c r="F521" t="s">
        <v>77</v>
      </c>
      <c r="G521" t="s">
        <v>77</v>
      </c>
      <c r="H521" t="s">
        <v>77</v>
      </c>
      <c r="I521" t="s">
        <v>77</v>
      </c>
      <c r="J521" t="s">
        <v>77</v>
      </c>
      <c r="K521" t="s">
        <v>77</v>
      </c>
    </row>
    <row r="522" spans="1:11" x14ac:dyDescent="0.3">
      <c r="A522">
        <v>521</v>
      </c>
      <c r="B522" t="s">
        <v>180</v>
      </c>
      <c r="C522" t="s">
        <v>77</v>
      </c>
      <c r="D522" t="s">
        <v>77</v>
      </c>
      <c r="E522" t="s">
        <v>77</v>
      </c>
      <c r="F522" t="s">
        <v>77</v>
      </c>
      <c r="G522" t="s">
        <v>77</v>
      </c>
      <c r="H522" t="s">
        <v>77</v>
      </c>
      <c r="I522" t="s">
        <v>77</v>
      </c>
      <c r="J522" t="s">
        <v>77</v>
      </c>
      <c r="K522" t="s">
        <v>77</v>
      </c>
    </row>
    <row r="523" spans="1:11" x14ac:dyDescent="0.3">
      <c r="A523">
        <v>522</v>
      </c>
      <c r="B523" t="s">
        <v>77</v>
      </c>
      <c r="C523" t="s">
        <v>77</v>
      </c>
      <c r="D523" t="s">
        <v>77</v>
      </c>
      <c r="E523" t="s">
        <v>77</v>
      </c>
      <c r="F523" t="s">
        <v>77</v>
      </c>
      <c r="G523" t="s">
        <v>77</v>
      </c>
      <c r="H523" t="s">
        <v>77</v>
      </c>
      <c r="I523" t="s">
        <v>77</v>
      </c>
      <c r="J523" t="s">
        <v>77</v>
      </c>
      <c r="K523" t="s">
        <v>77</v>
      </c>
    </row>
    <row r="524" spans="1:11" x14ac:dyDescent="0.3">
      <c r="A524">
        <v>523</v>
      </c>
      <c r="B524" t="s">
        <v>180</v>
      </c>
      <c r="C524" t="s">
        <v>77</v>
      </c>
      <c r="D524" t="s">
        <v>77</v>
      </c>
      <c r="E524" t="s">
        <v>77</v>
      </c>
      <c r="F524" t="s">
        <v>77</v>
      </c>
      <c r="G524" t="s">
        <v>77</v>
      </c>
      <c r="H524" t="s">
        <v>77</v>
      </c>
      <c r="I524" t="s">
        <v>77</v>
      </c>
      <c r="J524" t="s">
        <v>77</v>
      </c>
      <c r="K524" t="s">
        <v>77</v>
      </c>
    </row>
    <row r="525" spans="1:11" x14ac:dyDescent="0.3">
      <c r="A525">
        <v>524</v>
      </c>
      <c r="B525" t="s">
        <v>77</v>
      </c>
      <c r="C525" t="s">
        <v>77</v>
      </c>
      <c r="D525" t="s">
        <v>77</v>
      </c>
      <c r="E525" t="s">
        <v>77</v>
      </c>
      <c r="F525" t="s">
        <v>77</v>
      </c>
      <c r="G525" t="s">
        <v>77</v>
      </c>
      <c r="H525" t="s">
        <v>77</v>
      </c>
      <c r="I525" t="s">
        <v>77</v>
      </c>
      <c r="J525" t="s">
        <v>77</v>
      </c>
      <c r="K525" t="s">
        <v>77</v>
      </c>
    </row>
    <row r="526" spans="1:11" x14ac:dyDescent="0.3">
      <c r="A526">
        <v>525</v>
      </c>
      <c r="B526" t="s">
        <v>180</v>
      </c>
      <c r="C526" t="s">
        <v>77</v>
      </c>
      <c r="D526" t="s">
        <v>77</v>
      </c>
      <c r="E526" t="s">
        <v>77</v>
      </c>
      <c r="F526" t="s">
        <v>77</v>
      </c>
      <c r="G526" t="s">
        <v>77</v>
      </c>
      <c r="H526" t="s">
        <v>77</v>
      </c>
      <c r="I526" t="s">
        <v>77</v>
      </c>
      <c r="J526" t="s">
        <v>77</v>
      </c>
      <c r="K526" t="s">
        <v>77</v>
      </c>
    </row>
    <row r="527" spans="1:11" x14ac:dyDescent="0.3">
      <c r="A527">
        <v>526</v>
      </c>
      <c r="B527" t="s">
        <v>77</v>
      </c>
      <c r="C527" t="s">
        <v>77</v>
      </c>
      <c r="D527" t="s">
        <v>77</v>
      </c>
      <c r="E527" t="s">
        <v>77</v>
      </c>
      <c r="F527" t="s">
        <v>77</v>
      </c>
      <c r="G527" t="s">
        <v>77</v>
      </c>
      <c r="H527" t="s">
        <v>77</v>
      </c>
      <c r="I527" t="s">
        <v>77</v>
      </c>
      <c r="J527" t="s">
        <v>77</v>
      </c>
      <c r="K527" t="s">
        <v>77</v>
      </c>
    </row>
    <row r="528" spans="1:11" x14ac:dyDescent="0.3">
      <c r="A528">
        <v>527</v>
      </c>
      <c r="B528" t="s">
        <v>180</v>
      </c>
      <c r="C528" t="s">
        <v>77</v>
      </c>
      <c r="D528" t="s">
        <v>77</v>
      </c>
      <c r="E528" t="s">
        <v>77</v>
      </c>
      <c r="F528" t="s">
        <v>77</v>
      </c>
      <c r="G528" t="s">
        <v>77</v>
      </c>
      <c r="H528" t="s">
        <v>77</v>
      </c>
      <c r="I528" t="s">
        <v>77</v>
      </c>
      <c r="J528" t="s">
        <v>77</v>
      </c>
      <c r="K528" t="s">
        <v>77</v>
      </c>
    </row>
    <row r="529" spans="1:11" x14ac:dyDescent="0.3">
      <c r="A529">
        <v>528</v>
      </c>
      <c r="B529" t="s">
        <v>77</v>
      </c>
      <c r="C529" t="s">
        <v>77</v>
      </c>
      <c r="D529" t="s">
        <v>77</v>
      </c>
      <c r="E529" t="s">
        <v>77</v>
      </c>
      <c r="F529" t="s">
        <v>77</v>
      </c>
      <c r="G529" t="s">
        <v>77</v>
      </c>
      <c r="H529" t="s">
        <v>77</v>
      </c>
      <c r="I529" t="s">
        <v>77</v>
      </c>
      <c r="J529" t="s">
        <v>77</v>
      </c>
      <c r="K529" t="s">
        <v>77</v>
      </c>
    </row>
    <row r="530" spans="1:11" x14ac:dyDescent="0.3">
      <c r="A530">
        <v>529</v>
      </c>
      <c r="B530" t="s">
        <v>180</v>
      </c>
      <c r="C530" t="s">
        <v>77</v>
      </c>
      <c r="D530" t="s">
        <v>77</v>
      </c>
      <c r="E530" t="s">
        <v>77</v>
      </c>
      <c r="F530" t="s">
        <v>77</v>
      </c>
      <c r="G530" t="s">
        <v>77</v>
      </c>
      <c r="H530" t="s">
        <v>77</v>
      </c>
      <c r="I530" t="s">
        <v>77</v>
      </c>
      <c r="J530" t="s">
        <v>77</v>
      </c>
      <c r="K530" t="s">
        <v>77</v>
      </c>
    </row>
    <row r="531" spans="1:11" x14ac:dyDescent="0.3">
      <c r="A531">
        <v>530</v>
      </c>
      <c r="B531" t="s">
        <v>77</v>
      </c>
      <c r="C531" t="s">
        <v>77</v>
      </c>
      <c r="D531" t="s">
        <v>77</v>
      </c>
      <c r="E531" t="s">
        <v>77</v>
      </c>
      <c r="F531" t="s">
        <v>77</v>
      </c>
      <c r="G531" t="s">
        <v>77</v>
      </c>
      <c r="H531" t="s">
        <v>77</v>
      </c>
      <c r="I531" t="s">
        <v>77</v>
      </c>
      <c r="J531" t="s">
        <v>77</v>
      </c>
      <c r="K531" t="s">
        <v>77</v>
      </c>
    </row>
    <row r="532" spans="1:11" x14ac:dyDescent="0.3">
      <c r="A532">
        <v>531</v>
      </c>
      <c r="B532" t="s">
        <v>180</v>
      </c>
      <c r="C532" t="s">
        <v>77</v>
      </c>
      <c r="D532" t="s">
        <v>77</v>
      </c>
      <c r="E532" t="s">
        <v>77</v>
      </c>
      <c r="F532" t="s">
        <v>77</v>
      </c>
      <c r="G532" t="s">
        <v>77</v>
      </c>
      <c r="H532" t="s">
        <v>77</v>
      </c>
      <c r="I532" t="s">
        <v>77</v>
      </c>
      <c r="J532" t="s">
        <v>77</v>
      </c>
      <c r="K532" t="s">
        <v>77</v>
      </c>
    </row>
    <row r="533" spans="1:11" x14ac:dyDescent="0.3">
      <c r="A533">
        <v>532</v>
      </c>
      <c r="B533" t="s">
        <v>77</v>
      </c>
      <c r="C533" t="s">
        <v>77</v>
      </c>
      <c r="D533" t="s">
        <v>77</v>
      </c>
      <c r="E533" t="s">
        <v>77</v>
      </c>
      <c r="F533" t="s">
        <v>77</v>
      </c>
      <c r="G533" t="s">
        <v>77</v>
      </c>
      <c r="H533" t="s">
        <v>77</v>
      </c>
      <c r="I533" t="s">
        <v>77</v>
      </c>
      <c r="J533" t="s">
        <v>77</v>
      </c>
      <c r="K533" t="s">
        <v>77</v>
      </c>
    </row>
    <row r="534" spans="1:11" x14ac:dyDescent="0.3">
      <c r="A534">
        <v>533</v>
      </c>
      <c r="B534" t="s">
        <v>180</v>
      </c>
      <c r="C534" t="s">
        <v>77</v>
      </c>
      <c r="D534" t="s">
        <v>77</v>
      </c>
      <c r="E534" t="s">
        <v>77</v>
      </c>
      <c r="F534" t="s">
        <v>77</v>
      </c>
      <c r="G534" t="s">
        <v>77</v>
      </c>
      <c r="H534" t="s">
        <v>77</v>
      </c>
      <c r="I534" t="s">
        <v>77</v>
      </c>
      <c r="J534" t="s">
        <v>77</v>
      </c>
      <c r="K534" t="s">
        <v>77</v>
      </c>
    </row>
    <row r="535" spans="1:11" x14ac:dyDescent="0.3">
      <c r="A535">
        <v>534</v>
      </c>
      <c r="B535" t="s">
        <v>77</v>
      </c>
      <c r="C535" t="s">
        <v>77</v>
      </c>
      <c r="D535" t="s">
        <v>77</v>
      </c>
      <c r="E535" t="s">
        <v>77</v>
      </c>
      <c r="F535" t="s">
        <v>77</v>
      </c>
      <c r="G535" t="s">
        <v>77</v>
      </c>
      <c r="H535" t="s">
        <v>77</v>
      </c>
      <c r="I535" t="s">
        <v>77</v>
      </c>
      <c r="J535" t="s">
        <v>77</v>
      </c>
      <c r="K535" t="s">
        <v>77</v>
      </c>
    </row>
    <row r="536" spans="1:11" x14ac:dyDescent="0.3">
      <c r="A536">
        <v>535</v>
      </c>
      <c r="B536" t="s">
        <v>180</v>
      </c>
      <c r="C536" t="s">
        <v>77</v>
      </c>
      <c r="D536" t="s">
        <v>77</v>
      </c>
      <c r="E536" t="s">
        <v>77</v>
      </c>
      <c r="F536" t="s">
        <v>77</v>
      </c>
      <c r="G536" t="s">
        <v>77</v>
      </c>
      <c r="H536" t="s">
        <v>77</v>
      </c>
      <c r="I536" t="s">
        <v>77</v>
      </c>
      <c r="J536" t="s">
        <v>77</v>
      </c>
      <c r="K536" t="s">
        <v>77</v>
      </c>
    </row>
    <row r="537" spans="1:11" x14ac:dyDescent="0.3">
      <c r="A537">
        <v>536</v>
      </c>
      <c r="B537" t="s">
        <v>77</v>
      </c>
      <c r="C537" t="s">
        <v>77</v>
      </c>
      <c r="D537" t="s">
        <v>77</v>
      </c>
      <c r="E537" t="s">
        <v>77</v>
      </c>
      <c r="F537" t="s">
        <v>77</v>
      </c>
      <c r="G537" t="s">
        <v>77</v>
      </c>
      <c r="H537" t="s">
        <v>77</v>
      </c>
      <c r="I537" t="s">
        <v>77</v>
      </c>
      <c r="J537" t="s">
        <v>77</v>
      </c>
      <c r="K537" t="s">
        <v>77</v>
      </c>
    </row>
    <row r="538" spans="1:11" x14ac:dyDescent="0.3">
      <c r="A538">
        <v>537</v>
      </c>
      <c r="B538" t="s">
        <v>180</v>
      </c>
      <c r="C538" t="s">
        <v>77</v>
      </c>
      <c r="D538" t="s">
        <v>77</v>
      </c>
      <c r="E538" t="s">
        <v>77</v>
      </c>
      <c r="F538" t="s">
        <v>77</v>
      </c>
      <c r="G538" t="s">
        <v>77</v>
      </c>
      <c r="H538" t="s">
        <v>77</v>
      </c>
      <c r="I538" t="s">
        <v>77</v>
      </c>
      <c r="J538" t="s">
        <v>77</v>
      </c>
      <c r="K538" t="s">
        <v>77</v>
      </c>
    </row>
    <row r="539" spans="1:11" x14ac:dyDescent="0.3">
      <c r="A539">
        <v>538</v>
      </c>
      <c r="B539" t="s">
        <v>77</v>
      </c>
      <c r="C539" t="s">
        <v>77</v>
      </c>
      <c r="D539" t="s">
        <v>77</v>
      </c>
      <c r="E539" t="s">
        <v>77</v>
      </c>
      <c r="F539" t="s">
        <v>77</v>
      </c>
      <c r="G539" t="s">
        <v>77</v>
      </c>
      <c r="H539" t="s">
        <v>77</v>
      </c>
      <c r="I539" t="s">
        <v>77</v>
      </c>
      <c r="J539" t="s">
        <v>77</v>
      </c>
      <c r="K539" t="s">
        <v>77</v>
      </c>
    </row>
    <row r="540" spans="1:11" x14ac:dyDescent="0.3">
      <c r="A540">
        <v>539</v>
      </c>
      <c r="B540" t="s">
        <v>77</v>
      </c>
      <c r="C540" t="s">
        <v>77</v>
      </c>
      <c r="D540" t="s">
        <v>77</v>
      </c>
      <c r="E540" t="s">
        <v>77</v>
      </c>
      <c r="F540" t="s">
        <v>77</v>
      </c>
      <c r="G540" t="s">
        <v>77</v>
      </c>
      <c r="H540" t="s">
        <v>77</v>
      </c>
      <c r="I540" t="s">
        <v>77</v>
      </c>
      <c r="J540" t="s">
        <v>77</v>
      </c>
      <c r="K540" t="s">
        <v>77</v>
      </c>
    </row>
    <row r="541" spans="1:11" x14ac:dyDescent="0.3">
      <c r="A541">
        <v>540</v>
      </c>
      <c r="B541" t="s">
        <v>77</v>
      </c>
      <c r="C541" t="s">
        <v>77</v>
      </c>
      <c r="D541" t="s">
        <v>77</v>
      </c>
      <c r="E541" t="s">
        <v>77</v>
      </c>
      <c r="F541" t="s">
        <v>77</v>
      </c>
      <c r="G541" t="s">
        <v>77</v>
      </c>
      <c r="H541" t="s">
        <v>77</v>
      </c>
      <c r="I541" t="s">
        <v>77</v>
      </c>
      <c r="J541" t="s">
        <v>77</v>
      </c>
      <c r="K541" t="s">
        <v>77</v>
      </c>
    </row>
    <row r="542" spans="1:11" x14ac:dyDescent="0.3">
      <c r="A542">
        <v>541</v>
      </c>
      <c r="B542" t="s">
        <v>77</v>
      </c>
      <c r="C542" t="s">
        <v>77</v>
      </c>
      <c r="D542" t="s">
        <v>77</v>
      </c>
      <c r="E542" t="s">
        <v>77</v>
      </c>
      <c r="F542" t="s">
        <v>77</v>
      </c>
      <c r="G542" t="s">
        <v>77</v>
      </c>
      <c r="H542" t="s">
        <v>77</v>
      </c>
      <c r="I542" t="s">
        <v>77</v>
      </c>
      <c r="J542" t="s">
        <v>77</v>
      </c>
      <c r="K542" t="s">
        <v>77</v>
      </c>
    </row>
    <row r="543" spans="1:11" x14ac:dyDescent="0.3">
      <c r="A543">
        <v>542</v>
      </c>
      <c r="B543" t="s">
        <v>77</v>
      </c>
      <c r="C543" t="s">
        <v>77</v>
      </c>
      <c r="D543" t="s">
        <v>77</v>
      </c>
      <c r="E543" t="s">
        <v>77</v>
      </c>
      <c r="F543" t="s">
        <v>77</v>
      </c>
      <c r="G543" t="s">
        <v>77</v>
      </c>
      <c r="H543" t="s">
        <v>77</v>
      </c>
      <c r="I543" t="s">
        <v>77</v>
      </c>
      <c r="J543" t="s">
        <v>77</v>
      </c>
      <c r="K543" t="s">
        <v>77</v>
      </c>
    </row>
    <row r="544" spans="1:11" x14ac:dyDescent="0.3">
      <c r="A544">
        <v>543</v>
      </c>
      <c r="B544" t="s">
        <v>77</v>
      </c>
      <c r="C544" t="s">
        <v>77</v>
      </c>
      <c r="D544" t="s">
        <v>77</v>
      </c>
      <c r="E544" t="s">
        <v>77</v>
      </c>
      <c r="F544" t="s">
        <v>77</v>
      </c>
      <c r="G544" t="s">
        <v>77</v>
      </c>
      <c r="H544" t="s">
        <v>77</v>
      </c>
      <c r="I544" t="s">
        <v>77</v>
      </c>
      <c r="J544" t="s">
        <v>77</v>
      </c>
      <c r="K544" t="s">
        <v>77</v>
      </c>
    </row>
    <row r="545" spans="1:11" x14ac:dyDescent="0.3">
      <c r="A545">
        <v>544</v>
      </c>
      <c r="B545" t="s">
        <v>180</v>
      </c>
      <c r="C545" t="s">
        <v>77</v>
      </c>
      <c r="D545" t="s">
        <v>77</v>
      </c>
      <c r="E545" t="s">
        <v>77</v>
      </c>
      <c r="F545" t="s">
        <v>77</v>
      </c>
      <c r="G545" t="s">
        <v>77</v>
      </c>
      <c r="H545" t="s">
        <v>77</v>
      </c>
      <c r="I545" t="s">
        <v>77</v>
      </c>
      <c r="J545" t="s">
        <v>77</v>
      </c>
      <c r="K545" t="s">
        <v>77</v>
      </c>
    </row>
    <row r="546" spans="1:11" x14ac:dyDescent="0.3">
      <c r="A546">
        <v>545</v>
      </c>
      <c r="B546" t="s">
        <v>77</v>
      </c>
      <c r="C546" t="s">
        <v>77</v>
      </c>
      <c r="D546" t="s">
        <v>77</v>
      </c>
      <c r="E546" t="s">
        <v>77</v>
      </c>
      <c r="F546" t="s">
        <v>77</v>
      </c>
      <c r="G546" t="s">
        <v>77</v>
      </c>
      <c r="H546" t="s">
        <v>77</v>
      </c>
      <c r="I546" t="s">
        <v>77</v>
      </c>
      <c r="J546" t="s">
        <v>77</v>
      </c>
      <c r="K546" t="s">
        <v>77</v>
      </c>
    </row>
    <row r="547" spans="1:11" x14ac:dyDescent="0.3">
      <c r="A547">
        <v>546</v>
      </c>
      <c r="B547" t="s">
        <v>180</v>
      </c>
      <c r="C547" t="s">
        <v>77</v>
      </c>
      <c r="D547" t="s">
        <v>77</v>
      </c>
      <c r="E547" t="s">
        <v>77</v>
      </c>
      <c r="F547" t="s">
        <v>77</v>
      </c>
      <c r="G547" t="s">
        <v>77</v>
      </c>
      <c r="H547" t="s">
        <v>77</v>
      </c>
      <c r="I547" t="s">
        <v>77</v>
      </c>
      <c r="J547" t="s">
        <v>77</v>
      </c>
      <c r="K547" t="s">
        <v>77</v>
      </c>
    </row>
    <row r="548" spans="1:11" x14ac:dyDescent="0.3">
      <c r="A548">
        <v>547</v>
      </c>
      <c r="B548" t="s">
        <v>77</v>
      </c>
      <c r="C548" t="s">
        <v>77</v>
      </c>
      <c r="D548" t="s">
        <v>77</v>
      </c>
      <c r="E548" t="s">
        <v>77</v>
      </c>
      <c r="F548" t="s">
        <v>77</v>
      </c>
      <c r="G548" t="s">
        <v>77</v>
      </c>
      <c r="H548" t="s">
        <v>77</v>
      </c>
      <c r="I548" t="s">
        <v>77</v>
      </c>
      <c r="J548" t="s">
        <v>77</v>
      </c>
      <c r="K548" t="s">
        <v>77</v>
      </c>
    </row>
    <row r="549" spans="1:11" x14ac:dyDescent="0.3">
      <c r="A549">
        <v>548</v>
      </c>
      <c r="B549" t="s">
        <v>180</v>
      </c>
      <c r="C549" t="s">
        <v>77</v>
      </c>
      <c r="D549" t="s">
        <v>77</v>
      </c>
      <c r="E549" t="s">
        <v>77</v>
      </c>
      <c r="F549" t="s">
        <v>77</v>
      </c>
      <c r="G549" t="s">
        <v>77</v>
      </c>
      <c r="H549" t="s">
        <v>77</v>
      </c>
      <c r="I549" t="s">
        <v>77</v>
      </c>
      <c r="J549" t="s">
        <v>77</v>
      </c>
      <c r="K549" t="s">
        <v>77</v>
      </c>
    </row>
    <row r="550" spans="1:11" x14ac:dyDescent="0.3">
      <c r="A550">
        <v>549</v>
      </c>
      <c r="B550" t="s">
        <v>77</v>
      </c>
      <c r="C550" t="s">
        <v>77</v>
      </c>
      <c r="D550" t="s">
        <v>77</v>
      </c>
      <c r="E550" t="s">
        <v>77</v>
      </c>
      <c r="F550" t="s">
        <v>77</v>
      </c>
      <c r="G550" t="s">
        <v>77</v>
      </c>
      <c r="H550" t="s">
        <v>77</v>
      </c>
      <c r="I550" t="s">
        <v>77</v>
      </c>
      <c r="J550" t="s">
        <v>77</v>
      </c>
      <c r="K550" t="s">
        <v>77</v>
      </c>
    </row>
    <row r="551" spans="1:11" x14ac:dyDescent="0.3">
      <c r="A551">
        <v>550</v>
      </c>
      <c r="B551" t="s">
        <v>180</v>
      </c>
      <c r="C551" t="s">
        <v>77</v>
      </c>
      <c r="D551" t="s">
        <v>77</v>
      </c>
      <c r="E551" t="s">
        <v>77</v>
      </c>
      <c r="F551" t="s">
        <v>77</v>
      </c>
      <c r="G551" t="s">
        <v>77</v>
      </c>
      <c r="H551" t="s">
        <v>77</v>
      </c>
      <c r="I551" t="s">
        <v>77</v>
      </c>
      <c r="J551" t="s">
        <v>77</v>
      </c>
      <c r="K551" t="s">
        <v>77</v>
      </c>
    </row>
    <row r="552" spans="1:11" x14ac:dyDescent="0.3">
      <c r="A552">
        <v>551</v>
      </c>
      <c r="B552" t="s">
        <v>77</v>
      </c>
      <c r="C552" t="s">
        <v>77</v>
      </c>
      <c r="D552" t="s">
        <v>77</v>
      </c>
      <c r="E552" t="s">
        <v>77</v>
      </c>
      <c r="F552" t="s">
        <v>77</v>
      </c>
      <c r="G552" t="s">
        <v>77</v>
      </c>
      <c r="H552" t="s">
        <v>77</v>
      </c>
      <c r="I552" t="s">
        <v>77</v>
      </c>
      <c r="J552" t="s">
        <v>77</v>
      </c>
      <c r="K552" t="s">
        <v>77</v>
      </c>
    </row>
    <row r="553" spans="1:11" x14ac:dyDescent="0.3">
      <c r="A553">
        <v>552</v>
      </c>
      <c r="B553" t="s">
        <v>180</v>
      </c>
      <c r="C553" t="s">
        <v>77</v>
      </c>
      <c r="D553" t="s">
        <v>77</v>
      </c>
      <c r="E553" t="s">
        <v>77</v>
      </c>
      <c r="F553" t="s">
        <v>77</v>
      </c>
      <c r="G553" t="s">
        <v>77</v>
      </c>
      <c r="H553" t="s">
        <v>77</v>
      </c>
      <c r="I553" t="s">
        <v>77</v>
      </c>
      <c r="J553" t="s">
        <v>77</v>
      </c>
      <c r="K553" t="s">
        <v>77</v>
      </c>
    </row>
    <row r="554" spans="1:11" x14ac:dyDescent="0.3">
      <c r="A554">
        <v>553</v>
      </c>
      <c r="B554" t="s">
        <v>77</v>
      </c>
      <c r="C554" t="s">
        <v>77</v>
      </c>
      <c r="D554" t="s">
        <v>77</v>
      </c>
      <c r="E554" t="s">
        <v>77</v>
      </c>
      <c r="F554" t="s">
        <v>77</v>
      </c>
      <c r="G554" t="s">
        <v>77</v>
      </c>
      <c r="H554" t="s">
        <v>77</v>
      </c>
      <c r="I554" t="s">
        <v>77</v>
      </c>
      <c r="J554" t="s">
        <v>77</v>
      </c>
      <c r="K554" t="s">
        <v>77</v>
      </c>
    </row>
    <row r="555" spans="1:11" x14ac:dyDescent="0.3">
      <c r="A555">
        <v>554</v>
      </c>
      <c r="B555" t="s">
        <v>180</v>
      </c>
      <c r="C555" t="s">
        <v>77</v>
      </c>
      <c r="D555" t="s">
        <v>77</v>
      </c>
      <c r="E555" t="s">
        <v>77</v>
      </c>
      <c r="F555" t="s">
        <v>77</v>
      </c>
      <c r="G555" t="s">
        <v>77</v>
      </c>
      <c r="H555" t="s">
        <v>77</v>
      </c>
      <c r="I555" t="s">
        <v>77</v>
      </c>
      <c r="J555" t="s">
        <v>77</v>
      </c>
      <c r="K555" t="s">
        <v>77</v>
      </c>
    </row>
    <row r="556" spans="1:11" x14ac:dyDescent="0.3">
      <c r="A556">
        <v>555</v>
      </c>
      <c r="B556" t="s">
        <v>77</v>
      </c>
      <c r="C556" t="s">
        <v>77</v>
      </c>
      <c r="D556" t="s">
        <v>77</v>
      </c>
      <c r="E556" t="s">
        <v>77</v>
      </c>
      <c r="F556" t="s">
        <v>77</v>
      </c>
      <c r="G556" t="s">
        <v>77</v>
      </c>
      <c r="H556" t="s">
        <v>77</v>
      </c>
      <c r="I556" t="s">
        <v>77</v>
      </c>
      <c r="J556" t="s">
        <v>77</v>
      </c>
      <c r="K556" t="s">
        <v>77</v>
      </c>
    </row>
    <row r="557" spans="1:11" x14ac:dyDescent="0.3">
      <c r="A557">
        <v>556</v>
      </c>
      <c r="B557" t="s">
        <v>840</v>
      </c>
      <c r="C557" t="s">
        <v>77</v>
      </c>
      <c r="D557" t="s">
        <v>77</v>
      </c>
      <c r="E557" t="s">
        <v>77</v>
      </c>
      <c r="F557" t="s">
        <v>77</v>
      </c>
      <c r="G557" t="s">
        <v>77</v>
      </c>
      <c r="H557" t="s">
        <v>77</v>
      </c>
      <c r="I557" t="s">
        <v>77</v>
      </c>
      <c r="J557" t="s">
        <v>77</v>
      </c>
      <c r="K557" t="s">
        <v>77</v>
      </c>
    </row>
    <row r="558" spans="1:11" x14ac:dyDescent="0.3">
      <c r="A558">
        <v>557</v>
      </c>
      <c r="B558" t="s">
        <v>77</v>
      </c>
      <c r="C558" t="s">
        <v>77</v>
      </c>
      <c r="D558" t="s">
        <v>77</v>
      </c>
      <c r="E558" t="s">
        <v>77</v>
      </c>
      <c r="F558" t="s">
        <v>77</v>
      </c>
      <c r="G558" t="s">
        <v>77</v>
      </c>
      <c r="H558" t="s">
        <v>77</v>
      </c>
      <c r="I558" t="s">
        <v>77</v>
      </c>
      <c r="J558" t="s">
        <v>77</v>
      </c>
      <c r="K558" t="s">
        <v>77</v>
      </c>
    </row>
    <row r="559" spans="1:11" x14ac:dyDescent="0.3">
      <c r="A559">
        <v>558</v>
      </c>
      <c r="B559" t="s">
        <v>180</v>
      </c>
      <c r="C559" t="s">
        <v>77</v>
      </c>
      <c r="D559" t="s">
        <v>77</v>
      </c>
      <c r="E559" t="s">
        <v>77</v>
      </c>
      <c r="F559" t="s">
        <v>77</v>
      </c>
      <c r="G559" t="s">
        <v>77</v>
      </c>
      <c r="H559" t="s">
        <v>77</v>
      </c>
      <c r="I559" t="s">
        <v>77</v>
      </c>
      <c r="J559" t="s">
        <v>77</v>
      </c>
      <c r="K559" t="s">
        <v>77</v>
      </c>
    </row>
    <row r="560" spans="1:11" x14ac:dyDescent="0.3">
      <c r="A560">
        <v>559</v>
      </c>
      <c r="B560" t="s">
        <v>77</v>
      </c>
      <c r="C560" t="s">
        <v>77</v>
      </c>
      <c r="D560" t="s">
        <v>77</v>
      </c>
      <c r="E560" t="s">
        <v>77</v>
      </c>
      <c r="F560" t="s">
        <v>77</v>
      </c>
      <c r="G560" t="s">
        <v>77</v>
      </c>
      <c r="H560" t="s">
        <v>77</v>
      </c>
      <c r="I560" t="s">
        <v>77</v>
      </c>
      <c r="J560" t="s">
        <v>77</v>
      </c>
      <c r="K560" t="s">
        <v>77</v>
      </c>
    </row>
    <row r="561" spans="1:11" x14ac:dyDescent="0.3">
      <c r="A561">
        <v>560</v>
      </c>
      <c r="B561" t="s">
        <v>180</v>
      </c>
      <c r="C561" t="s">
        <v>77</v>
      </c>
      <c r="D561" t="s">
        <v>77</v>
      </c>
      <c r="E561" t="s">
        <v>77</v>
      </c>
      <c r="F561" t="s">
        <v>77</v>
      </c>
      <c r="G561" t="s">
        <v>77</v>
      </c>
      <c r="H561" t="s">
        <v>77</v>
      </c>
      <c r="I561" t="s">
        <v>77</v>
      </c>
      <c r="J561" t="s">
        <v>77</v>
      </c>
      <c r="K561" t="s">
        <v>77</v>
      </c>
    </row>
    <row r="562" spans="1:11" x14ac:dyDescent="0.3">
      <c r="A562">
        <v>561</v>
      </c>
      <c r="B562" t="s">
        <v>77</v>
      </c>
      <c r="C562" t="s">
        <v>77</v>
      </c>
      <c r="D562" t="s">
        <v>77</v>
      </c>
      <c r="E562" t="s">
        <v>77</v>
      </c>
      <c r="F562" t="s">
        <v>77</v>
      </c>
      <c r="G562" t="s">
        <v>77</v>
      </c>
      <c r="H562" t="s">
        <v>77</v>
      </c>
      <c r="I562" t="s">
        <v>77</v>
      </c>
      <c r="J562" t="s">
        <v>77</v>
      </c>
      <c r="K562" t="s">
        <v>77</v>
      </c>
    </row>
    <row r="563" spans="1:11" x14ac:dyDescent="0.3">
      <c r="A563">
        <v>562</v>
      </c>
      <c r="B563" t="s">
        <v>180</v>
      </c>
      <c r="C563" t="s">
        <v>77</v>
      </c>
      <c r="D563" t="s">
        <v>77</v>
      </c>
      <c r="E563" t="s">
        <v>77</v>
      </c>
      <c r="F563" t="s">
        <v>77</v>
      </c>
      <c r="G563" t="s">
        <v>77</v>
      </c>
      <c r="H563" t="s">
        <v>77</v>
      </c>
      <c r="I563" t="s">
        <v>77</v>
      </c>
      <c r="J563" t="s">
        <v>77</v>
      </c>
      <c r="K563" t="s">
        <v>77</v>
      </c>
    </row>
    <row r="564" spans="1:11" x14ac:dyDescent="0.3">
      <c r="A564">
        <v>563</v>
      </c>
      <c r="B564" t="s">
        <v>2664</v>
      </c>
      <c r="C564" t="s">
        <v>180</v>
      </c>
      <c r="D564" t="s">
        <v>77</v>
      </c>
      <c r="E564" t="s">
        <v>77</v>
      </c>
      <c r="F564" t="s">
        <v>77</v>
      </c>
      <c r="G564" t="s">
        <v>77</v>
      </c>
      <c r="H564" t="s">
        <v>77</v>
      </c>
      <c r="I564" t="s">
        <v>77</v>
      </c>
      <c r="J564" t="s">
        <v>77</v>
      </c>
      <c r="K564" t="s">
        <v>77</v>
      </c>
    </row>
    <row r="565" spans="1:11" x14ac:dyDescent="0.3">
      <c r="A565">
        <v>564</v>
      </c>
      <c r="B565" t="s">
        <v>180</v>
      </c>
      <c r="C565" t="s">
        <v>77</v>
      </c>
      <c r="D565" t="s">
        <v>77</v>
      </c>
      <c r="E565" t="s">
        <v>77</v>
      </c>
      <c r="F565" t="s">
        <v>77</v>
      </c>
      <c r="G565" t="s">
        <v>77</v>
      </c>
      <c r="H565" t="s">
        <v>77</v>
      </c>
      <c r="I565" t="s">
        <v>77</v>
      </c>
      <c r="J565" t="s">
        <v>77</v>
      </c>
      <c r="K565" t="s">
        <v>77</v>
      </c>
    </row>
    <row r="566" spans="1:11" x14ac:dyDescent="0.3">
      <c r="A566">
        <v>565</v>
      </c>
      <c r="B566" t="s">
        <v>2664</v>
      </c>
      <c r="C566" t="s">
        <v>180</v>
      </c>
      <c r="D566" t="s">
        <v>77</v>
      </c>
      <c r="E566" t="s">
        <v>77</v>
      </c>
      <c r="F566" t="s">
        <v>77</v>
      </c>
      <c r="G566" t="s">
        <v>77</v>
      </c>
      <c r="H566" t="s">
        <v>77</v>
      </c>
      <c r="I566" t="s">
        <v>77</v>
      </c>
      <c r="J566" t="s">
        <v>77</v>
      </c>
      <c r="K566" t="s">
        <v>77</v>
      </c>
    </row>
    <row r="567" spans="1:11" x14ac:dyDescent="0.3">
      <c r="A567">
        <v>566</v>
      </c>
      <c r="B567" t="s">
        <v>180</v>
      </c>
      <c r="C567" t="s">
        <v>77</v>
      </c>
      <c r="D567" t="s">
        <v>77</v>
      </c>
      <c r="E567" t="s">
        <v>77</v>
      </c>
      <c r="F567" t="s">
        <v>77</v>
      </c>
      <c r="G567" t="s">
        <v>77</v>
      </c>
      <c r="H567" t="s">
        <v>77</v>
      </c>
      <c r="I567" t="s">
        <v>77</v>
      </c>
      <c r="J567" t="s">
        <v>77</v>
      </c>
      <c r="K567" t="s">
        <v>77</v>
      </c>
    </row>
    <row r="568" spans="1:11" x14ac:dyDescent="0.3">
      <c r="A568">
        <v>567</v>
      </c>
      <c r="B568" t="s">
        <v>2664</v>
      </c>
      <c r="C568" t="s">
        <v>180</v>
      </c>
      <c r="D568" t="s">
        <v>77</v>
      </c>
      <c r="E568" t="s">
        <v>77</v>
      </c>
      <c r="F568" t="s">
        <v>77</v>
      </c>
      <c r="G568" t="s">
        <v>77</v>
      </c>
      <c r="H568" t="s">
        <v>77</v>
      </c>
      <c r="I568" t="s">
        <v>77</v>
      </c>
      <c r="J568" t="s">
        <v>77</v>
      </c>
      <c r="K568" t="s">
        <v>77</v>
      </c>
    </row>
    <row r="569" spans="1:11" x14ac:dyDescent="0.3">
      <c r="A569">
        <v>568</v>
      </c>
      <c r="B569" t="s">
        <v>180</v>
      </c>
      <c r="C569" t="s">
        <v>77</v>
      </c>
      <c r="D569" t="s">
        <v>77</v>
      </c>
      <c r="E569" t="s">
        <v>77</v>
      </c>
      <c r="F569" t="s">
        <v>77</v>
      </c>
      <c r="G569" t="s">
        <v>77</v>
      </c>
      <c r="H569" t="s">
        <v>77</v>
      </c>
      <c r="I569" t="s">
        <v>77</v>
      </c>
      <c r="J569" t="s">
        <v>77</v>
      </c>
      <c r="K569" t="s">
        <v>77</v>
      </c>
    </row>
    <row r="570" spans="1:11" x14ac:dyDescent="0.3">
      <c r="A570">
        <v>569</v>
      </c>
      <c r="B570" t="s">
        <v>180</v>
      </c>
      <c r="C570" t="s">
        <v>77</v>
      </c>
      <c r="D570" t="s">
        <v>77</v>
      </c>
      <c r="E570" t="s">
        <v>77</v>
      </c>
      <c r="F570" t="s">
        <v>77</v>
      </c>
      <c r="G570" t="s">
        <v>77</v>
      </c>
      <c r="H570" t="s">
        <v>77</v>
      </c>
      <c r="I570" t="s">
        <v>77</v>
      </c>
      <c r="J570" t="s">
        <v>77</v>
      </c>
      <c r="K570" t="s">
        <v>77</v>
      </c>
    </row>
    <row r="571" spans="1:11" x14ac:dyDescent="0.3">
      <c r="A571">
        <v>570</v>
      </c>
      <c r="B571" t="s">
        <v>180</v>
      </c>
      <c r="C571" t="s">
        <v>77</v>
      </c>
      <c r="D571" t="s">
        <v>77</v>
      </c>
      <c r="E571" t="s">
        <v>77</v>
      </c>
      <c r="F571" t="s">
        <v>77</v>
      </c>
      <c r="G571" t="s">
        <v>77</v>
      </c>
      <c r="H571" t="s">
        <v>77</v>
      </c>
      <c r="I571" t="s">
        <v>77</v>
      </c>
      <c r="J571" t="s">
        <v>77</v>
      </c>
      <c r="K571" t="s">
        <v>77</v>
      </c>
    </row>
    <row r="572" spans="1:11" x14ac:dyDescent="0.3">
      <c r="A572">
        <v>571</v>
      </c>
      <c r="B572" t="s">
        <v>2664</v>
      </c>
      <c r="C572" t="s">
        <v>180</v>
      </c>
      <c r="D572" t="s">
        <v>77</v>
      </c>
      <c r="E572" t="s">
        <v>77</v>
      </c>
      <c r="F572" t="s">
        <v>77</v>
      </c>
      <c r="G572" t="s">
        <v>77</v>
      </c>
      <c r="H572" t="s">
        <v>77</v>
      </c>
      <c r="I572" t="s">
        <v>77</v>
      </c>
      <c r="J572" t="s">
        <v>77</v>
      </c>
      <c r="K572" t="s">
        <v>77</v>
      </c>
    </row>
    <row r="573" spans="1:11" x14ac:dyDescent="0.3">
      <c r="A573">
        <v>572</v>
      </c>
      <c r="B573" t="s">
        <v>840</v>
      </c>
      <c r="C573" t="s">
        <v>77</v>
      </c>
      <c r="D573" t="s">
        <v>77</v>
      </c>
      <c r="E573" t="s">
        <v>77</v>
      </c>
      <c r="F573" t="s">
        <v>77</v>
      </c>
      <c r="G573" t="s">
        <v>77</v>
      </c>
      <c r="H573" t="s">
        <v>77</v>
      </c>
      <c r="I573" t="s">
        <v>77</v>
      </c>
      <c r="J573" t="s">
        <v>77</v>
      </c>
      <c r="K573" t="s">
        <v>77</v>
      </c>
    </row>
    <row r="574" spans="1:11" x14ac:dyDescent="0.3">
      <c r="A574">
        <v>573</v>
      </c>
      <c r="B574" t="s">
        <v>180</v>
      </c>
      <c r="C574" t="s">
        <v>77</v>
      </c>
      <c r="D574" t="s">
        <v>77</v>
      </c>
      <c r="E574" t="s">
        <v>77</v>
      </c>
      <c r="F574" t="s">
        <v>77</v>
      </c>
      <c r="G574" t="s">
        <v>77</v>
      </c>
      <c r="H574" t="s">
        <v>77</v>
      </c>
      <c r="I574" t="s">
        <v>77</v>
      </c>
      <c r="J574" t="s">
        <v>77</v>
      </c>
      <c r="K574" t="s">
        <v>77</v>
      </c>
    </row>
    <row r="575" spans="1:11" x14ac:dyDescent="0.3">
      <c r="A575">
        <v>574</v>
      </c>
      <c r="B575" t="s">
        <v>2664</v>
      </c>
      <c r="C575" t="s">
        <v>180</v>
      </c>
      <c r="D575" t="s">
        <v>77</v>
      </c>
      <c r="E575" t="s">
        <v>77</v>
      </c>
      <c r="F575" t="s">
        <v>77</v>
      </c>
      <c r="G575" t="s">
        <v>77</v>
      </c>
      <c r="H575" t="s">
        <v>77</v>
      </c>
      <c r="I575" t="s">
        <v>77</v>
      </c>
      <c r="J575" t="s">
        <v>77</v>
      </c>
      <c r="K575" t="s">
        <v>77</v>
      </c>
    </row>
    <row r="576" spans="1:11" x14ac:dyDescent="0.3">
      <c r="A576">
        <v>575</v>
      </c>
      <c r="B576" t="s">
        <v>180</v>
      </c>
      <c r="C576" t="s">
        <v>77</v>
      </c>
      <c r="D576" t="s">
        <v>77</v>
      </c>
      <c r="E576" t="s">
        <v>77</v>
      </c>
      <c r="F576" t="s">
        <v>77</v>
      </c>
      <c r="G576" t="s">
        <v>77</v>
      </c>
      <c r="H576" t="s">
        <v>77</v>
      </c>
      <c r="I576" t="s">
        <v>77</v>
      </c>
      <c r="J576" t="s">
        <v>77</v>
      </c>
      <c r="K576" t="s">
        <v>77</v>
      </c>
    </row>
    <row r="577" spans="1:11" x14ac:dyDescent="0.3">
      <c r="A577">
        <v>576</v>
      </c>
      <c r="B577" t="s">
        <v>180</v>
      </c>
      <c r="C577" t="s">
        <v>77</v>
      </c>
      <c r="D577" t="s">
        <v>77</v>
      </c>
      <c r="E577" t="s">
        <v>77</v>
      </c>
      <c r="F577" t="s">
        <v>77</v>
      </c>
      <c r="G577" t="s">
        <v>77</v>
      </c>
      <c r="H577" t="s">
        <v>77</v>
      </c>
      <c r="I577" t="s">
        <v>77</v>
      </c>
      <c r="J577" t="s">
        <v>77</v>
      </c>
      <c r="K577" t="s">
        <v>77</v>
      </c>
    </row>
    <row r="578" spans="1:11" x14ac:dyDescent="0.3">
      <c r="A578">
        <v>577</v>
      </c>
      <c r="B578" t="s">
        <v>2664</v>
      </c>
      <c r="C578" t="s">
        <v>180</v>
      </c>
      <c r="D578" t="s">
        <v>77</v>
      </c>
      <c r="E578" t="s">
        <v>77</v>
      </c>
      <c r="F578" t="s">
        <v>77</v>
      </c>
      <c r="G578" t="s">
        <v>77</v>
      </c>
      <c r="H578" t="s">
        <v>77</v>
      </c>
      <c r="I578" t="s">
        <v>77</v>
      </c>
      <c r="J578" t="s">
        <v>77</v>
      </c>
      <c r="K578" t="s">
        <v>77</v>
      </c>
    </row>
    <row r="579" spans="1:11" x14ac:dyDescent="0.3">
      <c r="A579">
        <v>578</v>
      </c>
      <c r="B579" t="s">
        <v>840</v>
      </c>
      <c r="C579" t="s">
        <v>77</v>
      </c>
      <c r="D579" t="s">
        <v>77</v>
      </c>
      <c r="E579" t="s">
        <v>77</v>
      </c>
      <c r="F579" t="s">
        <v>77</v>
      </c>
      <c r="G579" t="s">
        <v>77</v>
      </c>
      <c r="H579" t="s">
        <v>77</v>
      </c>
      <c r="I579" t="s">
        <v>77</v>
      </c>
      <c r="J579" t="s">
        <v>77</v>
      </c>
      <c r="K579" t="s">
        <v>77</v>
      </c>
    </row>
    <row r="580" spans="1:11" x14ac:dyDescent="0.3">
      <c r="A580">
        <v>579</v>
      </c>
      <c r="B580" t="s">
        <v>180</v>
      </c>
      <c r="C580" t="s">
        <v>77</v>
      </c>
      <c r="D580" t="s">
        <v>77</v>
      </c>
      <c r="E580" t="s">
        <v>77</v>
      </c>
      <c r="F580" t="s">
        <v>77</v>
      </c>
      <c r="G580" t="s">
        <v>77</v>
      </c>
      <c r="H580" t="s">
        <v>77</v>
      </c>
      <c r="I580" t="s">
        <v>77</v>
      </c>
      <c r="J580" t="s">
        <v>77</v>
      </c>
      <c r="K580" t="s">
        <v>77</v>
      </c>
    </row>
    <row r="581" spans="1:11" x14ac:dyDescent="0.3">
      <c r="A581">
        <v>580</v>
      </c>
      <c r="B581" t="s">
        <v>180</v>
      </c>
      <c r="C581" t="s">
        <v>77</v>
      </c>
      <c r="D581" t="s">
        <v>77</v>
      </c>
      <c r="E581" t="s">
        <v>77</v>
      </c>
      <c r="F581" t="s">
        <v>77</v>
      </c>
      <c r="G581" t="s">
        <v>77</v>
      </c>
      <c r="H581" t="s">
        <v>77</v>
      </c>
      <c r="I581" t="s">
        <v>77</v>
      </c>
      <c r="J581" t="s">
        <v>77</v>
      </c>
      <c r="K581" t="s">
        <v>77</v>
      </c>
    </row>
    <row r="582" spans="1:11" x14ac:dyDescent="0.3">
      <c r="A582">
        <v>581</v>
      </c>
      <c r="B582" t="s">
        <v>180</v>
      </c>
      <c r="C582" t="s">
        <v>77</v>
      </c>
      <c r="D582" t="s">
        <v>77</v>
      </c>
      <c r="E582" t="s">
        <v>77</v>
      </c>
      <c r="F582" t="s">
        <v>77</v>
      </c>
      <c r="G582" t="s">
        <v>77</v>
      </c>
      <c r="H582" t="s">
        <v>77</v>
      </c>
      <c r="I582" t="s">
        <v>77</v>
      </c>
      <c r="J582" t="s">
        <v>77</v>
      </c>
      <c r="K582" t="s">
        <v>77</v>
      </c>
    </row>
    <row r="583" spans="1:11" x14ac:dyDescent="0.3">
      <c r="A583">
        <v>582</v>
      </c>
      <c r="B583" t="s">
        <v>180</v>
      </c>
      <c r="C583" t="s">
        <v>77</v>
      </c>
      <c r="D583" t="s">
        <v>77</v>
      </c>
      <c r="E583" t="s">
        <v>77</v>
      </c>
      <c r="F583" t="s">
        <v>77</v>
      </c>
      <c r="G583" t="s">
        <v>77</v>
      </c>
      <c r="H583" t="s">
        <v>77</v>
      </c>
      <c r="I583" t="s">
        <v>77</v>
      </c>
      <c r="J583" t="s">
        <v>77</v>
      </c>
      <c r="K583" t="s">
        <v>77</v>
      </c>
    </row>
    <row r="584" spans="1:11" x14ac:dyDescent="0.3">
      <c r="A584">
        <v>583</v>
      </c>
      <c r="B584" t="s">
        <v>2665</v>
      </c>
      <c r="C584" t="s">
        <v>2786</v>
      </c>
      <c r="D584" t="s">
        <v>77</v>
      </c>
      <c r="E584" t="s">
        <v>77</v>
      </c>
      <c r="F584" t="s">
        <v>77</v>
      </c>
      <c r="G584" t="s">
        <v>77</v>
      </c>
      <c r="H584" t="s">
        <v>77</v>
      </c>
      <c r="I584" t="s">
        <v>77</v>
      </c>
      <c r="J584" t="s">
        <v>77</v>
      </c>
      <c r="K584" t="s">
        <v>77</v>
      </c>
    </row>
    <row r="585" spans="1:11" x14ac:dyDescent="0.3">
      <c r="A585">
        <v>584</v>
      </c>
      <c r="B585" t="s">
        <v>450</v>
      </c>
      <c r="C585" t="s">
        <v>77</v>
      </c>
      <c r="D585" t="s">
        <v>77</v>
      </c>
      <c r="E585" t="s">
        <v>77</v>
      </c>
      <c r="F585" t="s">
        <v>77</v>
      </c>
      <c r="G585" t="s">
        <v>77</v>
      </c>
      <c r="H585" t="s">
        <v>77</v>
      </c>
      <c r="I585" t="s">
        <v>77</v>
      </c>
      <c r="J585" t="s">
        <v>77</v>
      </c>
      <c r="K585" t="s">
        <v>77</v>
      </c>
    </row>
    <row r="586" spans="1:11" x14ac:dyDescent="0.3">
      <c r="A586">
        <v>585</v>
      </c>
      <c r="B586" t="s">
        <v>450</v>
      </c>
      <c r="C586" t="s">
        <v>77</v>
      </c>
      <c r="D586" t="s">
        <v>77</v>
      </c>
      <c r="E586" t="s">
        <v>77</v>
      </c>
      <c r="F586" t="s">
        <v>77</v>
      </c>
      <c r="G586" t="s">
        <v>77</v>
      </c>
      <c r="H586" t="s">
        <v>77</v>
      </c>
      <c r="I586" t="s">
        <v>77</v>
      </c>
      <c r="J586" t="s">
        <v>77</v>
      </c>
      <c r="K586" t="s">
        <v>77</v>
      </c>
    </row>
    <row r="587" spans="1:11" x14ac:dyDescent="0.3">
      <c r="A587">
        <v>586</v>
      </c>
      <c r="B587" t="s">
        <v>180</v>
      </c>
      <c r="C587" t="s">
        <v>77</v>
      </c>
      <c r="D587" t="s">
        <v>77</v>
      </c>
      <c r="E587" t="s">
        <v>77</v>
      </c>
      <c r="F587" t="s">
        <v>77</v>
      </c>
      <c r="G587" t="s">
        <v>77</v>
      </c>
      <c r="H587" t="s">
        <v>77</v>
      </c>
      <c r="I587" t="s">
        <v>77</v>
      </c>
      <c r="J587" t="s">
        <v>77</v>
      </c>
      <c r="K587" t="s">
        <v>77</v>
      </c>
    </row>
    <row r="588" spans="1:11" x14ac:dyDescent="0.3">
      <c r="A588">
        <v>587</v>
      </c>
      <c r="B588" t="s">
        <v>450</v>
      </c>
      <c r="C588" t="s">
        <v>77</v>
      </c>
      <c r="D588" t="s">
        <v>77</v>
      </c>
      <c r="E588" t="s">
        <v>77</v>
      </c>
      <c r="F588" t="s">
        <v>77</v>
      </c>
      <c r="G588" t="s">
        <v>77</v>
      </c>
      <c r="H588" t="s">
        <v>77</v>
      </c>
      <c r="I588" t="s">
        <v>77</v>
      </c>
      <c r="J588" t="s">
        <v>77</v>
      </c>
      <c r="K588" t="s">
        <v>77</v>
      </c>
    </row>
    <row r="589" spans="1:11" x14ac:dyDescent="0.3">
      <c r="A589">
        <v>588</v>
      </c>
      <c r="B589" t="s">
        <v>2601</v>
      </c>
      <c r="C589" t="s">
        <v>2753</v>
      </c>
      <c r="D589" t="s">
        <v>77</v>
      </c>
      <c r="E589" t="s">
        <v>77</v>
      </c>
      <c r="F589" t="s">
        <v>77</v>
      </c>
      <c r="G589" t="s">
        <v>77</v>
      </c>
      <c r="H589" t="s">
        <v>77</v>
      </c>
      <c r="I589" t="s">
        <v>77</v>
      </c>
      <c r="J589" t="s">
        <v>77</v>
      </c>
      <c r="K589" t="s">
        <v>77</v>
      </c>
    </row>
    <row r="590" spans="1:11" x14ac:dyDescent="0.3">
      <c r="A590">
        <v>589</v>
      </c>
      <c r="B590" t="s">
        <v>180</v>
      </c>
      <c r="C590" t="s">
        <v>77</v>
      </c>
      <c r="D590" t="s">
        <v>77</v>
      </c>
      <c r="E590" t="s">
        <v>77</v>
      </c>
      <c r="F590" t="s">
        <v>77</v>
      </c>
      <c r="G590" t="s">
        <v>77</v>
      </c>
      <c r="H590" t="s">
        <v>77</v>
      </c>
      <c r="I590" t="s">
        <v>77</v>
      </c>
      <c r="J590" t="s">
        <v>77</v>
      </c>
      <c r="K590" t="s">
        <v>77</v>
      </c>
    </row>
    <row r="591" spans="1:11" x14ac:dyDescent="0.3">
      <c r="A591">
        <v>590</v>
      </c>
      <c r="B591" t="s">
        <v>2602</v>
      </c>
      <c r="C591" t="s">
        <v>77</v>
      </c>
      <c r="D591" t="s">
        <v>77</v>
      </c>
      <c r="E591" t="s">
        <v>77</v>
      </c>
      <c r="F591" t="s">
        <v>77</v>
      </c>
      <c r="G591" t="s">
        <v>77</v>
      </c>
      <c r="H591" t="s">
        <v>77</v>
      </c>
      <c r="I591" t="s">
        <v>77</v>
      </c>
      <c r="J591" t="s">
        <v>77</v>
      </c>
      <c r="K591" t="s">
        <v>77</v>
      </c>
    </row>
    <row r="592" spans="1:11" x14ac:dyDescent="0.3">
      <c r="A592">
        <v>591</v>
      </c>
      <c r="B592" t="s">
        <v>450</v>
      </c>
      <c r="C592" t="s">
        <v>937</v>
      </c>
      <c r="D592" t="s">
        <v>77</v>
      </c>
      <c r="E592" t="s">
        <v>77</v>
      </c>
      <c r="F592" t="s">
        <v>77</v>
      </c>
      <c r="G592" t="s">
        <v>77</v>
      </c>
      <c r="H592" t="s">
        <v>77</v>
      </c>
      <c r="I592" t="s">
        <v>77</v>
      </c>
      <c r="J592" t="s">
        <v>77</v>
      </c>
      <c r="K592" t="s">
        <v>77</v>
      </c>
    </row>
    <row r="593" spans="1:11" x14ac:dyDescent="0.3">
      <c r="A593">
        <v>592</v>
      </c>
      <c r="B593" t="s">
        <v>2603</v>
      </c>
      <c r="C593" t="s">
        <v>2754</v>
      </c>
      <c r="D593" t="s">
        <v>77</v>
      </c>
      <c r="E593" t="s">
        <v>77</v>
      </c>
      <c r="F593" t="s">
        <v>77</v>
      </c>
      <c r="G593" t="s">
        <v>77</v>
      </c>
      <c r="H593" t="s">
        <v>77</v>
      </c>
      <c r="I593" t="s">
        <v>77</v>
      </c>
      <c r="J593" t="s">
        <v>77</v>
      </c>
      <c r="K593" t="s">
        <v>77</v>
      </c>
    </row>
    <row r="594" spans="1:11" x14ac:dyDescent="0.3">
      <c r="A594">
        <v>593</v>
      </c>
      <c r="B594" t="s">
        <v>929</v>
      </c>
      <c r="C594" t="s">
        <v>937</v>
      </c>
      <c r="D594" t="s">
        <v>77</v>
      </c>
      <c r="E594" t="s">
        <v>77</v>
      </c>
      <c r="F594" t="s">
        <v>77</v>
      </c>
      <c r="G594" t="s">
        <v>77</v>
      </c>
      <c r="H594" t="s">
        <v>77</v>
      </c>
      <c r="I594" t="s">
        <v>77</v>
      </c>
      <c r="J594" t="s">
        <v>77</v>
      </c>
      <c r="K594" t="s">
        <v>77</v>
      </c>
    </row>
    <row r="595" spans="1:11" x14ac:dyDescent="0.3">
      <c r="A595">
        <v>594</v>
      </c>
      <c r="B595" t="s">
        <v>934</v>
      </c>
      <c r="C595" t="s">
        <v>937</v>
      </c>
      <c r="D595" t="s">
        <v>77</v>
      </c>
      <c r="E595" t="s">
        <v>77</v>
      </c>
      <c r="F595" t="s">
        <v>77</v>
      </c>
      <c r="G595" t="s">
        <v>77</v>
      </c>
      <c r="H595" t="s">
        <v>77</v>
      </c>
      <c r="I595" t="s">
        <v>77</v>
      </c>
      <c r="J595" t="s">
        <v>77</v>
      </c>
      <c r="K595" t="s">
        <v>77</v>
      </c>
    </row>
    <row r="596" spans="1:11" x14ac:dyDescent="0.3">
      <c r="A596">
        <v>595</v>
      </c>
      <c r="B596" t="s">
        <v>937</v>
      </c>
      <c r="C596" t="s">
        <v>77</v>
      </c>
      <c r="D596" t="s">
        <v>77</v>
      </c>
      <c r="E596" t="s">
        <v>77</v>
      </c>
      <c r="F596" t="s">
        <v>77</v>
      </c>
      <c r="G596" t="s">
        <v>77</v>
      </c>
      <c r="H596" t="s">
        <v>77</v>
      </c>
      <c r="I596" t="s">
        <v>77</v>
      </c>
      <c r="J596" t="s">
        <v>77</v>
      </c>
      <c r="K596" t="s">
        <v>77</v>
      </c>
    </row>
    <row r="597" spans="1:11" x14ac:dyDescent="0.3">
      <c r="A597">
        <v>596</v>
      </c>
      <c r="B597" t="s">
        <v>180</v>
      </c>
      <c r="C597" t="s">
        <v>77</v>
      </c>
      <c r="D597" t="s">
        <v>77</v>
      </c>
      <c r="E597" t="s">
        <v>77</v>
      </c>
      <c r="F597" t="s">
        <v>77</v>
      </c>
      <c r="G597" t="s">
        <v>77</v>
      </c>
      <c r="H597" t="s">
        <v>77</v>
      </c>
      <c r="I597" t="s">
        <v>77</v>
      </c>
      <c r="J597" t="s">
        <v>77</v>
      </c>
      <c r="K597" t="s">
        <v>77</v>
      </c>
    </row>
    <row r="598" spans="1:11" x14ac:dyDescent="0.3">
      <c r="A598">
        <v>597</v>
      </c>
      <c r="B598" t="s">
        <v>180</v>
      </c>
      <c r="C598" t="s">
        <v>77</v>
      </c>
      <c r="D598" t="s">
        <v>77</v>
      </c>
      <c r="E598" t="s">
        <v>77</v>
      </c>
      <c r="F598" t="s">
        <v>77</v>
      </c>
      <c r="G598" t="s">
        <v>77</v>
      </c>
      <c r="H598" t="s">
        <v>77</v>
      </c>
      <c r="I598" t="s">
        <v>77</v>
      </c>
      <c r="J598" t="s">
        <v>77</v>
      </c>
      <c r="K598" t="s">
        <v>77</v>
      </c>
    </row>
    <row r="599" spans="1:11" x14ac:dyDescent="0.3">
      <c r="A599">
        <v>598</v>
      </c>
      <c r="B599" t="s">
        <v>2664</v>
      </c>
      <c r="C599" t="s">
        <v>180</v>
      </c>
      <c r="D599" t="s">
        <v>77</v>
      </c>
      <c r="E599" t="s">
        <v>77</v>
      </c>
      <c r="F599" t="s">
        <v>77</v>
      </c>
      <c r="G599" t="s">
        <v>77</v>
      </c>
      <c r="H599" t="s">
        <v>77</v>
      </c>
      <c r="I599" t="s">
        <v>77</v>
      </c>
      <c r="J599" t="s">
        <v>77</v>
      </c>
      <c r="K599" t="s">
        <v>77</v>
      </c>
    </row>
    <row r="600" spans="1:11" x14ac:dyDescent="0.3">
      <c r="A600">
        <v>599</v>
      </c>
      <c r="B600" t="s">
        <v>180</v>
      </c>
      <c r="C600" t="s">
        <v>77</v>
      </c>
      <c r="D600" t="s">
        <v>77</v>
      </c>
      <c r="E600" t="s">
        <v>77</v>
      </c>
      <c r="F600" t="s">
        <v>77</v>
      </c>
      <c r="G600" t="s">
        <v>77</v>
      </c>
      <c r="H600" t="s">
        <v>77</v>
      </c>
      <c r="I600" t="s">
        <v>77</v>
      </c>
      <c r="J600" t="s">
        <v>77</v>
      </c>
      <c r="K600" t="s">
        <v>77</v>
      </c>
    </row>
    <row r="601" spans="1:11" x14ac:dyDescent="0.3">
      <c r="A601">
        <v>600</v>
      </c>
      <c r="B601" t="s">
        <v>951</v>
      </c>
      <c r="C601" t="s">
        <v>937</v>
      </c>
      <c r="D601" t="s">
        <v>77</v>
      </c>
      <c r="E601" t="s">
        <v>77</v>
      </c>
      <c r="F601" t="s">
        <v>77</v>
      </c>
      <c r="G601" t="s">
        <v>77</v>
      </c>
      <c r="H601" t="s">
        <v>77</v>
      </c>
      <c r="I601" t="s">
        <v>77</v>
      </c>
      <c r="J601" t="s">
        <v>77</v>
      </c>
      <c r="K601" t="s">
        <v>77</v>
      </c>
    </row>
    <row r="602" spans="1:11" x14ac:dyDescent="0.3">
      <c r="A602">
        <v>601</v>
      </c>
      <c r="B602" t="s">
        <v>180</v>
      </c>
      <c r="C602" t="s">
        <v>77</v>
      </c>
      <c r="D602" t="s">
        <v>77</v>
      </c>
      <c r="E602" t="s">
        <v>77</v>
      </c>
      <c r="F602" t="s">
        <v>77</v>
      </c>
      <c r="G602" t="s">
        <v>77</v>
      </c>
      <c r="H602" t="s">
        <v>77</v>
      </c>
      <c r="I602" t="s">
        <v>77</v>
      </c>
      <c r="J602" t="s">
        <v>77</v>
      </c>
      <c r="K602" t="s">
        <v>77</v>
      </c>
    </row>
    <row r="603" spans="1:11" x14ac:dyDescent="0.3">
      <c r="A603">
        <v>602</v>
      </c>
      <c r="B603" t="s">
        <v>180</v>
      </c>
      <c r="C603" t="s">
        <v>77</v>
      </c>
      <c r="D603" t="s">
        <v>77</v>
      </c>
      <c r="E603" t="s">
        <v>77</v>
      </c>
      <c r="F603" t="s">
        <v>77</v>
      </c>
      <c r="G603" t="s">
        <v>77</v>
      </c>
      <c r="H603" t="s">
        <v>77</v>
      </c>
      <c r="I603" t="s">
        <v>77</v>
      </c>
      <c r="J603" t="s">
        <v>77</v>
      </c>
      <c r="K603" t="s">
        <v>77</v>
      </c>
    </row>
    <row r="604" spans="1:11" x14ac:dyDescent="0.3">
      <c r="A604">
        <v>603</v>
      </c>
      <c r="B604" t="s">
        <v>937</v>
      </c>
      <c r="C604" t="s">
        <v>77</v>
      </c>
      <c r="D604" t="s">
        <v>77</v>
      </c>
      <c r="E604" t="s">
        <v>77</v>
      </c>
      <c r="F604" t="s">
        <v>77</v>
      </c>
      <c r="G604" t="s">
        <v>77</v>
      </c>
      <c r="H604" t="s">
        <v>77</v>
      </c>
      <c r="I604" t="s">
        <v>77</v>
      </c>
      <c r="J604" t="s">
        <v>77</v>
      </c>
      <c r="K604" t="s">
        <v>77</v>
      </c>
    </row>
    <row r="605" spans="1:11" x14ac:dyDescent="0.3">
      <c r="A605">
        <v>604</v>
      </c>
      <c r="B605" t="s">
        <v>2717</v>
      </c>
      <c r="C605" t="s">
        <v>180</v>
      </c>
      <c r="D605" t="s">
        <v>2787</v>
      </c>
      <c r="E605" t="s">
        <v>77</v>
      </c>
      <c r="F605" t="s">
        <v>77</v>
      </c>
      <c r="G605" t="s">
        <v>77</v>
      </c>
      <c r="H605" t="s">
        <v>77</v>
      </c>
      <c r="I605" t="s">
        <v>77</v>
      </c>
      <c r="J605" t="s">
        <v>77</v>
      </c>
      <c r="K605" t="s">
        <v>77</v>
      </c>
    </row>
    <row r="606" spans="1:11" x14ac:dyDescent="0.3">
      <c r="A606">
        <v>605</v>
      </c>
      <c r="B606" t="s">
        <v>966</v>
      </c>
      <c r="C606" t="s">
        <v>2604</v>
      </c>
      <c r="D606" t="s">
        <v>937</v>
      </c>
      <c r="E606" t="s">
        <v>966</v>
      </c>
      <c r="F606" t="s">
        <v>967</v>
      </c>
      <c r="G606" t="s">
        <v>77</v>
      </c>
      <c r="H606" t="s">
        <v>77</v>
      </c>
      <c r="I606" t="s">
        <v>77</v>
      </c>
      <c r="J606" t="s">
        <v>77</v>
      </c>
      <c r="K606" t="s">
        <v>77</v>
      </c>
    </row>
    <row r="607" spans="1:11" x14ac:dyDescent="0.3">
      <c r="A607">
        <v>606</v>
      </c>
      <c r="B607" t="s">
        <v>180</v>
      </c>
      <c r="C607" t="s">
        <v>77</v>
      </c>
      <c r="D607" t="s">
        <v>77</v>
      </c>
      <c r="E607" t="s">
        <v>77</v>
      </c>
      <c r="F607" t="s">
        <v>77</v>
      </c>
      <c r="G607" t="s">
        <v>77</v>
      </c>
      <c r="H607" t="s">
        <v>77</v>
      </c>
      <c r="I607" t="s">
        <v>77</v>
      </c>
      <c r="J607" t="s">
        <v>77</v>
      </c>
      <c r="K607" t="s">
        <v>77</v>
      </c>
    </row>
    <row r="608" spans="1:11" x14ac:dyDescent="0.3">
      <c r="A608">
        <v>607</v>
      </c>
      <c r="B608" t="s">
        <v>180</v>
      </c>
      <c r="C608" t="s">
        <v>180</v>
      </c>
      <c r="D608" t="s">
        <v>77</v>
      </c>
      <c r="E608" t="s">
        <v>77</v>
      </c>
      <c r="F608" t="s">
        <v>77</v>
      </c>
      <c r="G608" t="s">
        <v>77</v>
      </c>
      <c r="H608" t="s">
        <v>77</v>
      </c>
      <c r="I608" t="s">
        <v>77</v>
      </c>
      <c r="J608" t="s">
        <v>77</v>
      </c>
      <c r="K608" t="s">
        <v>77</v>
      </c>
    </row>
    <row r="609" spans="1:11" x14ac:dyDescent="0.3">
      <c r="A609">
        <v>608</v>
      </c>
      <c r="B609" t="s">
        <v>187</v>
      </c>
      <c r="C609" t="s">
        <v>77</v>
      </c>
      <c r="D609" t="s">
        <v>77</v>
      </c>
      <c r="E609" t="s">
        <v>77</v>
      </c>
      <c r="F609" t="s">
        <v>77</v>
      </c>
      <c r="G609" t="s">
        <v>77</v>
      </c>
      <c r="H609" t="s">
        <v>77</v>
      </c>
      <c r="I609" t="s">
        <v>77</v>
      </c>
      <c r="J609" t="s">
        <v>77</v>
      </c>
      <c r="K609" t="s">
        <v>77</v>
      </c>
    </row>
    <row r="610" spans="1:11" x14ac:dyDescent="0.3">
      <c r="A610">
        <v>609</v>
      </c>
      <c r="B610" t="s">
        <v>2726</v>
      </c>
      <c r="C610" t="s">
        <v>180</v>
      </c>
      <c r="D610" t="s">
        <v>2788</v>
      </c>
      <c r="E610" t="s">
        <v>77</v>
      </c>
      <c r="F610" t="s">
        <v>77</v>
      </c>
      <c r="G610" t="s">
        <v>77</v>
      </c>
      <c r="H610" t="s">
        <v>77</v>
      </c>
      <c r="I610" t="s">
        <v>77</v>
      </c>
      <c r="J610" t="s">
        <v>77</v>
      </c>
      <c r="K610" t="s">
        <v>77</v>
      </c>
    </row>
    <row r="611" spans="1:11" x14ac:dyDescent="0.3">
      <c r="A611">
        <v>610</v>
      </c>
      <c r="B611" t="s">
        <v>180</v>
      </c>
      <c r="C611" t="s">
        <v>77</v>
      </c>
      <c r="D611" t="s">
        <v>77</v>
      </c>
      <c r="E611" t="s">
        <v>77</v>
      </c>
      <c r="F611" t="s">
        <v>77</v>
      </c>
      <c r="G611" t="s">
        <v>77</v>
      </c>
      <c r="H611" t="s">
        <v>77</v>
      </c>
      <c r="I611" t="s">
        <v>77</v>
      </c>
      <c r="J611" t="s">
        <v>77</v>
      </c>
      <c r="K611" t="s">
        <v>77</v>
      </c>
    </row>
    <row r="612" spans="1:11" x14ac:dyDescent="0.3">
      <c r="A612">
        <v>611</v>
      </c>
      <c r="B612" t="s">
        <v>2664</v>
      </c>
      <c r="C612" t="s">
        <v>180</v>
      </c>
      <c r="D612" t="s">
        <v>77</v>
      </c>
      <c r="E612" t="s">
        <v>77</v>
      </c>
      <c r="F612" t="s">
        <v>77</v>
      </c>
      <c r="G612" t="s">
        <v>77</v>
      </c>
      <c r="H612" t="s">
        <v>77</v>
      </c>
      <c r="I612" t="s">
        <v>77</v>
      </c>
      <c r="J612" t="s">
        <v>77</v>
      </c>
      <c r="K612" t="s">
        <v>77</v>
      </c>
    </row>
    <row r="613" spans="1:11" x14ac:dyDescent="0.3">
      <c r="A613">
        <v>612</v>
      </c>
      <c r="B613" t="s">
        <v>2664</v>
      </c>
      <c r="C613" t="s">
        <v>180</v>
      </c>
      <c r="D613" t="s">
        <v>77</v>
      </c>
      <c r="E613" t="s">
        <v>77</v>
      </c>
      <c r="F613" t="s">
        <v>77</v>
      </c>
      <c r="G613" t="s">
        <v>77</v>
      </c>
      <c r="H613" t="s">
        <v>77</v>
      </c>
      <c r="I613" t="s">
        <v>77</v>
      </c>
      <c r="J613" t="s">
        <v>77</v>
      </c>
      <c r="K613" t="s">
        <v>77</v>
      </c>
    </row>
    <row r="614" spans="1:11" x14ac:dyDescent="0.3">
      <c r="A614">
        <v>613</v>
      </c>
      <c r="B614" t="s">
        <v>180</v>
      </c>
      <c r="C614" t="s">
        <v>77</v>
      </c>
      <c r="D614" t="s">
        <v>77</v>
      </c>
      <c r="E614" t="s">
        <v>77</v>
      </c>
      <c r="F614" t="s">
        <v>77</v>
      </c>
      <c r="G614" t="s">
        <v>77</v>
      </c>
      <c r="H614" t="s">
        <v>77</v>
      </c>
      <c r="I614" t="s">
        <v>77</v>
      </c>
      <c r="J614" t="s">
        <v>77</v>
      </c>
      <c r="K614" t="s">
        <v>77</v>
      </c>
    </row>
    <row r="615" spans="1:11" x14ac:dyDescent="0.3">
      <c r="A615">
        <v>614</v>
      </c>
      <c r="B615" t="s">
        <v>180</v>
      </c>
      <c r="C615" t="s">
        <v>180</v>
      </c>
      <c r="D615" t="s">
        <v>77</v>
      </c>
      <c r="E615" t="s">
        <v>77</v>
      </c>
      <c r="F615" t="s">
        <v>77</v>
      </c>
      <c r="G615" t="s">
        <v>77</v>
      </c>
      <c r="H615" t="s">
        <v>77</v>
      </c>
      <c r="I615" t="s">
        <v>77</v>
      </c>
      <c r="J615" t="s">
        <v>77</v>
      </c>
      <c r="K615" t="s">
        <v>77</v>
      </c>
    </row>
    <row r="616" spans="1:11" x14ac:dyDescent="0.3">
      <c r="A616">
        <v>615</v>
      </c>
      <c r="B616" t="s">
        <v>2613</v>
      </c>
      <c r="C616" t="s">
        <v>180</v>
      </c>
      <c r="D616" t="s">
        <v>77</v>
      </c>
      <c r="E616" t="s">
        <v>77</v>
      </c>
      <c r="F616" t="s">
        <v>77</v>
      </c>
      <c r="G616" t="s">
        <v>77</v>
      </c>
      <c r="H616" t="s">
        <v>77</v>
      </c>
      <c r="I616" t="s">
        <v>77</v>
      </c>
      <c r="J616" t="s">
        <v>77</v>
      </c>
      <c r="K616" t="s">
        <v>77</v>
      </c>
    </row>
    <row r="617" spans="1:11" x14ac:dyDescent="0.3">
      <c r="A617">
        <v>616</v>
      </c>
      <c r="B617" t="s">
        <v>357</v>
      </c>
      <c r="C617" t="s">
        <v>77</v>
      </c>
      <c r="D617" t="s">
        <v>77</v>
      </c>
      <c r="E617" t="s">
        <v>77</v>
      </c>
      <c r="F617" t="s">
        <v>77</v>
      </c>
      <c r="G617" t="s">
        <v>77</v>
      </c>
      <c r="H617" t="s">
        <v>77</v>
      </c>
      <c r="I617" t="s">
        <v>77</v>
      </c>
      <c r="J617" t="s">
        <v>77</v>
      </c>
      <c r="K617" t="s">
        <v>77</v>
      </c>
    </row>
    <row r="618" spans="1:11" x14ac:dyDescent="0.3">
      <c r="A618">
        <v>617</v>
      </c>
      <c r="B618" t="s">
        <v>2723</v>
      </c>
      <c r="C618" t="s">
        <v>2789</v>
      </c>
      <c r="D618" t="s">
        <v>951</v>
      </c>
      <c r="E618" t="s">
        <v>77</v>
      </c>
      <c r="F618" t="s">
        <v>77</v>
      </c>
      <c r="G618" t="s">
        <v>77</v>
      </c>
      <c r="H618" t="s">
        <v>77</v>
      </c>
      <c r="I618" t="s">
        <v>77</v>
      </c>
      <c r="J618" t="s">
        <v>77</v>
      </c>
      <c r="K618" t="s">
        <v>77</v>
      </c>
    </row>
    <row r="619" spans="1:11" x14ac:dyDescent="0.3">
      <c r="A619">
        <v>618</v>
      </c>
      <c r="B619" t="s">
        <v>357</v>
      </c>
      <c r="C619" t="s">
        <v>77</v>
      </c>
      <c r="D619" t="s">
        <v>77</v>
      </c>
      <c r="E619" t="s">
        <v>77</v>
      </c>
      <c r="F619" t="s">
        <v>77</v>
      </c>
      <c r="G619" t="s">
        <v>77</v>
      </c>
      <c r="H619" t="s">
        <v>77</v>
      </c>
      <c r="I619" t="s">
        <v>77</v>
      </c>
      <c r="J619" t="s">
        <v>77</v>
      </c>
      <c r="K619" t="s">
        <v>77</v>
      </c>
    </row>
    <row r="620" spans="1:11" x14ac:dyDescent="0.3">
      <c r="A620">
        <v>619</v>
      </c>
      <c r="B620" t="s">
        <v>2613</v>
      </c>
      <c r="C620" t="s">
        <v>180</v>
      </c>
      <c r="D620" t="s">
        <v>77</v>
      </c>
      <c r="E620" t="s">
        <v>77</v>
      </c>
      <c r="F620" t="s">
        <v>77</v>
      </c>
      <c r="G620" t="s">
        <v>77</v>
      </c>
      <c r="H620" t="s">
        <v>77</v>
      </c>
      <c r="I620" t="s">
        <v>77</v>
      </c>
      <c r="J620" t="s">
        <v>77</v>
      </c>
      <c r="K620" t="s">
        <v>77</v>
      </c>
    </row>
    <row r="621" spans="1:11" x14ac:dyDescent="0.3">
      <c r="A621">
        <v>620</v>
      </c>
      <c r="B621" t="s">
        <v>992</v>
      </c>
      <c r="C621" t="s">
        <v>180</v>
      </c>
      <c r="D621" t="s">
        <v>77</v>
      </c>
      <c r="E621" t="s">
        <v>77</v>
      </c>
      <c r="F621" t="s">
        <v>77</v>
      </c>
      <c r="G621" t="s">
        <v>77</v>
      </c>
      <c r="H621" t="s">
        <v>77</v>
      </c>
      <c r="I621" t="s">
        <v>77</v>
      </c>
      <c r="J621" t="s">
        <v>77</v>
      </c>
      <c r="K621" t="s">
        <v>77</v>
      </c>
    </row>
    <row r="622" spans="1:11" x14ac:dyDescent="0.3">
      <c r="A622">
        <v>621</v>
      </c>
      <c r="B622" t="s">
        <v>2613</v>
      </c>
      <c r="C622" t="s">
        <v>180</v>
      </c>
      <c r="D622" t="s">
        <v>77</v>
      </c>
      <c r="E622" t="s">
        <v>77</v>
      </c>
      <c r="F622" t="s">
        <v>77</v>
      </c>
      <c r="G622" t="s">
        <v>77</v>
      </c>
      <c r="H622" t="s">
        <v>77</v>
      </c>
      <c r="I622" t="s">
        <v>77</v>
      </c>
      <c r="J622" t="s">
        <v>77</v>
      </c>
      <c r="K622" t="s">
        <v>77</v>
      </c>
    </row>
    <row r="623" spans="1:11" x14ac:dyDescent="0.3">
      <c r="A623">
        <v>622</v>
      </c>
      <c r="B623" t="s">
        <v>180</v>
      </c>
      <c r="C623" t="s">
        <v>77</v>
      </c>
      <c r="D623" t="s">
        <v>77</v>
      </c>
      <c r="E623" t="s">
        <v>77</v>
      </c>
      <c r="F623" t="s">
        <v>77</v>
      </c>
      <c r="G623" t="s">
        <v>77</v>
      </c>
      <c r="H623" t="s">
        <v>77</v>
      </c>
      <c r="I623" t="s">
        <v>77</v>
      </c>
      <c r="J623" t="s">
        <v>77</v>
      </c>
      <c r="K623" t="s">
        <v>77</v>
      </c>
    </row>
    <row r="624" spans="1:11" x14ac:dyDescent="0.3">
      <c r="A624">
        <v>623</v>
      </c>
      <c r="B624" t="s">
        <v>2666</v>
      </c>
      <c r="C624" t="s">
        <v>2790</v>
      </c>
      <c r="D624" t="s">
        <v>77</v>
      </c>
      <c r="E624" t="s">
        <v>77</v>
      </c>
      <c r="F624" t="s">
        <v>77</v>
      </c>
      <c r="G624" t="s">
        <v>77</v>
      </c>
      <c r="H624" t="s">
        <v>77</v>
      </c>
      <c r="I624" t="s">
        <v>77</v>
      </c>
      <c r="J624" t="s">
        <v>77</v>
      </c>
      <c r="K624" t="s">
        <v>77</v>
      </c>
    </row>
    <row r="625" spans="1:11" x14ac:dyDescent="0.3">
      <c r="A625">
        <v>624</v>
      </c>
      <c r="B625" t="s">
        <v>180</v>
      </c>
      <c r="C625" t="s">
        <v>77</v>
      </c>
      <c r="D625" t="s">
        <v>77</v>
      </c>
      <c r="E625" t="s">
        <v>77</v>
      </c>
      <c r="F625" t="s">
        <v>77</v>
      </c>
      <c r="G625" t="s">
        <v>77</v>
      </c>
      <c r="H625" t="s">
        <v>77</v>
      </c>
      <c r="I625" t="s">
        <v>77</v>
      </c>
      <c r="J625" t="s">
        <v>77</v>
      </c>
      <c r="K625" t="s">
        <v>77</v>
      </c>
    </row>
    <row r="626" spans="1:11" x14ac:dyDescent="0.3">
      <c r="A626">
        <v>625</v>
      </c>
      <c r="B626" t="s">
        <v>2667</v>
      </c>
      <c r="C626" t="s">
        <v>2791</v>
      </c>
      <c r="D626" t="s">
        <v>77</v>
      </c>
      <c r="E626" t="s">
        <v>77</v>
      </c>
      <c r="F626" t="s">
        <v>77</v>
      </c>
      <c r="G626" t="s">
        <v>77</v>
      </c>
      <c r="H626" t="s">
        <v>77</v>
      </c>
      <c r="I626" t="s">
        <v>77</v>
      </c>
      <c r="J626" t="s">
        <v>77</v>
      </c>
      <c r="K626" t="s">
        <v>77</v>
      </c>
    </row>
    <row r="627" spans="1:11" x14ac:dyDescent="0.3">
      <c r="A627">
        <v>626</v>
      </c>
      <c r="B627" t="s">
        <v>180</v>
      </c>
      <c r="C627" t="s">
        <v>77</v>
      </c>
      <c r="D627" t="s">
        <v>77</v>
      </c>
      <c r="E627" t="s">
        <v>77</v>
      </c>
      <c r="F627" t="s">
        <v>77</v>
      </c>
      <c r="G627" t="s">
        <v>77</v>
      </c>
      <c r="H627" t="s">
        <v>77</v>
      </c>
      <c r="I627" t="s">
        <v>77</v>
      </c>
      <c r="J627" t="s">
        <v>77</v>
      </c>
      <c r="K627" t="s">
        <v>77</v>
      </c>
    </row>
    <row r="628" spans="1:11" x14ac:dyDescent="0.3">
      <c r="A628">
        <v>627</v>
      </c>
      <c r="B628" t="s">
        <v>2668</v>
      </c>
      <c r="C628" t="s">
        <v>2532</v>
      </c>
      <c r="D628" t="s">
        <v>77</v>
      </c>
      <c r="E628" t="s">
        <v>77</v>
      </c>
      <c r="F628" t="s">
        <v>77</v>
      </c>
      <c r="G628" t="s">
        <v>77</v>
      </c>
      <c r="H628" t="s">
        <v>77</v>
      </c>
      <c r="I628" t="s">
        <v>77</v>
      </c>
      <c r="J628" t="s">
        <v>77</v>
      </c>
      <c r="K628" t="s">
        <v>77</v>
      </c>
    </row>
    <row r="629" spans="1:11" x14ac:dyDescent="0.3">
      <c r="A629">
        <v>628</v>
      </c>
      <c r="B629" t="s">
        <v>180</v>
      </c>
      <c r="C629" t="s">
        <v>77</v>
      </c>
      <c r="D629" t="s">
        <v>77</v>
      </c>
      <c r="E629" t="s">
        <v>77</v>
      </c>
      <c r="F629" t="s">
        <v>77</v>
      </c>
      <c r="G629" t="s">
        <v>77</v>
      </c>
      <c r="H629" t="s">
        <v>77</v>
      </c>
      <c r="I629" t="s">
        <v>77</v>
      </c>
      <c r="J629" t="s">
        <v>77</v>
      </c>
      <c r="K629" t="s">
        <v>77</v>
      </c>
    </row>
    <row r="630" spans="1:11" x14ac:dyDescent="0.3">
      <c r="A630">
        <v>629</v>
      </c>
      <c r="B630" t="s">
        <v>2613</v>
      </c>
      <c r="C630" t="s">
        <v>180</v>
      </c>
      <c r="D630" t="s">
        <v>77</v>
      </c>
      <c r="E630" t="s">
        <v>77</v>
      </c>
      <c r="F630" t="s">
        <v>77</v>
      </c>
      <c r="G630" t="s">
        <v>77</v>
      </c>
      <c r="H630" t="s">
        <v>77</v>
      </c>
      <c r="I630" t="s">
        <v>77</v>
      </c>
      <c r="J630" t="s">
        <v>77</v>
      </c>
      <c r="K630" t="s">
        <v>77</v>
      </c>
    </row>
    <row r="631" spans="1:11" x14ac:dyDescent="0.3">
      <c r="A631">
        <v>630</v>
      </c>
      <c r="B631" t="s">
        <v>180</v>
      </c>
      <c r="C631" t="s">
        <v>77</v>
      </c>
      <c r="D631" t="s">
        <v>77</v>
      </c>
      <c r="E631" t="s">
        <v>77</v>
      </c>
      <c r="F631" t="s">
        <v>77</v>
      </c>
      <c r="G631" t="s">
        <v>77</v>
      </c>
      <c r="H631" t="s">
        <v>77</v>
      </c>
      <c r="I631" t="s">
        <v>77</v>
      </c>
      <c r="J631" t="s">
        <v>77</v>
      </c>
      <c r="K631" t="s">
        <v>77</v>
      </c>
    </row>
    <row r="632" spans="1:11" x14ac:dyDescent="0.3">
      <c r="A632">
        <v>631</v>
      </c>
      <c r="B632" t="s">
        <v>2664</v>
      </c>
      <c r="C632" t="s">
        <v>180</v>
      </c>
      <c r="D632" t="s">
        <v>77</v>
      </c>
      <c r="E632" t="s">
        <v>77</v>
      </c>
      <c r="F632" t="s">
        <v>77</v>
      </c>
      <c r="G632" t="s">
        <v>77</v>
      </c>
      <c r="H632" t="s">
        <v>77</v>
      </c>
      <c r="I632" t="s">
        <v>77</v>
      </c>
      <c r="J632" t="s">
        <v>77</v>
      </c>
      <c r="K632" t="s">
        <v>77</v>
      </c>
    </row>
    <row r="633" spans="1:11" x14ac:dyDescent="0.3">
      <c r="A633">
        <v>632</v>
      </c>
      <c r="B633" t="s">
        <v>180</v>
      </c>
      <c r="C633" t="s">
        <v>77</v>
      </c>
      <c r="D633" t="s">
        <v>77</v>
      </c>
      <c r="E633" t="s">
        <v>77</v>
      </c>
      <c r="F633" t="s">
        <v>77</v>
      </c>
      <c r="G633" t="s">
        <v>77</v>
      </c>
      <c r="H633" t="s">
        <v>77</v>
      </c>
      <c r="I633" t="s">
        <v>77</v>
      </c>
      <c r="J633" t="s">
        <v>77</v>
      </c>
      <c r="K633" t="s">
        <v>77</v>
      </c>
    </row>
    <row r="634" spans="1:11" x14ac:dyDescent="0.3">
      <c r="A634">
        <v>633</v>
      </c>
      <c r="B634" t="s">
        <v>2664</v>
      </c>
      <c r="C634" t="s">
        <v>180</v>
      </c>
      <c r="D634" t="s">
        <v>77</v>
      </c>
      <c r="E634" t="s">
        <v>77</v>
      </c>
      <c r="F634" t="s">
        <v>77</v>
      </c>
      <c r="G634" t="s">
        <v>77</v>
      </c>
      <c r="H634" t="s">
        <v>77</v>
      </c>
      <c r="I634" t="s">
        <v>77</v>
      </c>
      <c r="J634" t="s">
        <v>77</v>
      </c>
      <c r="K634" t="s">
        <v>77</v>
      </c>
    </row>
    <row r="635" spans="1:11" x14ac:dyDescent="0.3">
      <c r="A635">
        <v>634</v>
      </c>
      <c r="B635" t="s">
        <v>180</v>
      </c>
      <c r="C635" t="s">
        <v>77</v>
      </c>
      <c r="D635" t="s">
        <v>77</v>
      </c>
      <c r="E635" t="s">
        <v>77</v>
      </c>
      <c r="F635" t="s">
        <v>77</v>
      </c>
      <c r="G635" t="s">
        <v>77</v>
      </c>
      <c r="H635" t="s">
        <v>77</v>
      </c>
      <c r="I635" t="s">
        <v>77</v>
      </c>
      <c r="J635" t="s">
        <v>77</v>
      </c>
      <c r="K635" t="s">
        <v>77</v>
      </c>
    </row>
    <row r="636" spans="1:11" x14ac:dyDescent="0.3">
      <c r="A636">
        <v>635</v>
      </c>
      <c r="B636" t="s">
        <v>2664</v>
      </c>
      <c r="C636" t="s">
        <v>180</v>
      </c>
      <c r="D636" t="s">
        <v>77</v>
      </c>
      <c r="E636" t="s">
        <v>77</v>
      </c>
      <c r="F636" t="s">
        <v>77</v>
      </c>
      <c r="G636" t="s">
        <v>77</v>
      </c>
      <c r="H636" t="s">
        <v>77</v>
      </c>
      <c r="I636" t="s">
        <v>77</v>
      </c>
      <c r="J636" t="s">
        <v>77</v>
      </c>
      <c r="K636" t="s">
        <v>77</v>
      </c>
    </row>
    <row r="637" spans="1:11" x14ac:dyDescent="0.3">
      <c r="A637">
        <v>636</v>
      </c>
      <c r="B637" t="s">
        <v>180</v>
      </c>
      <c r="C637" t="s">
        <v>77</v>
      </c>
      <c r="D637" t="s">
        <v>77</v>
      </c>
      <c r="E637" t="s">
        <v>77</v>
      </c>
      <c r="F637" t="s">
        <v>77</v>
      </c>
      <c r="G637" t="s">
        <v>77</v>
      </c>
      <c r="H637" t="s">
        <v>77</v>
      </c>
      <c r="I637" t="s">
        <v>77</v>
      </c>
      <c r="J637" t="s">
        <v>77</v>
      </c>
      <c r="K637" t="s">
        <v>77</v>
      </c>
    </row>
    <row r="638" spans="1:11" x14ac:dyDescent="0.3">
      <c r="A638">
        <v>637</v>
      </c>
      <c r="B638" t="s">
        <v>2664</v>
      </c>
      <c r="C638" t="s">
        <v>180</v>
      </c>
      <c r="D638" t="s">
        <v>77</v>
      </c>
      <c r="E638" t="s">
        <v>77</v>
      </c>
      <c r="F638" t="s">
        <v>77</v>
      </c>
      <c r="G638" t="s">
        <v>77</v>
      </c>
      <c r="H638" t="s">
        <v>77</v>
      </c>
      <c r="I638" t="s">
        <v>77</v>
      </c>
      <c r="J638" t="s">
        <v>77</v>
      </c>
      <c r="K638" t="s">
        <v>77</v>
      </c>
    </row>
    <row r="639" spans="1:11" x14ac:dyDescent="0.3">
      <c r="A639">
        <v>638</v>
      </c>
      <c r="B639" t="s">
        <v>180</v>
      </c>
      <c r="C639" t="s">
        <v>77</v>
      </c>
      <c r="D639" t="s">
        <v>77</v>
      </c>
      <c r="E639" t="s">
        <v>77</v>
      </c>
      <c r="F639" t="s">
        <v>77</v>
      </c>
      <c r="G639" t="s">
        <v>77</v>
      </c>
      <c r="H639" t="s">
        <v>77</v>
      </c>
      <c r="I639" t="s">
        <v>77</v>
      </c>
      <c r="J639" t="s">
        <v>77</v>
      </c>
      <c r="K639" t="s">
        <v>77</v>
      </c>
    </row>
    <row r="640" spans="1:11" x14ac:dyDescent="0.3">
      <c r="A640">
        <v>639</v>
      </c>
      <c r="B640" t="s">
        <v>2664</v>
      </c>
      <c r="C640" t="s">
        <v>180</v>
      </c>
      <c r="D640" t="s">
        <v>77</v>
      </c>
      <c r="E640" t="s">
        <v>77</v>
      </c>
      <c r="F640" t="s">
        <v>77</v>
      </c>
      <c r="G640" t="s">
        <v>77</v>
      </c>
      <c r="H640" t="s">
        <v>77</v>
      </c>
      <c r="I640" t="s">
        <v>77</v>
      </c>
      <c r="J640" t="s">
        <v>77</v>
      </c>
      <c r="K640" t="s">
        <v>77</v>
      </c>
    </row>
    <row r="641" spans="1:11" x14ac:dyDescent="0.3">
      <c r="A641">
        <v>640</v>
      </c>
      <c r="B641" t="s">
        <v>2664</v>
      </c>
      <c r="C641" t="s">
        <v>180</v>
      </c>
      <c r="D641" t="s">
        <v>77</v>
      </c>
      <c r="E641" t="s">
        <v>77</v>
      </c>
      <c r="F641" t="s">
        <v>77</v>
      </c>
      <c r="G641" t="s">
        <v>77</v>
      </c>
      <c r="H641" t="s">
        <v>77</v>
      </c>
      <c r="I641" t="s">
        <v>77</v>
      </c>
      <c r="J641" t="s">
        <v>77</v>
      </c>
      <c r="K641" t="s">
        <v>77</v>
      </c>
    </row>
    <row r="642" spans="1:11" x14ac:dyDescent="0.3">
      <c r="A642">
        <v>641</v>
      </c>
      <c r="B642" t="s">
        <v>180</v>
      </c>
      <c r="C642" t="s">
        <v>77</v>
      </c>
      <c r="D642" t="s">
        <v>77</v>
      </c>
      <c r="E642" t="s">
        <v>77</v>
      </c>
      <c r="F642" t="s">
        <v>77</v>
      </c>
      <c r="G642" t="s">
        <v>77</v>
      </c>
      <c r="H642" t="s">
        <v>77</v>
      </c>
      <c r="I642" t="s">
        <v>77</v>
      </c>
      <c r="J642" t="s">
        <v>77</v>
      </c>
      <c r="K642" t="s">
        <v>77</v>
      </c>
    </row>
    <row r="643" spans="1:11" x14ac:dyDescent="0.3">
      <c r="A643">
        <v>642</v>
      </c>
      <c r="B643" t="s">
        <v>2737</v>
      </c>
      <c r="C643" t="s">
        <v>180</v>
      </c>
      <c r="D643" t="s">
        <v>2792</v>
      </c>
      <c r="E643" t="s">
        <v>2793</v>
      </c>
      <c r="F643" t="s">
        <v>77</v>
      </c>
      <c r="G643" t="s">
        <v>77</v>
      </c>
      <c r="H643" t="s">
        <v>77</v>
      </c>
      <c r="I643" t="s">
        <v>77</v>
      </c>
      <c r="J643" t="s">
        <v>77</v>
      </c>
      <c r="K643" t="s">
        <v>77</v>
      </c>
    </row>
    <row r="644" spans="1:11" x14ac:dyDescent="0.3">
      <c r="A644">
        <v>643</v>
      </c>
      <c r="B644" t="s">
        <v>180</v>
      </c>
      <c r="C644" t="s">
        <v>77</v>
      </c>
      <c r="D644" t="s">
        <v>77</v>
      </c>
      <c r="E644" t="s">
        <v>77</v>
      </c>
      <c r="F644" t="s">
        <v>77</v>
      </c>
      <c r="G644" t="s">
        <v>77</v>
      </c>
      <c r="H644" t="s">
        <v>77</v>
      </c>
      <c r="I644" t="s">
        <v>77</v>
      </c>
      <c r="J644" t="s">
        <v>77</v>
      </c>
      <c r="K644" t="s">
        <v>77</v>
      </c>
    </row>
    <row r="645" spans="1:11" x14ac:dyDescent="0.3">
      <c r="A645">
        <v>644</v>
      </c>
      <c r="B645" t="s">
        <v>2629</v>
      </c>
      <c r="C645" t="s">
        <v>180</v>
      </c>
      <c r="D645" t="s">
        <v>159</v>
      </c>
      <c r="E645" t="s">
        <v>77</v>
      </c>
      <c r="F645" t="s">
        <v>77</v>
      </c>
      <c r="G645" t="s">
        <v>77</v>
      </c>
      <c r="H645" t="s">
        <v>77</v>
      </c>
      <c r="I645" t="s">
        <v>77</v>
      </c>
      <c r="J645" t="s">
        <v>77</v>
      </c>
      <c r="K645" t="s">
        <v>77</v>
      </c>
    </row>
    <row r="646" spans="1:11" x14ac:dyDescent="0.3">
      <c r="A646">
        <v>645</v>
      </c>
      <c r="B646" t="s">
        <v>180</v>
      </c>
      <c r="C646" t="s">
        <v>77</v>
      </c>
      <c r="D646" t="s">
        <v>77</v>
      </c>
      <c r="E646" t="s">
        <v>77</v>
      </c>
      <c r="F646" t="s">
        <v>77</v>
      </c>
      <c r="G646" t="s">
        <v>77</v>
      </c>
      <c r="H646" t="s">
        <v>77</v>
      </c>
      <c r="I646" t="s">
        <v>77</v>
      </c>
      <c r="J646" t="s">
        <v>77</v>
      </c>
      <c r="K646" t="s">
        <v>77</v>
      </c>
    </row>
    <row r="647" spans="1:11" x14ac:dyDescent="0.3">
      <c r="A647">
        <v>646</v>
      </c>
      <c r="B647" t="s">
        <v>2664</v>
      </c>
      <c r="C647" t="s">
        <v>180</v>
      </c>
      <c r="D647" t="s">
        <v>77</v>
      </c>
      <c r="E647" t="s">
        <v>77</v>
      </c>
      <c r="F647" t="s">
        <v>77</v>
      </c>
      <c r="G647" t="s">
        <v>77</v>
      </c>
      <c r="H647" t="s">
        <v>77</v>
      </c>
      <c r="I647" t="s">
        <v>77</v>
      </c>
      <c r="J647" t="s">
        <v>77</v>
      </c>
      <c r="K647" t="s">
        <v>77</v>
      </c>
    </row>
    <row r="648" spans="1:11" x14ac:dyDescent="0.3">
      <c r="A648">
        <v>647</v>
      </c>
      <c r="B648" t="s">
        <v>180</v>
      </c>
      <c r="C648" t="s">
        <v>77</v>
      </c>
      <c r="D648" t="s">
        <v>77</v>
      </c>
      <c r="E648" t="s">
        <v>77</v>
      </c>
      <c r="F648" t="s">
        <v>77</v>
      </c>
      <c r="G648" t="s">
        <v>77</v>
      </c>
      <c r="H648" t="s">
        <v>77</v>
      </c>
      <c r="I648" t="s">
        <v>77</v>
      </c>
      <c r="J648" t="s">
        <v>77</v>
      </c>
      <c r="K648" t="s">
        <v>77</v>
      </c>
    </row>
    <row r="649" spans="1:11" x14ac:dyDescent="0.3">
      <c r="A649">
        <v>648</v>
      </c>
      <c r="B649" t="s">
        <v>2629</v>
      </c>
      <c r="C649" t="s">
        <v>180</v>
      </c>
      <c r="D649" t="s">
        <v>159</v>
      </c>
      <c r="E649" t="s">
        <v>77</v>
      </c>
      <c r="F649" t="s">
        <v>77</v>
      </c>
      <c r="G649" t="s">
        <v>77</v>
      </c>
      <c r="H649" t="s">
        <v>77</v>
      </c>
      <c r="I649" t="s">
        <v>77</v>
      </c>
      <c r="J649" t="s">
        <v>77</v>
      </c>
      <c r="K649" t="s">
        <v>77</v>
      </c>
    </row>
    <row r="650" spans="1:11" x14ac:dyDescent="0.3">
      <c r="A650">
        <v>649</v>
      </c>
      <c r="B650" t="s">
        <v>180</v>
      </c>
      <c r="C650" t="s">
        <v>77</v>
      </c>
      <c r="D650" t="s">
        <v>77</v>
      </c>
      <c r="E650" t="s">
        <v>77</v>
      </c>
      <c r="F650" t="s">
        <v>77</v>
      </c>
      <c r="G650" t="s">
        <v>77</v>
      </c>
      <c r="H650" t="s">
        <v>77</v>
      </c>
      <c r="I650" t="s">
        <v>77</v>
      </c>
      <c r="J650" t="s">
        <v>77</v>
      </c>
      <c r="K650" t="s">
        <v>77</v>
      </c>
    </row>
    <row r="651" spans="1:11" x14ac:dyDescent="0.3">
      <c r="A651">
        <v>650</v>
      </c>
      <c r="B651" t="s">
        <v>2664</v>
      </c>
      <c r="C651" t="s">
        <v>180</v>
      </c>
      <c r="D651" t="s">
        <v>77</v>
      </c>
      <c r="E651" t="s">
        <v>77</v>
      </c>
      <c r="F651" t="s">
        <v>77</v>
      </c>
      <c r="G651" t="s">
        <v>77</v>
      </c>
      <c r="H651" t="s">
        <v>77</v>
      </c>
      <c r="I651" t="s">
        <v>77</v>
      </c>
      <c r="J651" t="s">
        <v>77</v>
      </c>
      <c r="K651" t="s">
        <v>77</v>
      </c>
    </row>
    <row r="652" spans="1:11" x14ac:dyDescent="0.3">
      <c r="A652">
        <v>651</v>
      </c>
      <c r="B652" t="s">
        <v>180</v>
      </c>
      <c r="C652" t="s">
        <v>77</v>
      </c>
      <c r="D652" t="s">
        <v>77</v>
      </c>
      <c r="E652" t="s">
        <v>77</v>
      </c>
      <c r="F652" t="s">
        <v>77</v>
      </c>
      <c r="G652" t="s">
        <v>77</v>
      </c>
      <c r="H652" t="s">
        <v>77</v>
      </c>
      <c r="I652" t="s">
        <v>77</v>
      </c>
      <c r="J652" t="s">
        <v>77</v>
      </c>
      <c r="K652" t="s">
        <v>77</v>
      </c>
    </row>
    <row r="653" spans="1:11" x14ac:dyDescent="0.3">
      <c r="A653">
        <v>652</v>
      </c>
      <c r="B653" t="s">
        <v>2664</v>
      </c>
      <c r="C653" t="s">
        <v>180</v>
      </c>
      <c r="D653" t="s">
        <v>77</v>
      </c>
      <c r="E653" t="s">
        <v>77</v>
      </c>
      <c r="F653" t="s">
        <v>77</v>
      </c>
      <c r="G653" t="s">
        <v>77</v>
      </c>
      <c r="H653" t="s">
        <v>77</v>
      </c>
      <c r="I653" t="s">
        <v>77</v>
      </c>
      <c r="J653" t="s">
        <v>77</v>
      </c>
      <c r="K653" t="s">
        <v>77</v>
      </c>
    </row>
    <row r="654" spans="1:11" x14ac:dyDescent="0.3">
      <c r="A654">
        <v>653</v>
      </c>
      <c r="B654" t="s">
        <v>180</v>
      </c>
      <c r="C654" t="s">
        <v>77</v>
      </c>
      <c r="D654" t="s">
        <v>77</v>
      </c>
      <c r="E654" t="s">
        <v>77</v>
      </c>
      <c r="F654" t="s">
        <v>77</v>
      </c>
      <c r="G654" t="s">
        <v>77</v>
      </c>
      <c r="H654" t="s">
        <v>77</v>
      </c>
      <c r="I654" t="s">
        <v>77</v>
      </c>
      <c r="J654" t="s">
        <v>77</v>
      </c>
      <c r="K654" t="s">
        <v>77</v>
      </c>
    </row>
    <row r="655" spans="1:11" x14ac:dyDescent="0.3">
      <c r="A655">
        <v>654</v>
      </c>
      <c r="B655" t="s">
        <v>2727</v>
      </c>
      <c r="C655" t="s">
        <v>180</v>
      </c>
      <c r="D655" t="s">
        <v>159</v>
      </c>
      <c r="E655" t="s">
        <v>77</v>
      </c>
      <c r="F655" t="s">
        <v>77</v>
      </c>
      <c r="G655" t="s">
        <v>77</v>
      </c>
      <c r="H655" t="s">
        <v>77</v>
      </c>
      <c r="I655" t="s">
        <v>77</v>
      </c>
      <c r="J655" t="s">
        <v>77</v>
      </c>
      <c r="K655" t="s">
        <v>77</v>
      </c>
    </row>
    <row r="656" spans="1:11" x14ac:dyDescent="0.3">
      <c r="A656">
        <v>655</v>
      </c>
      <c r="B656" t="s">
        <v>180</v>
      </c>
      <c r="C656" t="s">
        <v>77</v>
      </c>
      <c r="D656" t="s">
        <v>77</v>
      </c>
      <c r="E656" t="s">
        <v>77</v>
      </c>
      <c r="F656" t="s">
        <v>77</v>
      </c>
      <c r="G656" t="s">
        <v>77</v>
      </c>
      <c r="H656" t="s">
        <v>77</v>
      </c>
      <c r="I656" t="s">
        <v>77</v>
      </c>
      <c r="J656" t="s">
        <v>77</v>
      </c>
      <c r="K656" t="s">
        <v>77</v>
      </c>
    </row>
    <row r="657" spans="1:11" x14ac:dyDescent="0.3">
      <c r="A657">
        <v>656</v>
      </c>
      <c r="B657" t="s">
        <v>2664</v>
      </c>
      <c r="C657" t="s">
        <v>180</v>
      </c>
      <c r="D657" t="s">
        <v>77</v>
      </c>
      <c r="E657" t="s">
        <v>77</v>
      </c>
      <c r="F657" t="s">
        <v>77</v>
      </c>
      <c r="G657" t="s">
        <v>77</v>
      </c>
      <c r="H657" t="s">
        <v>77</v>
      </c>
      <c r="I657" t="s">
        <v>77</v>
      </c>
      <c r="J657" t="s">
        <v>77</v>
      </c>
      <c r="K657" t="s">
        <v>77</v>
      </c>
    </row>
    <row r="658" spans="1:11" x14ac:dyDescent="0.3">
      <c r="A658">
        <v>657</v>
      </c>
      <c r="B658" t="s">
        <v>180</v>
      </c>
      <c r="C658" t="s">
        <v>77</v>
      </c>
      <c r="D658" t="s">
        <v>77</v>
      </c>
      <c r="E658" t="s">
        <v>77</v>
      </c>
      <c r="F658" t="s">
        <v>77</v>
      </c>
      <c r="G658" t="s">
        <v>77</v>
      </c>
      <c r="H658" t="s">
        <v>77</v>
      </c>
      <c r="I658" t="s">
        <v>77</v>
      </c>
      <c r="J658" t="s">
        <v>77</v>
      </c>
      <c r="K658" t="s">
        <v>77</v>
      </c>
    </row>
    <row r="659" spans="1:11" x14ac:dyDescent="0.3">
      <c r="A659">
        <v>658</v>
      </c>
      <c r="B659" t="s">
        <v>2727</v>
      </c>
      <c r="C659" t="s">
        <v>180</v>
      </c>
      <c r="D659" t="s">
        <v>159</v>
      </c>
      <c r="E659" t="s">
        <v>77</v>
      </c>
      <c r="F659" t="s">
        <v>77</v>
      </c>
      <c r="G659" t="s">
        <v>77</v>
      </c>
      <c r="H659" t="s">
        <v>77</v>
      </c>
      <c r="I659" t="s">
        <v>77</v>
      </c>
      <c r="J659" t="s">
        <v>77</v>
      </c>
      <c r="K659" t="s">
        <v>77</v>
      </c>
    </row>
    <row r="660" spans="1:11" x14ac:dyDescent="0.3">
      <c r="A660">
        <v>659</v>
      </c>
      <c r="B660" t="s">
        <v>180</v>
      </c>
      <c r="C660" t="s">
        <v>77</v>
      </c>
      <c r="D660" t="s">
        <v>77</v>
      </c>
      <c r="E660" t="s">
        <v>77</v>
      </c>
      <c r="F660" t="s">
        <v>77</v>
      </c>
      <c r="G660" t="s">
        <v>77</v>
      </c>
      <c r="H660" t="s">
        <v>77</v>
      </c>
      <c r="I660" t="s">
        <v>77</v>
      </c>
      <c r="J660" t="s">
        <v>77</v>
      </c>
      <c r="K660" t="s">
        <v>77</v>
      </c>
    </row>
    <row r="661" spans="1:11" x14ac:dyDescent="0.3">
      <c r="A661">
        <v>660</v>
      </c>
      <c r="B661" t="s">
        <v>2664</v>
      </c>
      <c r="C661" t="s">
        <v>180</v>
      </c>
      <c r="D661" t="s">
        <v>77</v>
      </c>
      <c r="E661" t="s">
        <v>77</v>
      </c>
      <c r="F661" t="s">
        <v>77</v>
      </c>
      <c r="G661" t="s">
        <v>77</v>
      </c>
      <c r="H661" t="s">
        <v>77</v>
      </c>
      <c r="I661" t="s">
        <v>77</v>
      </c>
      <c r="J661" t="s">
        <v>77</v>
      </c>
      <c r="K661" t="s">
        <v>77</v>
      </c>
    </row>
    <row r="662" spans="1:11" x14ac:dyDescent="0.3">
      <c r="A662">
        <v>661</v>
      </c>
      <c r="B662" t="s">
        <v>180</v>
      </c>
      <c r="C662" t="s">
        <v>77</v>
      </c>
      <c r="D662" t="s">
        <v>77</v>
      </c>
      <c r="E662" t="s">
        <v>77</v>
      </c>
      <c r="F662" t="s">
        <v>77</v>
      </c>
      <c r="G662" t="s">
        <v>77</v>
      </c>
      <c r="H662" t="s">
        <v>77</v>
      </c>
      <c r="I662" t="s">
        <v>77</v>
      </c>
      <c r="J662" t="s">
        <v>77</v>
      </c>
      <c r="K662" t="s">
        <v>77</v>
      </c>
    </row>
    <row r="663" spans="1:11" x14ac:dyDescent="0.3">
      <c r="A663">
        <v>662</v>
      </c>
      <c r="B663" t="s">
        <v>2610</v>
      </c>
      <c r="C663" t="s">
        <v>180</v>
      </c>
      <c r="D663" t="s">
        <v>77</v>
      </c>
      <c r="E663" t="s">
        <v>77</v>
      </c>
      <c r="F663" t="s">
        <v>77</v>
      </c>
      <c r="G663" t="s">
        <v>77</v>
      </c>
      <c r="H663" t="s">
        <v>77</v>
      </c>
      <c r="I663" t="s">
        <v>77</v>
      </c>
      <c r="J663" t="s">
        <v>77</v>
      </c>
      <c r="K663" t="s">
        <v>77</v>
      </c>
    </row>
    <row r="664" spans="1:11" x14ac:dyDescent="0.3">
      <c r="A664">
        <v>663</v>
      </c>
      <c r="B664" t="s">
        <v>180</v>
      </c>
      <c r="C664" t="s">
        <v>77</v>
      </c>
      <c r="D664" t="s">
        <v>77</v>
      </c>
      <c r="E664" t="s">
        <v>77</v>
      </c>
      <c r="F664" t="s">
        <v>77</v>
      </c>
      <c r="G664" t="s">
        <v>77</v>
      </c>
      <c r="H664" t="s">
        <v>77</v>
      </c>
      <c r="I664" t="s">
        <v>77</v>
      </c>
      <c r="J664" t="s">
        <v>77</v>
      </c>
      <c r="K664" t="s">
        <v>77</v>
      </c>
    </row>
    <row r="665" spans="1:11" x14ac:dyDescent="0.3">
      <c r="A665">
        <v>664</v>
      </c>
      <c r="B665" t="s">
        <v>2664</v>
      </c>
      <c r="C665" t="s">
        <v>180</v>
      </c>
      <c r="D665" t="s">
        <v>77</v>
      </c>
      <c r="E665" t="s">
        <v>77</v>
      </c>
      <c r="F665" t="s">
        <v>77</v>
      </c>
      <c r="G665" t="s">
        <v>77</v>
      </c>
      <c r="H665" t="s">
        <v>77</v>
      </c>
      <c r="I665" t="s">
        <v>77</v>
      </c>
      <c r="J665" t="s">
        <v>77</v>
      </c>
      <c r="K665" t="s">
        <v>77</v>
      </c>
    </row>
    <row r="666" spans="1:11" x14ac:dyDescent="0.3">
      <c r="A666">
        <v>665</v>
      </c>
      <c r="B666" t="s">
        <v>1107</v>
      </c>
      <c r="C666" t="s">
        <v>77</v>
      </c>
      <c r="D666" t="s">
        <v>77</v>
      </c>
      <c r="E666" t="s">
        <v>77</v>
      </c>
      <c r="F666" t="s">
        <v>77</v>
      </c>
      <c r="G666" t="s">
        <v>77</v>
      </c>
      <c r="H666" t="s">
        <v>77</v>
      </c>
      <c r="I666" t="s">
        <v>77</v>
      </c>
      <c r="J666" t="s">
        <v>77</v>
      </c>
      <c r="K666" t="s">
        <v>77</v>
      </c>
    </row>
    <row r="667" spans="1:11" x14ac:dyDescent="0.3">
      <c r="A667">
        <v>666</v>
      </c>
      <c r="B667" t="s">
        <v>2664</v>
      </c>
      <c r="C667" t="s">
        <v>180</v>
      </c>
      <c r="D667" t="s">
        <v>77</v>
      </c>
      <c r="E667" t="s">
        <v>77</v>
      </c>
      <c r="F667" t="s">
        <v>77</v>
      </c>
      <c r="G667" t="s">
        <v>77</v>
      </c>
      <c r="H667" t="s">
        <v>77</v>
      </c>
      <c r="I667" t="s">
        <v>77</v>
      </c>
      <c r="J667" t="s">
        <v>77</v>
      </c>
      <c r="K667" t="s">
        <v>77</v>
      </c>
    </row>
    <row r="668" spans="1:11" x14ac:dyDescent="0.3">
      <c r="A668">
        <v>667</v>
      </c>
      <c r="B668" t="s">
        <v>180</v>
      </c>
      <c r="C668" t="s">
        <v>77</v>
      </c>
      <c r="D668" t="s">
        <v>77</v>
      </c>
      <c r="E668" t="s">
        <v>77</v>
      </c>
      <c r="F668" t="s">
        <v>77</v>
      </c>
      <c r="G668" t="s">
        <v>77</v>
      </c>
      <c r="H668" t="s">
        <v>77</v>
      </c>
      <c r="I668" t="s">
        <v>77</v>
      </c>
      <c r="J668" t="s">
        <v>77</v>
      </c>
      <c r="K668" t="s">
        <v>77</v>
      </c>
    </row>
    <row r="669" spans="1:11" x14ac:dyDescent="0.3">
      <c r="A669">
        <v>668</v>
      </c>
      <c r="B669" t="s">
        <v>2664</v>
      </c>
      <c r="C669" t="s">
        <v>180</v>
      </c>
      <c r="D669" t="s">
        <v>77</v>
      </c>
      <c r="E669" t="s">
        <v>77</v>
      </c>
      <c r="F669" t="s">
        <v>77</v>
      </c>
      <c r="G669" t="s">
        <v>77</v>
      </c>
      <c r="H669" t="s">
        <v>77</v>
      </c>
      <c r="I669" t="s">
        <v>77</v>
      </c>
      <c r="J669" t="s">
        <v>77</v>
      </c>
      <c r="K669" t="s">
        <v>77</v>
      </c>
    </row>
    <row r="670" spans="1:11" x14ac:dyDescent="0.3">
      <c r="A670">
        <v>669</v>
      </c>
      <c r="B670" t="s">
        <v>180</v>
      </c>
      <c r="C670" t="s">
        <v>77</v>
      </c>
      <c r="D670" t="s">
        <v>77</v>
      </c>
      <c r="E670" t="s">
        <v>77</v>
      </c>
      <c r="F670" t="s">
        <v>77</v>
      </c>
      <c r="G670" t="s">
        <v>77</v>
      </c>
      <c r="H670" t="s">
        <v>77</v>
      </c>
      <c r="I670" t="s">
        <v>77</v>
      </c>
      <c r="J670" t="s">
        <v>77</v>
      </c>
      <c r="K670" t="s">
        <v>77</v>
      </c>
    </row>
    <row r="671" spans="1:11" x14ac:dyDescent="0.3">
      <c r="A671">
        <v>670</v>
      </c>
      <c r="B671" t="s">
        <v>2712</v>
      </c>
      <c r="C671" t="s">
        <v>180</v>
      </c>
      <c r="D671" t="s">
        <v>2794</v>
      </c>
      <c r="E671" t="s">
        <v>77</v>
      </c>
      <c r="F671" t="s">
        <v>77</v>
      </c>
      <c r="G671" t="s">
        <v>77</v>
      </c>
      <c r="H671" t="s">
        <v>77</v>
      </c>
      <c r="I671" t="s">
        <v>77</v>
      </c>
      <c r="J671" t="s">
        <v>77</v>
      </c>
      <c r="K671" t="s">
        <v>77</v>
      </c>
    </row>
    <row r="672" spans="1:11" x14ac:dyDescent="0.3">
      <c r="A672">
        <v>671</v>
      </c>
      <c r="B672" t="s">
        <v>180</v>
      </c>
      <c r="C672" t="s">
        <v>77</v>
      </c>
      <c r="D672" t="s">
        <v>77</v>
      </c>
      <c r="E672" t="s">
        <v>77</v>
      </c>
      <c r="F672" t="s">
        <v>77</v>
      </c>
      <c r="G672" t="s">
        <v>77</v>
      </c>
      <c r="H672" t="s">
        <v>77</v>
      </c>
      <c r="I672" t="s">
        <v>77</v>
      </c>
      <c r="J672" t="s">
        <v>77</v>
      </c>
      <c r="K672" t="s">
        <v>77</v>
      </c>
    </row>
    <row r="673" spans="1:11" x14ac:dyDescent="0.3">
      <c r="A673">
        <v>672</v>
      </c>
      <c r="B673" t="s">
        <v>2712</v>
      </c>
      <c r="C673" t="s">
        <v>180</v>
      </c>
      <c r="D673" t="s">
        <v>2794</v>
      </c>
      <c r="E673" t="s">
        <v>77</v>
      </c>
      <c r="F673" t="s">
        <v>77</v>
      </c>
      <c r="G673" t="s">
        <v>77</v>
      </c>
      <c r="H673" t="s">
        <v>77</v>
      </c>
      <c r="I673" t="s">
        <v>77</v>
      </c>
      <c r="J673" t="s">
        <v>77</v>
      </c>
      <c r="K673" t="s">
        <v>77</v>
      </c>
    </row>
    <row r="674" spans="1:11" x14ac:dyDescent="0.3">
      <c r="A674">
        <v>673</v>
      </c>
      <c r="B674" t="s">
        <v>180</v>
      </c>
      <c r="C674" t="s">
        <v>77</v>
      </c>
      <c r="D674" t="s">
        <v>77</v>
      </c>
      <c r="E674" t="s">
        <v>77</v>
      </c>
      <c r="F674" t="s">
        <v>77</v>
      </c>
      <c r="G674" t="s">
        <v>77</v>
      </c>
      <c r="H674" t="s">
        <v>77</v>
      </c>
      <c r="I674" t="s">
        <v>77</v>
      </c>
      <c r="J674" t="s">
        <v>77</v>
      </c>
      <c r="K674" t="s">
        <v>77</v>
      </c>
    </row>
    <row r="675" spans="1:11" x14ac:dyDescent="0.3">
      <c r="A675">
        <v>674</v>
      </c>
      <c r="B675" t="s">
        <v>2613</v>
      </c>
      <c r="C675" t="s">
        <v>187</v>
      </c>
      <c r="D675" t="s">
        <v>77</v>
      </c>
      <c r="E675" t="s">
        <v>77</v>
      </c>
      <c r="F675" t="s">
        <v>77</v>
      </c>
      <c r="G675" t="s">
        <v>77</v>
      </c>
      <c r="H675" t="s">
        <v>77</v>
      </c>
      <c r="I675" t="s">
        <v>77</v>
      </c>
      <c r="J675" t="s">
        <v>77</v>
      </c>
      <c r="K675" t="s">
        <v>77</v>
      </c>
    </row>
    <row r="676" spans="1:11" x14ac:dyDescent="0.3">
      <c r="A676">
        <v>675</v>
      </c>
      <c r="B676" t="s">
        <v>180</v>
      </c>
      <c r="C676" t="s">
        <v>77</v>
      </c>
      <c r="D676" t="s">
        <v>77</v>
      </c>
      <c r="E676" t="s">
        <v>77</v>
      </c>
      <c r="F676" t="s">
        <v>77</v>
      </c>
      <c r="G676" t="s">
        <v>77</v>
      </c>
      <c r="H676" t="s">
        <v>77</v>
      </c>
      <c r="I676" t="s">
        <v>77</v>
      </c>
      <c r="J676" t="s">
        <v>77</v>
      </c>
      <c r="K676" t="s">
        <v>77</v>
      </c>
    </row>
    <row r="677" spans="1:11" x14ac:dyDescent="0.3">
      <c r="A677">
        <v>676</v>
      </c>
      <c r="B677" t="s">
        <v>2659</v>
      </c>
      <c r="C677" t="s">
        <v>2552</v>
      </c>
      <c r="D677" t="s">
        <v>77</v>
      </c>
      <c r="E677" t="s">
        <v>77</v>
      </c>
      <c r="F677" t="s">
        <v>77</v>
      </c>
      <c r="G677" t="s">
        <v>77</v>
      </c>
      <c r="H677" t="s">
        <v>77</v>
      </c>
      <c r="I677" t="s">
        <v>77</v>
      </c>
      <c r="J677" t="s">
        <v>77</v>
      </c>
      <c r="K677" t="s">
        <v>77</v>
      </c>
    </row>
    <row r="678" spans="1:11" x14ac:dyDescent="0.3">
      <c r="A678">
        <v>677</v>
      </c>
      <c r="B678" t="s">
        <v>180</v>
      </c>
      <c r="C678" t="s">
        <v>77</v>
      </c>
      <c r="D678" t="s">
        <v>77</v>
      </c>
      <c r="E678" t="s">
        <v>77</v>
      </c>
      <c r="F678" t="s">
        <v>77</v>
      </c>
      <c r="G678" t="s">
        <v>77</v>
      </c>
      <c r="H678" t="s">
        <v>77</v>
      </c>
      <c r="I678" t="s">
        <v>77</v>
      </c>
      <c r="J678" t="s">
        <v>77</v>
      </c>
      <c r="K678" t="s">
        <v>77</v>
      </c>
    </row>
    <row r="679" spans="1:11" x14ac:dyDescent="0.3">
      <c r="A679">
        <v>678</v>
      </c>
      <c r="B679" t="s">
        <v>2659</v>
      </c>
      <c r="C679" t="s">
        <v>2552</v>
      </c>
      <c r="D679" t="s">
        <v>77</v>
      </c>
      <c r="E679" t="s">
        <v>77</v>
      </c>
      <c r="F679" t="s">
        <v>77</v>
      </c>
      <c r="G679" t="s">
        <v>77</v>
      </c>
      <c r="H679" t="s">
        <v>77</v>
      </c>
      <c r="I679" t="s">
        <v>77</v>
      </c>
      <c r="J679" t="s">
        <v>77</v>
      </c>
      <c r="K679" t="s">
        <v>77</v>
      </c>
    </row>
    <row r="680" spans="1:11" x14ac:dyDescent="0.3">
      <c r="A680">
        <v>679</v>
      </c>
      <c r="B680" t="s">
        <v>180</v>
      </c>
      <c r="C680" t="s">
        <v>77</v>
      </c>
      <c r="D680" t="s">
        <v>77</v>
      </c>
      <c r="E680" t="s">
        <v>77</v>
      </c>
      <c r="F680" t="s">
        <v>77</v>
      </c>
      <c r="G680" t="s">
        <v>77</v>
      </c>
      <c r="H680" t="s">
        <v>77</v>
      </c>
      <c r="I680" t="s">
        <v>77</v>
      </c>
      <c r="J680" t="s">
        <v>77</v>
      </c>
      <c r="K680" t="s">
        <v>77</v>
      </c>
    </row>
    <row r="681" spans="1:11" x14ac:dyDescent="0.3">
      <c r="A681">
        <v>680</v>
      </c>
      <c r="B681" t="s">
        <v>2613</v>
      </c>
      <c r="C681" t="s">
        <v>187</v>
      </c>
      <c r="D681" t="s">
        <v>77</v>
      </c>
      <c r="E681" t="s">
        <v>77</v>
      </c>
      <c r="F681" t="s">
        <v>77</v>
      </c>
      <c r="G681" t="s">
        <v>77</v>
      </c>
      <c r="H681" t="s">
        <v>77</v>
      </c>
      <c r="I681" t="s">
        <v>77</v>
      </c>
      <c r="J681" t="s">
        <v>77</v>
      </c>
      <c r="K681" t="s">
        <v>77</v>
      </c>
    </row>
    <row r="682" spans="1:11" x14ac:dyDescent="0.3">
      <c r="A682">
        <v>681</v>
      </c>
      <c r="B682" t="s">
        <v>180</v>
      </c>
      <c r="C682" t="s">
        <v>77</v>
      </c>
      <c r="D682" t="s">
        <v>77</v>
      </c>
      <c r="E682" t="s">
        <v>77</v>
      </c>
      <c r="F682" t="s">
        <v>77</v>
      </c>
      <c r="G682" t="s">
        <v>77</v>
      </c>
      <c r="H682" t="s">
        <v>77</v>
      </c>
      <c r="I682" t="s">
        <v>77</v>
      </c>
      <c r="J682" t="s">
        <v>77</v>
      </c>
      <c r="K682" t="s">
        <v>77</v>
      </c>
    </row>
    <row r="683" spans="1:11" x14ac:dyDescent="0.3">
      <c r="A683">
        <v>682</v>
      </c>
      <c r="B683" t="s">
        <v>77</v>
      </c>
      <c r="C683" t="s">
        <v>77</v>
      </c>
      <c r="D683" t="s">
        <v>77</v>
      </c>
      <c r="E683" t="s">
        <v>77</v>
      </c>
      <c r="F683" t="s">
        <v>77</v>
      </c>
      <c r="G683" t="s">
        <v>77</v>
      </c>
      <c r="H683" t="s">
        <v>77</v>
      </c>
      <c r="I683" t="s">
        <v>77</v>
      </c>
      <c r="J683" t="s">
        <v>77</v>
      </c>
      <c r="K683" t="s">
        <v>77</v>
      </c>
    </row>
    <row r="684" spans="1:11" x14ac:dyDescent="0.3">
      <c r="A684">
        <v>683</v>
      </c>
      <c r="B684" t="s">
        <v>180</v>
      </c>
      <c r="C684" t="s">
        <v>77</v>
      </c>
      <c r="D684" t="s">
        <v>77</v>
      </c>
      <c r="E684" t="s">
        <v>77</v>
      </c>
      <c r="F684" t="s">
        <v>77</v>
      </c>
      <c r="G684" t="s">
        <v>77</v>
      </c>
      <c r="H684" t="s">
        <v>77</v>
      </c>
      <c r="I684" t="s">
        <v>77</v>
      </c>
      <c r="J684" t="s">
        <v>77</v>
      </c>
      <c r="K684" t="s">
        <v>77</v>
      </c>
    </row>
    <row r="685" spans="1:11" x14ac:dyDescent="0.3">
      <c r="A685">
        <v>684</v>
      </c>
      <c r="B685" t="s">
        <v>2669</v>
      </c>
      <c r="C685" t="s">
        <v>77</v>
      </c>
      <c r="D685" t="s">
        <v>77</v>
      </c>
      <c r="E685" t="s">
        <v>77</v>
      </c>
      <c r="F685" t="s">
        <v>77</v>
      </c>
      <c r="G685" t="s">
        <v>77</v>
      </c>
      <c r="H685" t="s">
        <v>77</v>
      </c>
      <c r="I685" t="s">
        <v>77</v>
      </c>
      <c r="J685" t="s">
        <v>77</v>
      </c>
      <c r="K685" t="s">
        <v>77</v>
      </c>
    </row>
    <row r="686" spans="1:11" x14ac:dyDescent="0.3">
      <c r="A686">
        <v>685</v>
      </c>
      <c r="B686" t="s">
        <v>180</v>
      </c>
      <c r="C686" t="s">
        <v>77</v>
      </c>
      <c r="D686" t="s">
        <v>77</v>
      </c>
      <c r="E686" t="s">
        <v>77</v>
      </c>
      <c r="F686" t="s">
        <v>77</v>
      </c>
      <c r="G686" t="s">
        <v>77</v>
      </c>
      <c r="H686" t="s">
        <v>77</v>
      </c>
      <c r="I686" t="s">
        <v>77</v>
      </c>
      <c r="J686" t="s">
        <v>77</v>
      </c>
      <c r="K686" t="s">
        <v>77</v>
      </c>
    </row>
    <row r="687" spans="1:11" x14ac:dyDescent="0.3">
      <c r="A687">
        <v>686</v>
      </c>
      <c r="B687" t="s">
        <v>2670</v>
      </c>
      <c r="C687" t="s">
        <v>77</v>
      </c>
      <c r="D687" t="s">
        <v>77</v>
      </c>
      <c r="E687" t="s">
        <v>77</v>
      </c>
      <c r="F687" t="s">
        <v>77</v>
      </c>
      <c r="G687" t="s">
        <v>77</v>
      </c>
      <c r="H687" t="s">
        <v>77</v>
      </c>
      <c r="I687" t="s">
        <v>77</v>
      </c>
      <c r="J687" t="s">
        <v>77</v>
      </c>
      <c r="K687" t="s">
        <v>77</v>
      </c>
    </row>
    <row r="688" spans="1:11" x14ac:dyDescent="0.3">
      <c r="A688">
        <v>687</v>
      </c>
      <c r="B688" t="s">
        <v>180</v>
      </c>
      <c r="C688" t="s">
        <v>77</v>
      </c>
      <c r="D688" t="s">
        <v>77</v>
      </c>
      <c r="E688" t="s">
        <v>77</v>
      </c>
      <c r="F688" t="s">
        <v>77</v>
      </c>
      <c r="G688" t="s">
        <v>77</v>
      </c>
      <c r="H688" t="s">
        <v>77</v>
      </c>
      <c r="I688" t="s">
        <v>77</v>
      </c>
      <c r="J688" t="s">
        <v>77</v>
      </c>
      <c r="K688" t="s">
        <v>77</v>
      </c>
    </row>
    <row r="689" spans="1:11" x14ac:dyDescent="0.3">
      <c r="A689">
        <v>688</v>
      </c>
      <c r="B689" t="s">
        <v>2616</v>
      </c>
      <c r="C689" t="s">
        <v>2795</v>
      </c>
      <c r="D689" t="s">
        <v>77</v>
      </c>
      <c r="E689" t="s">
        <v>77</v>
      </c>
      <c r="F689" t="s">
        <v>77</v>
      </c>
      <c r="G689" t="s">
        <v>77</v>
      </c>
      <c r="H689" t="s">
        <v>77</v>
      </c>
      <c r="I689" t="s">
        <v>77</v>
      </c>
      <c r="J689" t="s">
        <v>77</v>
      </c>
      <c r="K689" t="s">
        <v>77</v>
      </c>
    </row>
    <row r="690" spans="1:11" x14ac:dyDescent="0.3">
      <c r="A690">
        <v>689</v>
      </c>
      <c r="B690" t="s">
        <v>180</v>
      </c>
      <c r="C690" t="s">
        <v>77</v>
      </c>
      <c r="D690" t="s">
        <v>77</v>
      </c>
      <c r="E690" t="s">
        <v>77</v>
      </c>
      <c r="F690" t="s">
        <v>77</v>
      </c>
      <c r="G690" t="s">
        <v>77</v>
      </c>
      <c r="H690" t="s">
        <v>77</v>
      </c>
      <c r="I690" t="s">
        <v>77</v>
      </c>
      <c r="J690" t="s">
        <v>77</v>
      </c>
      <c r="K690" t="s">
        <v>77</v>
      </c>
    </row>
    <row r="691" spans="1:11" x14ac:dyDescent="0.3">
      <c r="A691">
        <v>690</v>
      </c>
      <c r="B691" t="s">
        <v>2712</v>
      </c>
      <c r="C691" t="s">
        <v>180</v>
      </c>
      <c r="D691" t="s">
        <v>2794</v>
      </c>
      <c r="E691" t="s">
        <v>77</v>
      </c>
      <c r="F691" t="s">
        <v>77</v>
      </c>
      <c r="G691" t="s">
        <v>77</v>
      </c>
      <c r="H691" t="s">
        <v>77</v>
      </c>
      <c r="I691" t="s">
        <v>77</v>
      </c>
      <c r="J691" t="s">
        <v>77</v>
      </c>
      <c r="K691" t="s">
        <v>77</v>
      </c>
    </row>
    <row r="692" spans="1:11" x14ac:dyDescent="0.3">
      <c r="A692">
        <v>691</v>
      </c>
      <c r="B692" t="s">
        <v>937</v>
      </c>
      <c r="C692" t="s">
        <v>77</v>
      </c>
      <c r="D692" t="s">
        <v>77</v>
      </c>
      <c r="E692" t="s">
        <v>77</v>
      </c>
      <c r="F692" t="s">
        <v>77</v>
      </c>
      <c r="G692" t="s">
        <v>77</v>
      </c>
      <c r="H692" t="s">
        <v>77</v>
      </c>
      <c r="I692" t="s">
        <v>77</v>
      </c>
      <c r="J692" t="s">
        <v>77</v>
      </c>
      <c r="K692" t="s">
        <v>77</v>
      </c>
    </row>
    <row r="693" spans="1:11" x14ac:dyDescent="0.3">
      <c r="A693">
        <v>692</v>
      </c>
      <c r="B693" t="s">
        <v>937</v>
      </c>
      <c r="C693" t="s">
        <v>77</v>
      </c>
      <c r="D693" t="s">
        <v>77</v>
      </c>
      <c r="E693" t="s">
        <v>77</v>
      </c>
      <c r="F693" t="s">
        <v>77</v>
      </c>
      <c r="G693" t="s">
        <v>77</v>
      </c>
      <c r="H693" t="s">
        <v>77</v>
      </c>
      <c r="I693" t="s">
        <v>77</v>
      </c>
      <c r="J693" t="s">
        <v>77</v>
      </c>
      <c r="K693" t="s">
        <v>77</v>
      </c>
    </row>
    <row r="694" spans="1:11" x14ac:dyDescent="0.3">
      <c r="A694">
        <v>693</v>
      </c>
      <c r="B694" t="s">
        <v>2669</v>
      </c>
      <c r="C694" t="s">
        <v>2796</v>
      </c>
      <c r="D694" t="s">
        <v>77</v>
      </c>
      <c r="E694" t="s">
        <v>77</v>
      </c>
      <c r="F694" t="s">
        <v>77</v>
      </c>
      <c r="G694" t="s">
        <v>77</v>
      </c>
      <c r="H694" t="s">
        <v>77</v>
      </c>
      <c r="I694" t="s">
        <v>77</v>
      </c>
      <c r="J694" t="s">
        <v>77</v>
      </c>
      <c r="K694" t="s">
        <v>77</v>
      </c>
    </row>
    <row r="695" spans="1:11" x14ac:dyDescent="0.3">
      <c r="A695">
        <v>694</v>
      </c>
      <c r="B695" t="s">
        <v>180</v>
      </c>
      <c r="C695" t="s">
        <v>77</v>
      </c>
      <c r="D695" t="s">
        <v>77</v>
      </c>
      <c r="E695" t="s">
        <v>77</v>
      </c>
      <c r="F695" t="s">
        <v>77</v>
      </c>
      <c r="G695" t="s">
        <v>77</v>
      </c>
      <c r="H695" t="s">
        <v>77</v>
      </c>
      <c r="I695" t="s">
        <v>77</v>
      </c>
      <c r="J695" t="s">
        <v>77</v>
      </c>
      <c r="K695" t="s">
        <v>77</v>
      </c>
    </row>
    <row r="696" spans="1:11" x14ac:dyDescent="0.3">
      <c r="A696">
        <v>695</v>
      </c>
      <c r="B696" t="s">
        <v>2671</v>
      </c>
      <c r="C696" t="s">
        <v>2797</v>
      </c>
      <c r="D696" t="s">
        <v>77</v>
      </c>
      <c r="E696" t="s">
        <v>77</v>
      </c>
      <c r="F696" t="s">
        <v>77</v>
      </c>
      <c r="G696" t="s">
        <v>77</v>
      </c>
      <c r="H696" t="s">
        <v>77</v>
      </c>
      <c r="I696" t="s">
        <v>77</v>
      </c>
      <c r="J696" t="s">
        <v>77</v>
      </c>
      <c r="K696" t="s">
        <v>77</v>
      </c>
    </row>
    <row r="697" spans="1:11" x14ac:dyDescent="0.3">
      <c r="A697">
        <v>696</v>
      </c>
      <c r="B697" t="s">
        <v>180</v>
      </c>
      <c r="C697" t="s">
        <v>77</v>
      </c>
      <c r="D697" t="s">
        <v>77</v>
      </c>
      <c r="E697" t="s">
        <v>77</v>
      </c>
      <c r="F697" t="s">
        <v>77</v>
      </c>
      <c r="G697" t="s">
        <v>77</v>
      </c>
      <c r="H697" t="s">
        <v>77</v>
      </c>
      <c r="I697" t="s">
        <v>77</v>
      </c>
      <c r="J697" t="s">
        <v>77</v>
      </c>
      <c r="K697" t="s">
        <v>77</v>
      </c>
    </row>
    <row r="698" spans="1:11" x14ac:dyDescent="0.3">
      <c r="A698">
        <v>697</v>
      </c>
      <c r="B698" t="s">
        <v>2616</v>
      </c>
      <c r="C698" t="s">
        <v>2798</v>
      </c>
      <c r="D698" t="s">
        <v>77</v>
      </c>
      <c r="E698" t="s">
        <v>77</v>
      </c>
      <c r="F698" t="s">
        <v>77</v>
      </c>
      <c r="G698" t="s">
        <v>77</v>
      </c>
      <c r="H698" t="s">
        <v>77</v>
      </c>
      <c r="I698" t="s">
        <v>77</v>
      </c>
      <c r="J698" t="s">
        <v>77</v>
      </c>
      <c r="K698" t="s">
        <v>77</v>
      </c>
    </row>
    <row r="699" spans="1:11" x14ac:dyDescent="0.3">
      <c r="A699">
        <v>698</v>
      </c>
      <c r="B699" t="s">
        <v>2664</v>
      </c>
      <c r="C699" t="s">
        <v>180</v>
      </c>
      <c r="D699" t="s">
        <v>77</v>
      </c>
      <c r="E699" t="s">
        <v>77</v>
      </c>
      <c r="F699" t="s">
        <v>77</v>
      </c>
      <c r="G699" t="s">
        <v>77</v>
      </c>
      <c r="H699" t="s">
        <v>77</v>
      </c>
      <c r="I699" t="s">
        <v>77</v>
      </c>
      <c r="J699" t="s">
        <v>77</v>
      </c>
      <c r="K699" t="s">
        <v>77</v>
      </c>
    </row>
    <row r="700" spans="1:11" x14ac:dyDescent="0.3">
      <c r="A700">
        <v>699</v>
      </c>
      <c r="B700" t="s">
        <v>2720</v>
      </c>
      <c r="C700" t="s">
        <v>2721</v>
      </c>
      <c r="D700" t="s">
        <v>2751</v>
      </c>
      <c r="E700" t="s">
        <v>2799</v>
      </c>
      <c r="F700" t="s">
        <v>2800</v>
      </c>
      <c r="G700" t="s">
        <v>77</v>
      </c>
      <c r="H700" t="s">
        <v>77</v>
      </c>
      <c r="I700" t="s">
        <v>77</v>
      </c>
      <c r="J700" t="s">
        <v>77</v>
      </c>
      <c r="K700" t="s">
        <v>77</v>
      </c>
    </row>
    <row r="701" spans="1:11" x14ac:dyDescent="0.3">
      <c r="A701">
        <v>700</v>
      </c>
      <c r="B701" t="s">
        <v>2669</v>
      </c>
      <c r="C701" t="s">
        <v>2801</v>
      </c>
      <c r="D701" t="s">
        <v>77</v>
      </c>
      <c r="E701" t="s">
        <v>77</v>
      </c>
      <c r="F701" t="s">
        <v>77</v>
      </c>
      <c r="G701" t="s">
        <v>77</v>
      </c>
      <c r="H701" t="s">
        <v>77</v>
      </c>
      <c r="I701" t="s">
        <v>77</v>
      </c>
      <c r="J701" t="s">
        <v>77</v>
      </c>
      <c r="K701" t="s">
        <v>77</v>
      </c>
    </row>
    <row r="702" spans="1:11" x14ac:dyDescent="0.3">
      <c r="A702">
        <v>701</v>
      </c>
      <c r="B702" t="s">
        <v>2672</v>
      </c>
      <c r="C702" t="s">
        <v>2802</v>
      </c>
      <c r="D702" t="s">
        <v>77</v>
      </c>
      <c r="E702" t="s">
        <v>77</v>
      </c>
      <c r="F702" t="s">
        <v>77</v>
      </c>
      <c r="G702" t="s">
        <v>77</v>
      </c>
      <c r="H702" t="s">
        <v>77</v>
      </c>
      <c r="I702" t="s">
        <v>77</v>
      </c>
      <c r="J702" t="s">
        <v>77</v>
      </c>
      <c r="K702" t="s">
        <v>77</v>
      </c>
    </row>
    <row r="703" spans="1:11" x14ac:dyDescent="0.3">
      <c r="A703">
        <v>702</v>
      </c>
      <c r="B703" t="s">
        <v>2616</v>
      </c>
      <c r="C703" t="s">
        <v>77</v>
      </c>
      <c r="D703" t="s">
        <v>77</v>
      </c>
      <c r="E703" t="s">
        <v>77</v>
      </c>
      <c r="F703" t="s">
        <v>77</v>
      </c>
      <c r="G703" t="s">
        <v>77</v>
      </c>
      <c r="H703" t="s">
        <v>77</v>
      </c>
      <c r="I703" t="s">
        <v>77</v>
      </c>
      <c r="J703" t="s">
        <v>77</v>
      </c>
      <c r="K703" t="s">
        <v>77</v>
      </c>
    </row>
    <row r="704" spans="1:11" x14ac:dyDescent="0.3">
      <c r="A704">
        <v>703</v>
      </c>
      <c r="B704" t="s">
        <v>2725</v>
      </c>
      <c r="C704" t="s">
        <v>180</v>
      </c>
      <c r="D704" t="s">
        <v>2803</v>
      </c>
      <c r="E704" t="s">
        <v>77</v>
      </c>
      <c r="F704" t="s">
        <v>77</v>
      </c>
      <c r="G704" t="s">
        <v>77</v>
      </c>
      <c r="H704" t="s">
        <v>77</v>
      </c>
      <c r="I704" t="s">
        <v>77</v>
      </c>
      <c r="J704" t="s">
        <v>77</v>
      </c>
      <c r="K704" t="s">
        <v>77</v>
      </c>
    </row>
    <row r="705" spans="1:11" x14ac:dyDescent="0.3">
      <c r="A705">
        <v>704</v>
      </c>
      <c r="B705" t="s">
        <v>2673</v>
      </c>
      <c r="C705" t="s">
        <v>2759</v>
      </c>
      <c r="D705" t="s">
        <v>77</v>
      </c>
      <c r="E705" t="s">
        <v>77</v>
      </c>
      <c r="F705" t="s">
        <v>77</v>
      </c>
      <c r="G705" t="s">
        <v>77</v>
      </c>
      <c r="H705" t="s">
        <v>77</v>
      </c>
      <c r="I705" t="s">
        <v>77</v>
      </c>
      <c r="J705" t="s">
        <v>77</v>
      </c>
      <c r="K705" t="s">
        <v>77</v>
      </c>
    </row>
    <row r="706" spans="1:11" x14ac:dyDescent="0.3">
      <c r="A706">
        <v>705</v>
      </c>
      <c r="B706" t="s">
        <v>2669</v>
      </c>
      <c r="C706" t="s">
        <v>77</v>
      </c>
      <c r="D706" t="s">
        <v>77</v>
      </c>
      <c r="E706" t="s">
        <v>77</v>
      </c>
      <c r="F706" t="s">
        <v>77</v>
      </c>
      <c r="G706" t="s">
        <v>77</v>
      </c>
      <c r="H706" t="s">
        <v>77</v>
      </c>
      <c r="I706" t="s">
        <v>77</v>
      </c>
      <c r="J706" t="s">
        <v>77</v>
      </c>
      <c r="K706" t="s">
        <v>77</v>
      </c>
    </row>
    <row r="707" spans="1:11" x14ac:dyDescent="0.3">
      <c r="A707">
        <v>706</v>
      </c>
      <c r="B707" t="s">
        <v>180</v>
      </c>
      <c r="C707" t="s">
        <v>77</v>
      </c>
      <c r="D707" t="s">
        <v>77</v>
      </c>
      <c r="E707" t="s">
        <v>77</v>
      </c>
      <c r="F707" t="s">
        <v>77</v>
      </c>
      <c r="G707" t="s">
        <v>77</v>
      </c>
      <c r="H707" t="s">
        <v>77</v>
      </c>
      <c r="I707" t="s">
        <v>77</v>
      </c>
      <c r="J707" t="s">
        <v>77</v>
      </c>
      <c r="K707" t="s">
        <v>77</v>
      </c>
    </row>
    <row r="708" spans="1:11" x14ac:dyDescent="0.3">
      <c r="A708">
        <v>707</v>
      </c>
      <c r="B708" t="s">
        <v>2674</v>
      </c>
      <c r="C708" t="s">
        <v>2804</v>
      </c>
      <c r="D708" t="s">
        <v>77</v>
      </c>
      <c r="E708" t="s">
        <v>77</v>
      </c>
      <c r="F708" t="s">
        <v>77</v>
      </c>
      <c r="G708" t="s">
        <v>77</v>
      </c>
      <c r="H708" t="s">
        <v>77</v>
      </c>
      <c r="I708" t="s">
        <v>77</v>
      </c>
      <c r="J708" t="s">
        <v>77</v>
      </c>
      <c r="K708" t="s">
        <v>77</v>
      </c>
    </row>
    <row r="709" spans="1:11" x14ac:dyDescent="0.3">
      <c r="A709">
        <v>708</v>
      </c>
      <c r="B709" t="s">
        <v>1156</v>
      </c>
      <c r="C709" t="s">
        <v>77</v>
      </c>
      <c r="D709" t="s">
        <v>77</v>
      </c>
      <c r="E709" t="s">
        <v>77</v>
      </c>
      <c r="F709" t="s">
        <v>77</v>
      </c>
      <c r="G709" t="s">
        <v>77</v>
      </c>
      <c r="H709" t="s">
        <v>77</v>
      </c>
      <c r="I709" t="s">
        <v>77</v>
      </c>
      <c r="J709" t="s">
        <v>77</v>
      </c>
      <c r="K709" t="s">
        <v>77</v>
      </c>
    </row>
    <row r="710" spans="1:11" x14ac:dyDescent="0.3">
      <c r="A710">
        <v>709</v>
      </c>
      <c r="B710" t="s">
        <v>2664</v>
      </c>
      <c r="C710" t="s">
        <v>180</v>
      </c>
      <c r="D710" t="s">
        <v>2805</v>
      </c>
      <c r="E710" t="s">
        <v>77</v>
      </c>
      <c r="F710" t="s">
        <v>77</v>
      </c>
      <c r="G710" t="s">
        <v>77</v>
      </c>
      <c r="H710" t="s">
        <v>77</v>
      </c>
      <c r="I710" t="s">
        <v>77</v>
      </c>
      <c r="J710" t="s">
        <v>77</v>
      </c>
      <c r="K710" t="s">
        <v>77</v>
      </c>
    </row>
    <row r="711" spans="1:11" x14ac:dyDescent="0.3">
      <c r="A711">
        <v>710</v>
      </c>
      <c r="B711" t="s">
        <v>2628</v>
      </c>
      <c r="C711" t="s">
        <v>213</v>
      </c>
      <c r="D711" t="s">
        <v>77</v>
      </c>
      <c r="E711" t="s">
        <v>77</v>
      </c>
      <c r="F711" t="s">
        <v>77</v>
      </c>
      <c r="G711" t="s">
        <v>77</v>
      </c>
      <c r="H711" t="s">
        <v>77</v>
      </c>
      <c r="I711" t="s">
        <v>77</v>
      </c>
      <c r="J711" t="s">
        <v>77</v>
      </c>
      <c r="K711" t="s">
        <v>77</v>
      </c>
    </row>
    <row r="712" spans="1:11" x14ac:dyDescent="0.3">
      <c r="A712">
        <v>711</v>
      </c>
      <c r="B712" t="s">
        <v>77</v>
      </c>
      <c r="C712" t="s">
        <v>77</v>
      </c>
      <c r="D712" t="s">
        <v>77</v>
      </c>
      <c r="E712" t="s">
        <v>77</v>
      </c>
      <c r="F712" t="s">
        <v>77</v>
      </c>
      <c r="G712" t="s">
        <v>77</v>
      </c>
      <c r="H712" t="s">
        <v>77</v>
      </c>
      <c r="I712" t="s">
        <v>77</v>
      </c>
      <c r="J712" t="s">
        <v>77</v>
      </c>
      <c r="K712" t="s">
        <v>77</v>
      </c>
    </row>
    <row r="713" spans="1:11" x14ac:dyDescent="0.3">
      <c r="A713">
        <v>712</v>
      </c>
      <c r="B713" t="s">
        <v>2669</v>
      </c>
      <c r="C713" t="s">
        <v>2796</v>
      </c>
      <c r="D713" t="s">
        <v>77</v>
      </c>
      <c r="E713" t="s">
        <v>77</v>
      </c>
      <c r="F713" t="s">
        <v>77</v>
      </c>
      <c r="G713" t="s">
        <v>77</v>
      </c>
      <c r="H713" t="s">
        <v>77</v>
      </c>
      <c r="I713" t="s">
        <v>77</v>
      </c>
      <c r="J713" t="s">
        <v>77</v>
      </c>
      <c r="K713" t="s">
        <v>77</v>
      </c>
    </row>
    <row r="714" spans="1:11" x14ac:dyDescent="0.3">
      <c r="A714">
        <v>713</v>
      </c>
      <c r="B714" t="s">
        <v>77</v>
      </c>
      <c r="C714" t="s">
        <v>77</v>
      </c>
      <c r="D714" t="s">
        <v>77</v>
      </c>
      <c r="E714" t="s">
        <v>77</v>
      </c>
      <c r="F714" t="s">
        <v>77</v>
      </c>
      <c r="G714" t="s">
        <v>77</v>
      </c>
      <c r="H714" t="s">
        <v>77</v>
      </c>
      <c r="I714" t="s">
        <v>77</v>
      </c>
      <c r="J714" t="s">
        <v>77</v>
      </c>
      <c r="K714" t="s">
        <v>77</v>
      </c>
    </row>
    <row r="715" spans="1:11" x14ac:dyDescent="0.3">
      <c r="A715">
        <v>714</v>
      </c>
      <c r="B715" t="s">
        <v>180</v>
      </c>
      <c r="C715" t="s">
        <v>180</v>
      </c>
      <c r="D715" t="s">
        <v>77</v>
      </c>
      <c r="E715" t="s">
        <v>77</v>
      </c>
      <c r="F715" t="s">
        <v>77</v>
      </c>
      <c r="G715" t="s">
        <v>77</v>
      </c>
      <c r="H715" t="s">
        <v>77</v>
      </c>
      <c r="I715" t="s">
        <v>77</v>
      </c>
      <c r="J715" t="s">
        <v>77</v>
      </c>
      <c r="K715" t="s">
        <v>77</v>
      </c>
    </row>
    <row r="716" spans="1:11" x14ac:dyDescent="0.3">
      <c r="A716">
        <v>715</v>
      </c>
      <c r="B716" t="s">
        <v>2675</v>
      </c>
      <c r="C716" t="s">
        <v>2806</v>
      </c>
      <c r="D716" t="s">
        <v>77</v>
      </c>
      <c r="E716" t="s">
        <v>77</v>
      </c>
      <c r="F716" t="s">
        <v>77</v>
      </c>
      <c r="G716" t="s">
        <v>77</v>
      </c>
      <c r="H716" t="s">
        <v>77</v>
      </c>
      <c r="I716" t="s">
        <v>77</v>
      </c>
      <c r="J716" t="s">
        <v>77</v>
      </c>
      <c r="K716" t="s">
        <v>77</v>
      </c>
    </row>
    <row r="717" spans="1:11" x14ac:dyDescent="0.3">
      <c r="A717">
        <v>716</v>
      </c>
      <c r="B717" t="s">
        <v>2601</v>
      </c>
      <c r="C717" t="s">
        <v>2753</v>
      </c>
      <c r="D717" t="s">
        <v>180</v>
      </c>
      <c r="E717" t="s">
        <v>77</v>
      </c>
      <c r="F717" t="s">
        <v>77</v>
      </c>
      <c r="G717" t="s">
        <v>77</v>
      </c>
      <c r="H717" t="s">
        <v>77</v>
      </c>
      <c r="I717" t="s">
        <v>77</v>
      </c>
      <c r="J717" t="s">
        <v>77</v>
      </c>
      <c r="K717" t="s">
        <v>77</v>
      </c>
    </row>
    <row r="718" spans="1:11" x14ac:dyDescent="0.3">
      <c r="A718">
        <v>717</v>
      </c>
      <c r="B718" t="s">
        <v>2610</v>
      </c>
      <c r="C718" t="s">
        <v>180</v>
      </c>
      <c r="D718" t="s">
        <v>77</v>
      </c>
      <c r="E718" t="s">
        <v>77</v>
      </c>
      <c r="F718" t="s">
        <v>77</v>
      </c>
      <c r="G718" t="s">
        <v>77</v>
      </c>
      <c r="H718" t="s">
        <v>77</v>
      </c>
      <c r="I718" t="s">
        <v>77</v>
      </c>
      <c r="J718" t="s">
        <v>77</v>
      </c>
      <c r="K718" t="s">
        <v>77</v>
      </c>
    </row>
    <row r="719" spans="1:11" x14ac:dyDescent="0.3">
      <c r="A719">
        <v>718</v>
      </c>
      <c r="B719" t="s">
        <v>914</v>
      </c>
      <c r="C719" t="s">
        <v>77</v>
      </c>
      <c r="D719" t="s">
        <v>77</v>
      </c>
      <c r="E719" t="s">
        <v>77</v>
      </c>
      <c r="F719" t="s">
        <v>77</v>
      </c>
      <c r="G719" t="s">
        <v>77</v>
      </c>
      <c r="H719" t="s">
        <v>77</v>
      </c>
      <c r="I719" t="s">
        <v>77</v>
      </c>
      <c r="J719" t="s">
        <v>77</v>
      </c>
      <c r="K719" t="s">
        <v>77</v>
      </c>
    </row>
    <row r="720" spans="1:11" x14ac:dyDescent="0.3">
      <c r="A720">
        <v>719</v>
      </c>
      <c r="B720" t="s">
        <v>925</v>
      </c>
      <c r="C720" t="s">
        <v>925</v>
      </c>
      <c r="D720" t="s">
        <v>77</v>
      </c>
      <c r="E720" t="s">
        <v>77</v>
      </c>
      <c r="F720" t="s">
        <v>77</v>
      </c>
      <c r="G720" t="s">
        <v>77</v>
      </c>
      <c r="H720" t="s">
        <v>77</v>
      </c>
      <c r="I720" t="s">
        <v>77</v>
      </c>
      <c r="J720" t="s">
        <v>77</v>
      </c>
      <c r="K720" t="s">
        <v>77</v>
      </c>
    </row>
    <row r="721" spans="1:11" x14ac:dyDescent="0.3">
      <c r="A721">
        <v>720</v>
      </c>
      <c r="B721" t="s">
        <v>2669</v>
      </c>
      <c r="C721" t="s">
        <v>2807</v>
      </c>
      <c r="D721" t="s">
        <v>77</v>
      </c>
      <c r="E721" t="s">
        <v>77</v>
      </c>
      <c r="F721" t="s">
        <v>77</v>
      </c>
      <c r="G721" t="s">
        <v>77</v>
      </c>
      <c r="H721" t="s">
        <v>77</v>
      </c>
      <c r="I721" t="s">
        <v>77</v>
      </c>
      <c r="J721" t="s">
        <v>77</v>
      </c>
      <c r="K721" t="s">
        <v>77</v>
      </c>
    </row>
    <row r="722" spans="1:11" x14ac:dyDescent="0.3">
      <c r="A722">
        <v>721</v>
      </c>
      <c r="B722" t="s">
        <v>934</v>
      </c>
      <c r="C722" t="s">
        <v>77</v>
      </c>
      <c r="D722" t="s">
        <v>77</v>
      </c>
      <c r="E722" t="s">
        <v>77</v>
      </c>
      <c r="F722" t="s">
        <v>77</v>
      </c>
      <c r="G722" t="s">
        <v>77</v>
      </c>
      <c r="H722" t="s">
        <v>77</v>
      </c>
      <c r="I722" t="s">
        <v>77</v>
      </c>
      <c r="J722" t="s">
        <v>77</v>
      </c>
      <c r="K722" t="s">
        <v>77</v>
      </c>
    </row>
    <row r="723" spans="1:11" x14ac:dyDescent="0.3">
      <c r="A723">
        <v>722</v>
      </c>
      <c r="B723" t="s">
        <v>77</v>
      </c>
      <c r="C723" t="s">
        <v>77</v>
      </c>
      <c r="D723" t="s">
        <v>77</v>
      </c>
      <c r="E723" t="s">
        <v>77</v>
      </c>
      <c r="F723" t="s">
        <v>77</v>
      </c>
      <c r="G723" t="s">
        <v>77</v>
      </c>
      <c r="H723" t="s">
        <v>77</v>
      </c>
      <c r="I723" t="s">
        <v>77</v>
      </c>
      <c r="J723" t="s">
        <v>77</v>
      </c>
      <c r="K723" t="s">
        <v>77</v>
      </c>
    </row>
    <row r="724" spans="1:11" x14ac:dyDescent="0.3">
      <c r="A724">
        <v>723</v>
      </c>
      <c r="B724" t="s">
        <v>180</v>
      </c>
      <c r="C724" t="s">
        <v>77</v>
      </c>
      <c r="D724" t="s">
        <v>77</v>
      </c>
      <c r="E724" t="s">
        <v>77</v>
      </c>
      <c r="F724" t="s">
        <v>77</v>
      </c>
      <c r="G724" t="s">
        <v>77</v>
      </c>
      <c r="H724" t="s">
        <v>77</v>
      </c>
      <c r="I724" t="s">
        <v>77</v>
      </c>
      <c r="J724" t="s">
        <v>77</v>
      </c>
      <c r="K724" t="s">
        <v>77</v>
      </c>
    </row>
    <row r="725" spans="1:11" x14ac:dyDescent="0.3">
      <c r="A725">
        <v>724</v>
      </c>
      <c r="B725" t="s">
        <v>1156</v>
      </c>
      <c r="C725" t="s">
        <v>77</v>
      </c>
      <c r="D725" t="s">
        <v>77</v>
      </c>
      <c r="E725" t="s">
        <v>77</v>
      </c>
      <c r="F725" t="s">
        <v>77</v>
      </c>
      <c r="G725" t="s">
        <v>77</v>
      </c>
      <c r="H725" t="s">
        <v>77</v>
      </c>
      <c r="I725" t="s">
        <v>77</v>
      </c>
      <c r="J725" t="s">
        <v>77</v>
      </c>
      <c r="K725" t="s">
        <v>77</v>
      </c>
    </row>
    <row r="726" spans="1:11" x14ac:dyDescent="0.3">
      <c r="A726">
        <v>725</v>
      </c>
      <c r="B726" t="s">
        <v>951</v>
      </c>
      <c r="C726" t="s">
        <v>77</v>
      </c>
      <c r="D726" t="s">
        <v>77</v>
      </c>
      <c r="E726" t="s">
        <v>77</v>
      </c>
      <c r="F726" t="s">
        <v>77</v>
      </c>
      <c r="G726" t="s">
        <v>77</v>
      </c>
      <c r="H726" t="s">
        <v>77</v>
      </c>
      <c r="I726" t="s">
        <v>77</v>
      </c>
      <c r="J726" t="s">
        <v>77</v>
      </c>
      <c r="K726" t="s">
        <v>77</v>
      </c>
    </row>
    <row r="727" spans="1:11" x14ac:dyDescent="0.3">
      <c r="A727">
        <v>726</v>
      </c>
      <c r="B727" t="s">
        <v>2712</v>
      </c>
      <c r="C727" t="s">
        <v>180</v>
      </c>
      <c r="D727" t="s">
        <v>1032</v>
      </c>
      <c r="E727" t="s">
        <v>77</v>
      </c>
      <c r="F727" t="s">
        <v>77</v>
      </c>
      <c r="G727" t="s">
        <v>77</v>
      </c>
      <c r="H727" t="s">
        <v>77</v>
      </c>
      <c r="I727" t="s">
        <v>77</v>
      </c>
      <c r="J727" t="s">
        <v>77</v>
      </c>
      <c r="K727" t="s">
        <v>77</v>
      </c>
    </row>
    <row r="728" spans="1:11" x14ac:dyDescent="0.3">
      <c r="A728">
        <v>727</v>
      </c>
      <c r="B728" t="s">
        <v>180</v>
      </c>
      <c r="C728" t="s">
        <v>77</v>
      </c>
      <c r="D728" t="s">
        <v>77</v>
      </c>
      <c r="E728" t="s">
        <v>77</v>
      </c>
      <c r="F728" t="s">
        <v>77</v>
      </c>
      <c r="G728" t="s">
        <v>77</v>
      </c>
      <c r="H728" t="s">
        <v>77</v>
      </c>
      <c r="I728" t="s">
        <v>77</v>
      </c>
      <c r="J728" t="s">
        <v>77</v>
      </c>
      <c r="K728" t="s">
        <v>77</v>
      </c>
    </row>
    <row r="729" spans="1:11" x14ac:dyDescent="0.3">
      <c r="A729">
        <v>728</v>
      </c>
      <c r="B729" t="s">
        <v>2618</v>
      </c>
      <c r="C729" t="s">
        <v>180</v>
      </c>
      <c r="D729" t="s">
        <v>77</v>
      </c>
      <c r="E729" t="s">
        <v>77</v>
      </c>
      <c r="F729" t="s">
        <v>77</v>
      </c>
      <c r="G729" t="s">
        <v>77</v>
      </c>
      <c r="H729" t="s">
        <v>77</v>
      </c>
      <c r="I729" t="s">
        <v>77</v>
      </c>
      <c r="J729" t="s">
        <v>77</v>
      </c>
      <c r="K729" t="s">
        <v>77</v>
      </c>
    </row>
    <row r="730" spans="1:11" x14ac:dyDescent="0.3">
      <c r="A730">
        <v>729</v>
      </c>
      <c r="B730" t="s">
        <v>2735</v>
      </c>
      <c r="C730" t="s">
        <v>2763</v>
      </c>
      <c r="D730" t="s">
        <v>2764</v>
      </c>
      <c r="E730" t="s">
        <v>77</v>
      </c>
      <c r="F730" t="s">
        <v>77</v>
      </c>
      <c r="G730" t="s">
        <v>77</v>
      </c>
      <c r="H730" t="s">
        <v>77</v>
      </c>
      <c r="I730" t="s">
        <v>77</v>
      </c>
      <c r="J730" t="s">
        <v>77</v>
      </c>
      <c r="K730" t="s">
        <v>77</v>
      </c>
    </row>
    <row r="731" spans="1:11" x14ac:dyDescent="0.3">
      <c r="A731">
        <v>730</v>
      </c>
      <c r="B731" t="s">
        <v>966</v>
      </c>
      <c r="C731" t="s">
        <v>967</v>
      </c>
      <c r="D731" t="s">
        <v>77</v>
      </c>
      <c r="E731" t="s">
        <v>77</v>
      </c>
      <c r="F731" t="s">
        <v>77</v>
      </c>
      <c r="G731" t="s">
        <v>77</v>
      </c>
      <c r="H731" t="s">
        <v>77</v>
      </c>
      <c r="I731" t="s">
        <v>77</v>
      </c>
      <c r="J731" t="s">
        <v>77</v>
      </c>
      <c r="K731" t="s">
        <v>77</v>
      </c>
    </row>
    <row r="732" spans="1:11" x14ac:dyDescent="0.3">
      <c r="A732">
        <v>731</v>
      </c>
      <c r="B732" t="s">
        <v>180</v>
      </c>
      <c r="C732" t="s">
        <v>180</v>
      </c>
      <c r="D732" t="s">
        <v>77</v>
      </c>
      <c r="E732" t="s">
        <v>77</v>
      </c>
      <c r="F732" t="s">
        <v>77</v>
      </c>
      <c r="G732" t="s">
        <v>77</v>
      </c>
      <c r="H732" t="s">
        <v>77</v>
      </c>
      <c r="I732" t="s">
        <v>77</v>
      </c>
      <c r="J732" t="s">
        <v>77</v>
      </c>
      <c r="K732" t="s">
        <v>77</v>
      </c>
    </row>
    <row r="733" spans="1:11" x14ac:dyDescent="0.3">
      <c r="A733">
        <v>732</v>
      </c>
      <c r="B733" t="s">
        <v>2676</v>
      </c>
      <c r="C733" t="s">
        <v>2808</v>
      </c>
      <c r="D733" t="s">
        <v>77</v>
      </c>
      <c r="E733" t="s">
        <v>77</v>
      </c>
      <c r="F733" t="s">
        <v>77</v>
      </c>
      <c r="G733" t="s">
        <v>77</v>
      </c>
      <c r="H733" t="s">
        <v>77</v>
      </c>
      <c r="I733" t="s">
        <v>77</v>
      </c>
      <c r="J733" t="s">
        <v>77</v>
      </c>
      <c r="K733" t="s">
        <v>77</v>
      </c>
    </row>
    <row r="734" spans="1:11" x14ac:dyDescent="0.3">
      <c r="A734">
        <v>733</v>
      </c>
      <c r="B734" t="s">
        <v>2677</v>
      </c>
      <c r="C734" t="s">
        <v>2807</v>
      </c>
      <c r="D734" t="s">
        <v>77</v>
      </c>
      <c r="E734" t="s">
        <v>77</v>
      </c>
      <c r="F734" t="s">
        <v>77</v>
      </c>
      <c r="G734" t="s">
        <v>77</v>
      </c>
      <c r="H734" t="s">
        <v>77</v>
      </c>
      <c r="I734" t="s">
        <v>77</v>
      </c>
      <c r="J734" t="s">
        <v>77</v>
      </c>
      <c r="K734" t="s">
        <v>77</v>
      </c>
    </row>
    <row r="735" spans="1:11" x14ac:dyDescent="0.3">
      <c r="A735">
        <v>734</v>
      </c>
      <c r="B735" t="s">
        <v>77</v>
      </c>
      <c r="C735" t="s">
        <v>77</v>
      </c>
      <c r="D735" t="s">
        <v>77</v>
      </c>
      <c r="E735" t="s">
        <v>77</v>
      </c>
      <c r="F735" t="s">
        <v>77</v>
      </c>
      <c r="G735" t="s">
        <v>77</v>
      </c>
      <c r="H735" t="s">
        <v>77</v>
      </c>
      <c r="I735" t="s">
        <v>77</v>
      </c>
      <c r="J735" t="s">
        <v>77</v>
      </c>
      <c r="K735" t="s">
        <v>77</v>
      </c>
    </row>
    <row r="736" spans="1:11" x14ac:dyDescent="0.3">
      <c r="A736">
        <v>735</v>
      </c>
      <c r="B736" t="s">
        <v>2678</v>
      </c>
      <c r="C736" t="s">
        <v>2809</v>
      </c>
      <c r="D736" t="s">
        <v>77</v>
      </c>
      <c r="E736" t="s">
        <v>77</v>
      </c>
      <c r="F736" t="s">
        <v>77</v>
      </c>
      <c r="G736" t="s">
        <v>77</v>
      </c>
      <c r="H736" t="s">
        <v>77</v>
      </c>
      <c r="I736" t="s">
        <v>77</v>
      </c>
      <c r="J736" t="s">
        <v>77</v>
      </c>
      <c r="K736" t="s">
        <v>77</v>
      </c>
    </row>
    <row r="737" spans="1:11" x14ac:dyDescent="0.3">
      <c r="A737">
        <v>736</v>
      </c>
      <c r="B737" t="s">
        <v>180</v>
      </c>
      <c r="C737" t="s">
        <v>77</v>
      </c>
      <c r="D737" t="s">
        <v>77</v>
      </c>
      <c r="E737" t="s">
        <v>77</v>
      </c>
      <c r="F737" t="s">
        <v>77</v>
      </c>
      <c r="G737" t="s">
        <v>77</v>
      </c>
      <c r="H737" t="s">
        <v>77</v>
      </c>
      <c r="I737" t="s">
        <v>77</v>
      </c>
      <c r="J737" t="s">
        <v>77</v>
      </c>
      <c r="K737" t="s">
        <v>77</v>
      </c>
    </row>
    <row r="738" spans="1:11" x14ac:dyDescent="0.3">
      <c r="A738">
        <v>737</v>
      </c>
      <c r="B738" t="s">
        <v>383</v>
      </c>
      <c r="C738" t="s">
        <v>77</v>
      </c>
      <c r="D738" t="s">
        <v>77</v>
      </c>
      <c r="E738" t="s">
        <v>77</v>
      </c>
      <c r="F738" t="s">
        <v>77</v>
      </c>
      <c r="G738" t="s">
        <v>77</v>
      </c>
      <c r="H738" t="s">
        <v>77</v>
      </c>
      <c r="I738" t="s">
        <v>77</v>
      </c>
      <c r="J738" t="s">
        <v>77</v>
      </c>
      <c r="K738" t="s">
        <v>77</v>
      </c>
    </row>
    <row r="739" spans="1:11" x14ac:dyDescent="0.3">
      <c r="A739">
        <v>738</v>
      </c>
      <c r="B739" t="s">
        <v>2610</v>
      </c>
      <c r="C739" t="s">
        <v>180</v>
      </c>
      <c r="D739" t="s">
        <v>77</v>
      </c>
      <c r="E739" t="s">
        <v>77</v>
      </c>
      <c r="F739" t="s">
        <v>77</v>
      </c>
      <c r="G739" t="s">
        <v>77</v>
      </c>
      <c r="H739" t="s">
        <v>77</v>
      </c>
      <c r="I739" t="s">
        <v>77</v>
      </c>
      <c r="J739" t="s">
        <v>77</v>
      </c>
      <c r="K739" t="s">
        <v>77</v>
      </c>
    </row>
    <row r="740" spans="1:11" x14ac:dyDescent="0.3">
      <c r="A740">
        <v>739</v>
      </c>
      <c r="B740" t="s">
        <v>2677</v>
      </c>
      <c r="C740" t="s">
        <v>2807</v>
      </c>
      <c r="D740" t="s">
        <v>77</v>
      </c>
      <c r="E740" t="s">
        <v>77</v>
      </c>
      <c r="F740" t="s">
        <v>77</v>
      </c>
      <c r="G740" t="s">
        <v>77</v>
      </c>
      <c r="H740" t="s">
        <v>77</v>
      </c>
      <c r="I740" t="s">
        <v>77</v>
      </c>
      <c r="J740" t="s">
        <v>77</v>
      </c>
      <c r="K740" t="s">
        <v>77</v>
      </c>
    </row>
    <row r="741" spans="1:11" x14ac:dyDescent="0.3">
      <c r="A741">
        <v>740</v>
      </c>
      <c r="B741" t="s">
        <v>77</v>
      </c>
      <c r="C741" t="s">
        <v>77</v>
      </c>
      <c r="D741" t="s">
        <v>77</v>
      </c>
      <c r="E741" t="s">
        <v>77</v>
      </c>
      <c r="F741" t="s">
        <v>77</v>
      </c>
      <c r="G741" t="s">
        <v>77</v>
      </c>
      <c r="H741" t="s">
        <v>77</v>
      </c>
      <c r="I741" t="s">
        <v>77</v>
      </c>
      <c r="J741" t="s">
        <v>77</v>
      </c>
      <c r="K741" t="s">
        <v>77</v>
      </c>
    </row>
    <row r="742" spans="1:11" x14ac:dyDescent="0.3">
      <c r="A742">
        <v>741</v>
      </c>
      <c r="B742" t="s">
        <v>2679</v>
      </c>
      <c r="C742" t="s">
        <v>2810</v>
      </c>
      <c r="D742" t="s">
        <v>77</v>
      </c>
      <c r="E742" t="s">
        <v>77</v>
      </c>
      <c r="F742" t="s">
        <v>77</v>
      </c>
      <c r="G742" t="s">
        <v>77</v>
      </c>
      <c r="H742" t="s">
        <v>77</v>
      </c>
      <c r="I742" t="s">
        <v>77</v>
      </c>
      <c r="J742" t="s">
        <v>77</v>
      </c>
      <c r="K742" t="s">
        <v>77</v>
      </c>
    </row>
    <row r="743" spans="1:11" x14ac:dyDescent="0.3">
      <c r="A743">
        <v>742</v>
      </c>
      <c r="B743" t="s">
        <v>2714</v>
      </c>
      <c r="C743" t="s">
        <v>2811</v>
      </c>
      <c r="D743" t="s">
        <v>212</v>
      </c>
      <c r="E743" t="s">
        <v>77</v>
      </c>
      <c r="F743" t="s">
        <v>77</v>
      </c>
      <c r="G743" t="s">
        <v>77</v>
      </c>
      <c r="H743" t="s">
        <v>77</v>
      </c>
      <c r="I743" t="s">
        <v>77</v>
      </c>
      <c r="J743" t="s">
        <v>77</v>
      </c>
      <c r="K743" t="s">
        <v>77</v>
      </c>
    </row>
    <row r="744" spans="1:11" x14ac:dyDescent="0.3">
      <c r="A744">
        <v>743</v>
      </c>
      <c r="B744" t="s">
        <v>2712</v>
      </c>
      <c r="C744" t="s">
        <v>180</v>
      </c>
      <c r="D744" t="s">
        <v>2812</v>
      </c>
      <c r="E744" t="s">
        <v>77</v>
      </c>
      <c r="F744" t="s">
        <v>77</v>
      </c>
      <c r="G744" t="s">
        <v>77</v>
      </c>
      <c r="H744" t="s">
        <v>77</v>
      </c>
      <c r="I744" t="s">
        <v>77</v>
      </c>
      <c r="J744" t="s">
        <v>77</v>
      </c>
      <c r="K744" t="s">
        <v>77</v>
      </c>
    </row>
    <row r="745" spans="1:11" x14ac:dyDescent="0.3">
      <c r="A745">
        <v>744</v>
      </c>
      <c r="B745" t="s">
        <v>2680</v>
      </c>
      <c r="C745" t="s">
        <v>2771</v>
      </c>
      <c r="D745" t="s">
        <v>77</v>
      </c>
      <c r="E745" t="s">
        <v>77</v>
      </c>
      <c r="F745" t="s">
        <v>77</v>
      </c>
      <c r="G745" t="s">
        <v>77</v>
      </c>
      <c r="H745" t="s">
        <v>77</v>
      </c>
      <c r="I745" t="s">
        <v>77</v>
      </c>
      <c r="J745" t="s">
        <v>77</v>
      </c>
      <c r="K745" t="s">
        <v>77</v>
      </c>
    </row>
    <row r="746" spans="1:11" x14ac:dyDescent="0.3">
      <c r="A746">
        <v>745</v>
      </c>
      <c r="B746" t="s">
        <v>77</v>
      </c>
      <c r="C746" t="s">
        <v>77</v>
      </c>
      <c r="D746" t="s">
        <v>77</v>
      </c>
      <c r="E746" t="s">
        <v>77</v>
      </c>
      <c r="F746" t="s">
        <v>77</v>
      </c>
      <c r="G746" t="s">
        <v>77</v>
      </c>
      <c r="H746" t="s">
        <v>77</v>
      </c>
      <c r="I746" t="s">
        <v>77</v>
      </c>
      <c r="J746" t="s">
        <v>77</v>
      </c>
      <c r="K746" t="s">
        <v>77</v>
      </c>
    </row>
    <row r="747" spans="1:11" x14ac:dyDescent="0.3">
      <c r="A747">
        <v>746</v>
      </c>
      <c r="B747" t="s">
        <v>2681</v>
      </c>
      <c r="C747" t="s">
        <v>2813</v>
      </c>
      <c r="D747" t="s">
        <v>77</v>
      </c>
      <c r="E747" t="s">
        <v>77</v>
      </c>
      <c r="F747" t="s">
        <v>77</v>
      </c>
      <c r="G747" t="s">
        <v>77</v>
      </c>
      <c r="H747" t="s">
        <v>77</v>
      </c>
      <c r="I747" t="s">
        <v>77</v>
      </c>
      <c r="J747" t="s">
        <v>77</v>
      </c>
      <c r="K747" t="s">
        <v>77</v>
      </c>
    </row>
    <row r="748" spans="1:11" x14ac:dyDescent="0.3">
      <c r="A748">
        <v>747</v>
      </c>
      <c r="B748" t="s">
        <v>2712</v>
      </c>
      <c r="C748" t="s">
        <v>180</v>
      </c>
      <c r="D748" t="s">
        <v>1032</v>
      </c>
      <c r="E748" t="s">
        <v>77</v>
      </c>
      <c r="F748" t="s">
        <v>77</v>
      </c>
      <c r="G748" t="s">
        <v>77</v>
      </c>
      <c r="H748" t="s">
        <v>77</v>
      </c>
      <c r="I748" t="s">
        <v>77</v>
      </c>
      <c r="J748" t="s">
        <v>77</v>
      </c>
      <c r="K748" t="s">
        <v>77</v>
      </c>
    </row>
    <row r="749" spans="1:11" x14ac:dyDescent="0.3">
      <c r="A749">
        <v>748</v>
      </c>
      <c r="B749" t="s">
        <v>180</v>
      </c>
      <c r="C749" t="s">
        <v>77</v>
      </c>
      <c r="D749" t="s">
        <v>77</v>
      </c>
      <c r="E749" t="s">
        <v>77</v>
      </c>
      <c r="F749" t="s">
        <v>77</v>
      </c>
      <c r="G749" t="s">
        <v>77</v>
      </c>
      <c r="H749" t="s">
        <v>77</v>
      </c>
      <c r="I749" t="s">
        <v>77</v>
      </c>
      <c r="J749" t="s">
        <v>77</v>
      </c>
      <c r="K749" t="s">
        <v>77</v>
      </c>
    </row>
    <row r="750" spans="1:11" x14ac:dyDescent="0.3">
      <c r="A750">
        <v>749</v>
      </c>
      <c r="B750" t="s">
        <v>2613</v>
      </c>
      <c r="C750" t="s">
        <v>187</v>
      </c>
      <c r="D750" t="s">
        <v>77</v>
      </c>
      <c r="E750" t="s">
        <v>77</v>
      </c>
      <c r="F750" t="s">
        <v>77</v>
      </c>
      <c r="G750" t="s">
        <v>77</v>
      </c>
      <c r="H750" t="s">
        <v>77</v>
      </c>
      <c r="I750" t="s">
        <v>77</v>
      </c>
      <c r="J750" t="s">
        <v>77</v>
      </c>
      <c r="K750" t="s">
        <v>77</v>
      </c>
    </row>
    <row r="751" spans="1:11" x14ac:dyDescent="0.3">
      <c r="A751">
        <v>750</v>
      </c>
      <c r="B751" t="s">
        <v>77</v>
      </c>
      <c r="C751" t="s">
        <v>77</v>
      </c>
      <c r="D751" t="s">
        <v>77</v>
      </c>
      <c r="E751" t="s">
        <v>77</v>
      </c>
      <c r="F751" t="s">
        <v>77</v>
      </c>
      <c r="G751" t="s">
        <v>77</v>
      </c>
      <c r="H751" t="s">
        <v>77</v>
      </c>
      <c r="I751" t="s">
        <v>77</v>
      </c>
      <c r="J751" t="s">
        <v>77</v>
      </c>
      <c r="K751" t="s">
        <v>77</v>
      </c>
    </row>
    <row r="752" spans="1:11" x14ac:dyDescent="0.3">
      <c r="A752">
        <v>751</v>
      </c>
      <c r="B752" t="s">
        <v>2682</v>
      </c>
      <c r="C752" t="s">
        <v>2809</v>
      </c>
      <c r="D752" t="s">
        <v>77</v>
      </c>
      <c r="E752" t="s">
        <v>77</v>
      </c>
      <c r="F752" t="s">
        <v>77</v>
      </c>
      <c r="G752" t="s">
        <v>77</v>
      </c>
      <c r="H752" t="s">
        <v>77</v>
      </c>
      <c r="I752" t="s">
        <v>77</v>
      </c>
      <c r="J752" t="s">
        <v>77</v>
      </c>
      <c r="K752" t="s">
        <v>77</v>
      </c>
    </row>
    <row r="753" spans="1:11" x14ac:dyDescent="0.3">
      <c r="A753">
        <v>752</v>
      </c>
      <c r="B753" t="s">
        <v>2610</v>
      </c>
      <c r="C753" t="s">
        <v>180</v>
      </c>
      <c r="D753" t="s">
        <v>77</v>
      </c>
      <c r="E753" t="s">
        <v>77</v>
      </c>
      <c r="F753" t="s">
        <v>77</v>
      </c>
      <c r="G753" t="s">
        <v>77</v>
      </c>
      <c r="H753" t="s">
        <v>77</v>
      </c>
      <c r="I753" t="s">
        <v>77</v>
      </c>
      <c r="J753" t="s">
        <v>77</v>
      </c>
      <c r="K753" t="s">
        <v>77</v>
      </c>
    </row>
    <row r="754" spans="1:11" x14ac:dyDescent="0.3">
      <c r="A754">
        <v>753</v>
      </c>
      <c r="B754" t="s">
        <v>77</v>
      </c>
      <c r="C754" t="s">
        <v>77</v>
      </c>
      <c r="D754" t="s">
        <v>77</v>
      </c>
      <c r="E754" t="s">
        <v>77</v>
      </c>
      <c r="F754" t="s">
        <v>77</v>
      </c>
      <c r="G754" t="s">
        <v>77</v>
      </c>
      <c r="H754" t="s">
        <v>77</v>
      </c>
      <c r="I754" t="s">
        <v>77</v>
      </c>
      <c r="J754" t="s">
        <v>77</v>
      </c>
      <c r="K754" t="s">
        <v>77</v>
      </c>
    </row>
    <row r="755" spans="1:11" x14ac:dyDescent="0.3">
      <c r="A755">
        <v>754</v>
      </c>
      <c r="B755" t="s">
        <v>2613</v>
      </c>
      <c r="C755" t="s">
        <v>187</v>
      </c>
      <c r="D755" t="s">
        <v>77</v>
      </c>
      <c r="E755" t="s">
        <v>77</v>
      </c>
      <c r="F755" t="s">
        <v>77</v>
      </c>
      <c r="G755" t="s">
        <v>77</v>
      </c>
      <c r="H755" t="s">
        <v>77</v>
      </c>
      <c r="I755" t="s">
        <v>77</v>
      </c>
      <c r="J755" t="s">
        <v>77</v>
      </c>
      <c r="K755" t="s">
        <v>77</v>
      </c>
    </row>
    <row r="756" spans="1:11" x14ac:dyDescent="0.3">
      <c r="A756">
        <v>755</v>
      </c>
      <c r="B756" t="s">
        <v>77</v>
      </c>
      <c r="C756" t="s">
        <v>77</v>
      </c>
      <c r="D756" t="s">
        <v>77</v>
      </c>
      <c r="E756" t="s">
        <v>77</v>
      </c>
      <c r="F756" t="s">
        <v>77</v>
      </c>
      <c r="G756" t="s">
        <v>77</v>
      </c>
      <c r="H756" t="s">
        <v>77</v>
      </c>
      <c r="I756" t="s">
        <v>77</v>
      </c>
      <c r="J756" t="s">
        <v>77</v>
      </c>
      <c r="K756" t="s">
        <v>77</v>
      </c>
    </row>
    <row r="757" spans="1:11" x14ac:dyDescent="0.3">
      <c r="A757">
        <v>756</v>
      </c>
      <c r="B757" t="s">
        <v>2683</v>
      </c>
      <c r="C757" t="s">
        <v>2814</v>
      </c>
      <c r="D757" t="s">
        <v>77</v>
      </c>
      <c r="E757" t="s">
        <v>77</v>
      </c>
      <c r="F757" t="s">
        <v>77</v>
      </c>
      <c r="G757" t="s">
        <v>77</v>
      </c>
      <c r="H757" t="s">
        <v>77</v>
      </c>
      <c r="I757" t="s">
        <v>77</v>
      </c>
      <c r="J757" t="s">
        <v>77</v>
      </c>
      <c r="K757" t="s">
        <v>77</v>
      </c>
    </row>
    <row r="758" spans="1:11" x14ac:dyDescent="0.3">
      <c r="A758">
        <v>757</v>
      </c>
      <c r="B758" t="s">
        <v>2664</v>
      </c>
      <c r="C758" t="s">
        <v>180</v>
      </c>
      <c r="D758" t="s">
        <v>77</v>
      </c>
      <c r="E758" t="s">
        <v>77</v>
      </c>
      <c r="F758" t="s">
        <v>77</v>
      </c>
      <c r="G758" t="s">
        <v>77</v>
      </c>
      <c r="H758" t="s">
        <v>77</v>
      </c>
      <c r="I758" t="s">
        <v>77</v>
      </c>
      <c r="J758" t="s">
        <v>77</v>
      </c>
      <c r="K758" t="s">
        <v>77</v>
      </c>
    </row>
    <row r="759" spans="1:11" x14ac:dyDescent="0.3">
      <c r="A759">
        <v>758</v>
      </c>
      <c r="B759" t="s">
        <v>212</v>
      </c>
      <c r="C759" t="s">
        <v>213</v>
      </c>
      <c r="D759" t="s">
        <v>77</v>
      </c>
      <c r="E759" t="s">
        <v>77</v>
      </c>
      <c r="F759" t="s">
        <v>77</v>
      </c>
      <c r="G759" t="s">
        <v>77</v>
      </c>
      <c r="H759" t="s">
        <v>77</v>
      </c>
      <c r="I759" t="s">
        <v>77</v>
      </c>
      <c r="J759" t="s">
        <v>77</v>
      </c>
      <c r="K759" t="s">
        <v>77</v>
      </c>
    </row>
    <row r="760" spans="1:11" x14ac:dyDescent="0.3">
      <c r="A760">
        <v>759</v>
      </c>
      <c r="B760" t="s">
        <v>2616</v>
      </c>
      <c r="C760" t="s">
        <v>2807</v>
      </c>
      <c r="D760" t="s">
        <v>77</v>
      </c>
      <c r="E760" t="s">
        <v>77</v>
      </c>
      <c r="F760" t="s">
        <v>77</v>
      </c>
      <c r="G760" t="s">
        <v>77</v>
      </c>
      <c r="H760" t="s">
        <v>77</v>
      </c>
      <c r="I760" t="s">
        <v>77</v>
      </c>
      <c r="J760" t="s">
        <v>77</v>
      </c>
      <c r="K760" t="s">
        <v>77</v>
      </c>
    </row>
    <row r="761" spans="1:11" x14ac:dyDescent="0.3">
      <c r="A761">
        <v>760</v>
      </c>
      <c r="B761" t="s">
        <v>2610</v>
      </c>
      <c r="C761" t="s">
        <v>2815</v>
      </c>
      <c r="D761" t="s">
        <v>77</v>
      </c>
      <c r="E761" t="s">
        <v>77</v>
      </c>
      <c r="F761" t="s">
        <v>77</v>
      </c>
      <c r="G761" t="s">
        <v>77</v>
      </c>
      <c r="H761" t="s">
        <v>77</v>
      </c>
      <c r="I761" t="s">
        <v>77</v>
      </c>
      <c r="J761" t="s">
        <v>77</v>
      </c>
      <c r="K761" t="s">
        <v>77</v>
      </c>
    </row>
    <row r="762" spans="1:11" x14ac:dyDescent="0.3">
      <c r="A762">
        <v>761</v>
      </c>
      <c r="B762" t="s">
        <v>2613</v>
      </c>
      <c r="C762" t="s">
        <v>180</v>
      </c>
      <c r="D762" t="s">
        <v>77</v>
      </c>
      <c r="E762" t="s">
        <v>77</v>
      </c>
      <c r="F762" t="s">
        <v>77</v>
      </c>
      <c r="G762" t="s">
        <v>77</v>
      </c>
      <c r="H762" t="s">
        <v>77</v>
      </c>
      <c r="I762" t="s">
        <v>77</v>
      </c>
      <c r="J762" t="s">
        <v>77</v>
      </c>
      <c r="K762" t="s">
        <v>77</v>
      </c>
    </row>
    <row r="763" spans="1:11" x14ac:dyDescent="0.3">
      <c r="A763">
        <v>762</v>
      </c>
      <c r="B763" t="s">
        <v>2610</v>
      </c>
      <c r="C763" t="s">
        <v>180</v>
      </c>
      <c r="D763" t="s">
        <v>77</v>
      </c>
      <c r="E763" t="s">
        <v>77</v>
      </c>
      <c r="F763" t="s">
        <v>77</v>
      </c>
      <c r="G763" t="s">
        <v>77</v>
      </c>
      <c r="H763" t="s">
        <v>77</v>
      </c>
      <c r="I763" t="s">
        <v>77</v>
      </c>
      <c r="J763" t="s">
        <v>77</v>
      </c>
      <c r="K763" t="s">
        <v>77</v>
      </c>
    </row>
    <row r="764" spans="1:11" x14ac:dyDescent="0.3">
      <c r="A764">
        <v>763</v>
      </c>
      <c r="B764" t="s">
        <v>95</v>
      </c>
      <c r="C764" t="s">
        <v>77</v>
      </c>
      <c r="D764" t="s">
        <v>77</v>
      </c>
      <c r="E764" t="s">
        <v>77</v>
      </c>
      <c r="F764" t="s">
        <v>77</v>
      </c>
      <c r="G764" t="s">
        <v>77</v>
      </c>
      <c r="H764" t="s">
        <v>77</v>
      </c>
      <c r="I764" t="s">
        <v>77</v>
      </c>
      <c r="J764" t="s">
        <v>77</v>
      </c>
      <c r="K764" t="s">
        <v>77</v>
      </c>
    </row>
    <row r="765" spans="1:11" x14ac:dyDescent="0.3">
      <c r="A765">
        <v>764</v>
      </c>
      <c r="B765" t="s">
        <v>2684</v>
      </c>
      <c r="C765" t="s">
        <v>2807</v>
      </c>
      <c r="D765" t="s">
        <v>77</v>
      </c>
      <c r="E765" t="s">
        <v>77</v>
      </c>
      <c r="F765" t="s">
        <v>77</v>
      </c>
      <c r="G765" t="s">
        <v>77</v>
      </c>
      <c r="H765" t="s">
        <v>77</v>
      </c>
      <c r="I765" t="s">
        <v>77</v>
      </c>
      <c r="J765" t="s">
        <v>77</v>
      </c>
      <c r="K765" t="s">
        <v>77</v>
      </c>
    </row>
    <row r="766" spans="1:11" x14ac:dyDescent="0.3">
      <c r="A766">
        <v>765</v>
      </c>
      <c r="B766" t="s">
        <v>2685</v>
      </c>
      <c r="C766" t="s">
        <v>2807</v>
      </c>
      <c r="D766" t="s">
        <v>77</v>
      </c>
      <c r="E766" t="s">
        <v>77</v>
      </c>
      <c r="F766" t="s">
        <v>77</v>
      </c>
      <c r="G766" t="s">
        <v>77</v>
      </c>
      <c r="H766" t="s">
        <v>77</v>
      </c>
      <c r="I766" t="s">
        <v>77</v>
      </c>
      <c r="J766" t="s">
        <v>77</v>
      </c>
      <c r="K766" t="s">
        <v>77</v>
      </c>
    </row>
    <row r="767" spans="1:11" x14ac:dyDescent="0.3">
      <c r="A767">
        <v>766</v>
      </c>
      <c r="B767" t="s">
        <v>2686</v>
      </c>
      <c r="C767" t="s">
        <v>2816</v>
      </c>
      <c r="D767" t="s">
        <v>77</v>
      </c>
      <c r="E767" t="s">
        <v>77</v>
      </c>
      <c r="F767" t="s">
        <v>77</v>
      </c>
      <c r="G767" t="s">
        <v>77</v>
      </c>
      <c r="H767" t="s">
        <v>77</v>
      </c>
      <c r="I767" t="s">
        <v>77</v>
      </c>
      <c r="J767" t="s">
        <v>77</v>
      </c>
      <c r="K767" t="s">
        <v>77</v>
      </c>
    </row>
    <row r="768" spans="1:11" x14ac:dyDescent="0.3">
      <c r="A768">
        <v>767</v>
      </c>
      <c r="B768" t="s">
        <v>2664</v>
      </c>
      <c r="C768" t="s">
        <v>180</v>
      </c>
      <c r="D768" t="s">
        <v>77</v>
      </c>
      <c r="E768" t="s">
        <v>77</v>
      </c>
      <c r="F768" t="s">
        <v>77</v>
      </c>
      <c r="G768" t="s">
        <v>77</v>
      </c>
      <c r="H768" t="s">
        <v>77</v>
      </c>
      <c r="I768" t="s">
        <v>77</v>
      </c>
      <c r="J768" t="s">
        <v>77</v>
      </c>
      <c r="K768" t="s">
        <v>77</v>
      </c>
    </row>
    <row r="769" spans="1:11" x14ac:dyDescent="0.3">
      <c r="A769">
        <v>768</v>
      </c>
      <c r="B769" t="s">
        <v>180</v>
      </c>
      <c r="C769" t="s">
        <v>77</v>
      </c>
      <c r="D769" t="s">
        <v>77</v>
      </c>
      <c r="E769" t="s">
        <v>77</v>
      </c>
      <c r="F769" t="s">
        <v>77</v>
      </c>
      <c r="G769" t="s">
        <v>77</v>
      </c>
      <c r="H769" t="s">
        <v>77</v>
      </c>
      <c r="I769" t="s">
        <v>77</v>
      </c>
      <c r="J769" t="s">
        <v>77</v>
      </c>
      <c r="K769" t="s">
        <v>77</v>
      </c>
    </row>
    <row r="770" spans="1:11" x14ac:dyDescent="0.3">
      <c r="A770">
        <v>769</v>
      </c>
      <c r="B770" t="s">
        <v>213</v>
      </c>
      <c r="C770" t="s">
        <v>77</v>
      </c>
      <c r="D770" t="s">
        <v>77</v>
      </c>
      <c r="E770" t="s">
        <v>77</v>
      </c>
      <c r="F770" t="s">
        <v>77</v>
      </c>
      <c r="G770" t="s">
        <v>77</v>
      </c>
      <c r="H770" t="s">
        <v>77</v>
      </c>
      <c r="I770" t="s">
        <v>77</v>
      </c>
      <c r="J770" t="s">
        <v>77</v>
      </c>
      <c r="K770" t="s">
        <v>77</v>
      </c>
    </row>
    <row r="771" spans="1:11" x14ac:dyDescent="0.3">
      <c r="A771">
        <v>770</v>
      </c>
      <c r="B771" t="s">
        <v>77</v>
      </c>
      <c r="C771" t="s">
        <v>77</v>
      </c>
      <c r="D771" t="s">
        <v>77</v>
      </c>
      <c r="E771" t="s">
        <v>77</v>
      </c>
      <c r="F771" t="s">
        <v>77</v>
      </c>
      <c r="G771" t="s">
        <v>77</v>
      </c>
      <c r="H771" t="s">
        <v>77</v>
      </c>
      <c r="I771" t="s">
        <v>77</v>
      </c>
      <c r="J771" t="s">
        <v>77</v>
      </c>
      <c r="K771" t="s">
        <v>77</v>
      </c>
    </row>
    <row r="772" spans="1:11" x14ac:dyDescent="0.3">
      <c r="A772">
        <v>771</v>
      </c>
      <c r="B772" t="s">
        <v>2684</v>
      </c>
      <c r="C772" t="s">
        <v>2807</v>
      </c>
      <c r="D772" t="s">
        <v>77</v>
      </c>
      <c r="E772" t="s">
        <v>77</v>
      </c>
      <c r="F772" t="s">
        <v>77</v>
      </c>
      <c r="G772" t="s">
        <v>77</v>
      </c>
      <c r="H772" t="s">
        <v>77</v>
      </c>
      <c r="I772" t="s">
        <v>77</v>
      </c>
      <c r="J772" t="s">
        <v>77</v>
      </c>
      <c r="K772" t="s">
        <v>77</v>
      </c>
    </row>
    <row r="773" spans="1:11" x14ac:dyDescent="0.3">
      <c r="A773">
        <v>772</v>
      </c>
      <c r="B773" t="s">
        <v>2687</v>
      </c>
      <c r="C773" t="s">
        <v>2817</v>
      </c>
      <c r="D773" t="s">
        <v>77</v>
      </c>
      <c r="E773" t="s">
        <v>77</v>
      </c>
      <c r="F773" t="s">
        <v>77</v>
      </c>
      <c r="G773" t="s">
        <v>77</v>
      </c>
      <c r="H773" t="s">
        <v>77</v>
      </c>
      <c r="I773" t="s">
        <v>77</v>
      </c>
      <c r="J773" t="s">
        <v>77</v>
      </c>
      <c r="K773" t="s">
        <v>77</v>
      </c>
    </row>
    <row r="774" spans="1:11" x14ac:dyDescent="0.3">
      <c r="A774">
        <v>773</v>
      </c>
      <c r="B774" t="s">
        <v>180</v>
      </c>
      <c r="C774" t="s">
        <v>77</v>
      </c>
      <c r="D774" t="s">
        <v>77</v>
      </c>
      <c r="E774" t="s">
        <v>77</v>
      </c>
      <c r="F774" t="s">
        <v>77</v>
      </c>
      <c r="G774" t="s">
        <v>77</v>
      </c>
      <c r="H774" t="s">
        <v>77</v>
      </c>
      <c r="I774" t="s">
        <v>77</v>
      </c>
      <c r="J774" t="s">
        <v>77</v>
      </c>
      <c r="K774" t="s">
        <v>77</v>
      </c>
    </row>
    <row r="775" spans="1:11" x14ac:dyDescent="0.3">
      <c r="A775">
        <v>774</v>
      </c>
      <c r="B775" t="s">
        <v>2613</v>
      </c>
      <c r="C775" t="s">
        <v>180</v>
      </c>
      <c r="D775" t="s">
        <v>77</v>
      </c>
      <c r="E775" t="s">
        <v>77</v>
      </c>
      <c r="F775" t="s">
        <v>77</v>
      </c>
      <c r="G775" t="s">
        <v>77</v>
      </c>
      <c r="H775" t="s">
        <v>77</v>
      </c>
      <c r="I775" t="s">
        <v>77</v>
      </c>
      <c r="J775" t="s">
        <v>77</v>
      </c>
      <c r="K775" t="s">
        <v>77</v>
      </c>
    </row>
    <row r="776" spans="1:11" x14ac:dyDescent="0.3">
      <c r="A776">
        <v>775</v>
      </c>
      <c r="B776" t="s">
        <v>180</v>
      </c>
      <c r="C776" t="s">
        <v>77</v>
      </c>
      <c r="D776" t="s">
        <v>77</v>
      </c>
      <c r="E776" t="s">
        <v>77</v>
      </c>
      <c r="F776" t="s">
        <v>77</v>
      </c>
      <c r="G776" t="s">
        <v>77</v>
      </c>
      <c r="H776" t="s">
        <v>77</v>
      </c>
      <c r="I776" t="s">
        <v>77</v>
      </c>
      <c r="J776" t="s">
        <v>77</v>
      </c>
      <c r="K776" t="s">
        <v>77</v>
      </c>
    </row>
    <row r="777" spans="1:11" x14ac:dyDescent="0.3">
      <c r="A777">
        <v>776</v>
      </c>
      <c r="B777" t="s">
        <v>77</v>
      </c>
      <c r="C777" t="s">
        <v>77</v>
      </c>
      <c r="D777" t="s">
        <v>77</v>
      </c>
      <c r="E777" t="s">
        <v>77</v>
      </c>
      <c r="F777" t="s">
        <v>77</v>
      </c>
      <c r="G777" t="s">
        <v>77</v>
      </c>
      <c r="H777" t="s">
        <v>77</v>
      </c>
      <c r="I777" t="s">
        <v>77</v>
      </c>
      <c r="J777" t="s">
        <v>77</v>
      </c>
      <c r="K777" t="s">
        <v>77</v>
      </c>
    </row>
    <row r="778" spans="1:11" x14ac:dyDescent="0.3">
      <c r="A778">
        <v>777</v>
      </c>
      <c r="B778" t="s">
        <v>2664</v>
      </c>
      <c r="C778" t="s">
        <v>180</v>
      </c>
      <c r="D778" t="s">
        <v>77</v>
      </c>
      <c r="E778" t="s">
        <v>77</v>
      </c>
      <c r="F778" t="s">
        <v>77</v>
      </c>
      <c r="G778" t="s">
        <v>77</v>
      </c>
      <c r="H778" t="s">
        <v>77</v>
      </c>
      <c r="I778" t="s">
        <v>77</v>
      </c>
      <c r="J778" t="s">
        <v>77</v>
      </c>
      <c r="K778" t="s">
        <v>77</v>
      </c>
    </row>
    <row r="779" spans="1:11" x14ac:dyDescent="0.3">
      <c r="A779">
        <v>778</v>
      </c>
      <c r="B779" t="s">
        <v>2613</v>
      </c>
      <c r="C779" t="s">
        <v>187</v>
      </c>
      <c r="D779" t="s">
        <v>77</v>
      </c>
      <c r="E779" t="s">
        <v>77</v>
      </c>
      <c r="F779" t="s">
        <v>77</v>
      </c>
      <c r="G779" t="s">
        <v>77</v>
      </c>
      <c r="H779" t="s">
        <v>77</v>
      </c>
      <c r="I779" t="s">
        <v>77</v>
      </c>
      <c r="J779" t="s">
        <v>77</v>
      </c>
      <c r="K779" t="s">
        <v>77</v>
      </c>
    </row>
    <row r="780" spans="1:11" x14ac:dyDescent="0.3">
      <c r="A780">
        <v>779</v>
      </c>
      <c r="B780" t="s">
        <v>2688</v>
      </c>
      <c r="C780" t="s">
        <v>2807</v>
      </c>
      <c r="D780" t="s">
        <v>77</v>
      </c>
      <c r="E780" t="s">
        <v>77</v>
      </c>
      <c r="F780" t="s">
        <v>77</v>
      </c>
      <c r="G780" t="s">
        <v>77</v>
      </c>
      <c r="H780" t="s">
        <v>77</v>
      </c>
      <c r="I780" t="s">
        <v>77</v>
      </c>
      <c r="J780" t="s">
        <v>77</v>
      </c>
      <c r="K780" t="s">
        <v>77</v>
      </c>
    </row>
    <row r="781" spans="1:11" x14ac:dyDescent="0.3">
      <c r="A781">
        <v>780</v>
      </c>
      <c r="B781" t="s">
        <v>2687</v>
      </c>
      <c r="C781" t="s">
        <v>2818</v>
      </c>
      <c r="D781" t="s">
        <v>77</v>
      </c>
      <c r="E781" t="s">
        <v>77</v>
      </c>
      <c r="F781" t="s">
        <v>77</v>
      </c>
      <c r="G781" t="s">
        <v>77</v>
      </c>
      <c r="H781" t="s">
        <v>77</v>
      </c>
      <c r="I781" t="s">
        <v>77</v>
      </c>
      <c r="J781" t="s">
        <v>77</v>
      </c>
      <c r="K781" t="s">
        <v>77</v>
      </c>
    </row>
    <row r="782" spans="1:11" x14ac:dyDescent="0.3">
      <c r="A782">
        <v>781</v>
      </c>
      <c r="B782" t="s">
        <v>180</v>
      </c>
      <c r="C782" t="s">
        <v>77</v>
      </c>
      <c r="D782" t="s">
        <v>77</v>
      </c>
      <c r="E782" t="s">
        <v>77</v>
      </c>
      <c r="F782" t="s">
        <v>77</v>
      </c>
      <c r="G782" t="s">
        <v>77</v>
      </c>
      <c r="H782" t="s">
        <v>77</v>
      </c>
      <c r="I782" t="s">
        <v>77</v>
      </c>
      <c r="J782" t="s">
        <v>77</v>
      </c>
      <c r="K782" t="s">
        <v>77</v>
      </c>
    </row>
    <row r="783" spans="1:11" x14ac:dyDescent="0.3">
      <c r="A783">
        <v>782</v>
      </c>
      <c r="B783" t="s">
        <v>77</v>
      </c>
      <c r="C783" t="s">
        <v>77</v>
      </c>
      <c r="D783" t="s">
        <v>77</v>
      </c>
      <c r="E783" t="s">
        <v>77</v>
      </c>
      <c r="F783" t="s">
        <v>77</v>
      </c>
      <c r="G783" t="s">
        <v>77</v>
      </c>
      <c r="H783" t="s">
        <v>77</v>
      </c>
      <c r="I783" t="s">
        <v>77</v>
      </c>
      <c r="J783" t="s">
        <v>77</v>
      </c>
      <c r="K783" t="s">
        <v>77</v>
      </c>
    </row>
    <row r="784" spans="1:11" x14ac:dyDescent="0.3">
      <c r="A784">
        <v>783</v>
      </c>
      <c r="B784" t="s">
        <v>2613</v>
      </c>
      <c r="C784" t="s">
        <v>187</v>
      </c>
      <c r="D784" t="s">
        <v>77</v>
      </c>
      <c r="E784" t="s">
        <v>77</v>
      </c>
      <c r="F784" t="s">
        <v>77</v>
      </c>
      <c r="G784" t="s">
        <v>77</v>
      </c>
      <c r="H784" t="s">
        <v>77</v>
      </c>
      <c r="I784" t="s">
        <v>77</v>
      </c>
      <c r="J784" t="s">
        <v>77</v>
      </c>
      <c r="K784" t="s">
        <v>77</v>
      </c>
    </row>
    <row r="785" spans="1:11" x14ac:dyDescent="0.3">
      <c r="A785">
        <v>784</v>
      </c>
      <c r="B785" t="s">
        <v>77</v>
      </c>
      <c r="C785" t="s">
        <v>77</v>
      </c>
      <c r="D785" t="s">
        <v>77</v>
      </c>
      <c r="E785" t="s">
        <v>77</v>
      </c>
      <c r="F785" t="s">
        <v>77</v>
      </c>
      <c r="G785" t="s">
        <v>77</v>
      </c>
      <c r="H785" t="s">
        <v>77</v>
      </c>
      <c r="I785" t="s">
        <v>77</v>
      </c>
      <c r="J785" t="s">
        <v>77</v>
      </c>
      <c r="K785" t="s">
        <v>77</v>
      </c>
    </row>
    <row r="786" spans="1:11" x14ac:dyDescent="0.3">
      <c r="A786">
        <v>785</v>
      </c>
      <c r="B786" t="s">
        <v>2664</v>
      </c>
      <c r="C786" t="s">
        <v>180</v>
      </c>
      <c r="D786" t="s">
        <v>77</v>
      </c>
      <c r="E786" t="s">
        <v>77</v>
      </c>
      <c r="F786" t="s">
        <v>77</v>
      </c>
      <c r="G786" t="s">
        <v>77</v>
      </c>
      <c r="H786" t="s">
        <v>77</v>
      </c>
      <c r="I786" t="s">
        <v>77</v>
      </c>
      <c r="J786" t="s">
        <v>77</v>
      </c>
      <c r="K786" t="s">
        <v>77</v>
      </c>
    </row>
    <row r="787" spans="1:11" x14ac:dyDescent="0.3">
      <c r="A787">
        <v>786</v>
      </c>
      <c r="B787" t="s">
        <v>180</v>
      </c>
      <c r="C787" t="s">
        <v>77</v>
      </c>
      <c r="D787" t="s">
        <v>77</v>
      </c>
      <c r="E787" t="s">
        <v>77</v>
      </c>
      <c r="F787" t="s">
        <v>77</v>
      </c>
      <c r="G787" t="s">
        <v>77</v>
      </c>
      <c r="H787" t="s">
        <v>77</v>
      </c>
      <c r="I787" t="s">
        <v>77</v>
      </c>
      <c r="J787" t="s">
        <v>77</v>
      </c>
      <c r="K787" t="s">
        <v>77</v>
      </c>
    </row>
    <row r="788" spans="1:11" x14ac:dyDescent="0.3">
      <c r="A788">
        <v>787</v>
      </c>
      <c r="B788" t="s">
        <v>77</v>
      </c>
      <c r="C788" t="s">
        <v>77</v>
      </c>
      <c r="D788" t="s">
        <v>77</v>
      </c>
      <c r="E788" t="s">
        <v>77</v>
      </c>
      <c r="F788" t="s">
        <v>77</v>
      </c>
      <c r="G788" t="s">
        <v>77</v>
      </c>
      <c r="H788" t="s">
        <v>77</v>
      </c>
      <c r="I788" t="s">
        <v>77</v>
      </c>
      <c r="J788" t="s">
        <v>77</v>
      </c>
      <c r="K788" t="s">
        <v>77</v>
      </c>
    </row>
    <row r="789" spans="1:11" x14ac:dyDescent="0.3">
      <c r="A789">
        <v>788</v>
      </c>
      <c r="B789" t="s">
        <v>180</v>
      </c>
      <c r="C789" t="s">
        <v>77</v>
      </c>
      <c r="D789" t="s">
        <v>77</v>
      </c>
      <c r="E789" t="s">
        <v>77</v>
      </c>
      <c r="F789" t="s">
        <v>77</v>
      </c>
      <c r="G789" t="s">
        <v>77</v>
      </c>
      <c r="H789" t="s">
        <v>77</v>
      </c>
      <c r="I789" t="s">
        <v>77</v>
      </c>
      <c r="J789" t="s">
        <v>77</v>
      </c>
      <c r="K789" t="s">
        <v>77</v>
      </c>
    </row>
    <row r="790" spans="1:11" x14ac:dyDescent="0.3">
      <c r="A790">
        <v>789</v>
      </c>
      <c r="B790" t="s">
        <v>77</v>
      </c>
      <c r="C790" t="s">
        <v>77</v>
      </c>
      <c r="D790" t="s">
        <v>77</v>
      </c>
      <c r="E790" t="s">
        <v>77</v>
      </c>
      <c r="F790" t="s">
        <v>77</v>
      </c>
      <c r="G790" t="s">
        <v>77</v>
      </c>
      <c r="H790" t="s">
        <v>77</v>
      </c>
      <c r="I790" t="s">
        <v>77</v>
      </c>
      <c r="J790" t="s">
        <v>77</v>
      </c>
      <c r="K790" t="s">
        <v>77</v>
      </c>
    </row>
    <row r="791" spans="1:11" x14ac:dyDescent="0.3">
      <c r="A791">
        <v>790</v>
      </c>
      <c r="B791" t="s">
        <v>77</v>
      </c>
      <c r="C791" t="s">
        <v>77</v>
      </c>
      <c r="D791" t="s">
        <v>77</v>
      </c>
      <c r="E791" t="s">
        <v>77</v>
      </c>
      <c r="F791" t="s">
        <v>77</v>
      </c>
      <c r="G791" t="s">
        <v>77</v>
      </c>
      <c r="H791" t="s">
        <v>77</v>
      </c>
      <c r="I791" t="s">
        <v>77</v>
      </c>
      <c r="J791" t="s">
        <v>77</v>
      </c>
      <c r="K791" t="s">
        <v>77</v>
      </c>
    </row>
    <row r="792" spans="1:11" x14ac:dyDescent="0.3">
      <c r="A792">
        <v>791</v>
      </c>
      <c r="B792" t="s">
        <v>2689</v>
      </c>
      <c r="C792" t="s">
        <v>2819</v>
      </c>
      <c r="D792" t="s">
        <v>77</v>
      </c>
      <c r="E792" t="s">
        <v>77</v>
      </c>
      <c r="F792" t="s">
        <v>77</v>
      </c>
      <c r="G792" t="s">
        <v>77</v>
      </c>
      <c r="H792" t="s">
        <v>77</v>
      </c>
      <c r="I792" t="s">
        <v>77</v>
      </c>
      <c r="J792" t="s">
        <v>77</v>
      </c>
      <c r="K792" t="s">
        <v>77</v>
      </c>
    </row>
    <row r="793" spans="1:11" x14ac:dyDescent="0.3">
      <c r="A793">
        <v>792</v>
      </c>
      <c r="B793" t="s">
        <v>77</v>
      </c>
      <c r="C793" t="s">
        <v>77</v>
      </c>
      <c r="D793" t="s">
        <v>77</v>
      </c>
      <c r="E793" t="s">
        <v>77</v>
      </c>
      <c r="F793" t="s">
        <v>77</v>
      </c>
      <c r="G793" t="s">
        <v>77</v>
      </c>
      <c r="H793" t="s">
        <v>77</v>
      </c>
      <c r="I793" t="s">
        <v>77</v>
      </c>
      <c r="J793" t="s">
        <v>77</v>
      </c>
      <c r="K793" t="s">
        <v>77</v>
      </c>
    </row>
    <row r="794" spans="1:11" x14ac:dyDescent="0.3">
      <c r="A794">
        <v>793</v>
      </c>
      <c r="B794" t="s">
        <v>2675</v>
      </c>
      <c r="C794" t="s">
        <v>77</v>
      </c>
      <c r="D794" t="s">
        <v>77</v>
      </c>
      <c r="E794" t="s">
        <v>77</v>
      </c>
      <c r="F794" t="s">
        <v>77</v>
      </c>
      <c r="G794" t="s">
        <v>77</v>
      </c>
      <c r="H794" t="s">
        <v>77</v>
      </c>
      <c r="I794" t="s">
        <v>77</v>
      </c>
      <c r="J794" t="s">
        <v>77</v>
      </c>
      <c r="K794" t="s">
        <v>77</v>
      </c>
    </row>
    <row r="795" spans="1:11" x14ac:dyDescent="0.3">
      <c r="A795">
        <v>794</v>
      </c>
      <c r="B795" t="s">
        <v>77</v>
      </c>
      <c r="C795" t="s">
        <v>77</v>
      </c>
      <c r="D795" t="s">
        <v>77</v>
      </c>
      <c r="E795" t="s">
        <v>77</v>
      </c>
      <c r="F795" t="s">
        <v>77</v>
      </c>
      <c r="G795" t="s">
        <v>77</v>
      </c>
      <c r="H795" t="s">
        <v>77</v>
      </c>
      <c r="I795" t="s">
        <v>77</v>
      </c>
      <c r="J795" t="s">
        <v>77</v>
      </c>
      <c r="K795" t="s">
        <v>77</v>
      </c>
    </row>
    <row r="796" spans="1:11" x14ac:dyDescent="0.3">
      <c r="A796">
        <v>795</v>
      </c>
      <c r="B796" t="s">
        <v>2613</v>
      </c>
      <c r="C796" t="s">
        <v>187</v>
      </c>
      <c r="D796" t="s">
        <v>77</v>
      </c>
      <c r="E796" t="s">
        <v>77</v>
      </c>
      <c r="F796" t="s">
        <v>77</v>
      </c>
      <c r="G796" t="s">
        <v>77</v>
      </c>
      <c r="H796" t="s">
        <v>77</v>
      </c>
      <c r="I796" t="s">
        <v>77</v>
      </c>
      <c r="J796" t="s">
        <v>77</v>
      </c>
      <c r="K796" t="s">
        <v>77</v>
      </c>
    </row>
    <row r="797" spans="1:11" x14ac:dyDescent="0.3">
      <c r="A797">
        <v>796</v>
      </c>
      <c r="B797" t="s">
        <v>77</v>
      </c>
      <c r="C797" t="s">
        <v>77</v>
      </c>
      <c r="D797" t="s">
        <v>77</v>
      </c>
      <c r="E797" t="s">
        <v>77</v>
      </c>
      <c r="F797" t="s">
        <v>77</v>
      </c>
      <c r="G797" t="s">
        <v>77</v>
      </c>
      <c r="H797" t="s">
        <v>77</v>
      </c>
      <c r="I797" t="s">
        <v>77</v>
      </c>
      <c r="J797" t="s">
        <v>77</v>
      </c>
      <c r="K797" t="s">
        <v>77</v>
      </c>
    </row>
    <row r="798" spans="1:11" x14ac:dyDescent="0.3">
      <c r="A798">
        <v>797</v>
      </c>
      <c r="B798" t="s">
        <v>2664</v>
      </c>
      <c r="C798" t="s">
        <v>180</v>
      </c>
      <c r="D798" t="s">
        <v>77</v>
      </c>
      <c r="E798" t="s">
        <v>77</v>
      </c>
      <c r="F798" t="s">
        <v>77</v>
      </c>
      <c r="G798" t="s">
        <v>77</v>
      </c>
      <c r="H798" t="s">
        <v>77</v>
      </c>
      <c r="I798" t="s">
        <v>77</v>
      </c>
      <c r="J798" t="s">
        <v>77</v>
      </c>
      <c r="K798" t="s">
        <v>77</v>
      </c>
    </row>
    <row r="799" spans="1:11" x14ac:dyDescent="0.3">
      <c r="A799">
        <v>798</v>
      </c>
      <c r="B799" t="s">
        <v>77</v>
      </c>
      <c r="C799" t="s">
        <v>77</v>
      </c>
      <c r="D799" t="s">
        <v>77</v>
      </c>
      <c r="E799" t="s">
        <v>77</v>
      </c>
      <c r="F799" t="s">
        <v>77</v>
      </c>
      <c r="G799" t="s">
        <v>77</v>
      </c>
      <c r="H799" t="s">
        <v>77</v>
      </c>
      <c r="I799" t="s">
        <v>77</v>
      </c>
      <c r="J799" t="s">
        <v>77</v>
      </c>
      <c r="K799" t="s">
        <v>77</v>
      </c>
    </row>
    <row r="800" spans="1:11" x14ac:dyDescent="0.3">
      <c r="A800">
        <v>799</v>
      </c>
      <c r="B800" t="s">
        <v>180</v>
      </c>
      <c r="C800" t="s">
        <v>77</v>
      </c>
      <c r="D800" t="s">
        <v>77</v>
      </c>
      <c r="E800" t="s">
        <v>77</v>
      </c>
      <c r="F800" t="s">
        <v>77</v>
      </c>
      <c r="G800" t="s">
        <v>77</v>
      </c>
      <c r="H800" t="s">
        <v>77</v>
      </c>
      <c r="I800" t="s">
        <v>77</v>
      </c>
      <c r="J800" t="s">
        <v>77</v>
      </c>
      <c r="K800" t="s">
        <v>77</v>
      </c>
    </row>
    <row r="801" spans="1:11" x14ac:dyDescent="0.3">
      <c r="A801">
        <v>800</v>
      </c>
      <c r="B801" t="s">
        <v>77</v>
      </c>
      <c r="C801" t="s">
        <v>77</v>
      </c>
      <c r="D801" t="s">
        <v>77</v>
      </c>
      <c r="E801" t="s">
        <v>77</v>
      </c>
      <c r="F801" t="s">
        <v>77</v>
      </c>
      <c r="G801" t="s">
        <v>77</v>
      </c>
      <c r="H801" t="s">
        <v>77</v>
      </c>
      <c r="I801" t="s">
        <v>77</v>
      </c>
      <c r="J801" t="s">
        <v>77</v>
      </c>
      <c r="K801" t="s">
        <v>77</v>
      </c>
    </row>
    <row r="802" spans="1:11" x14ac:dyDescent="0.3">
      <c r="A802">
        <v>801</v>
      </c>
      <c r="B802" t="s">
        <v>77</v>
      </c>
      <c r="C802" t="s">
        <v>77</v>
      </c>
      <c r="D802" t="s">
        <v>77</v>
      </c>
      <c r="E802" t="s">
        <v>77</v>
      </c>
      <c r="F802" t="s">
        <v>77</v>
      </c>
      <c r="G802" t="s">
        <v>77</v>
      </c>
      <c r="H802" t="s">
        <v>77</v>
      </c>
      <c r="I802" t="s">
        <v>77</v>
      </c>
      <c r="J802" t="s">
        <v>77</v>
      </c>
      <c r="K802" t="s">
        <v>77</v>
      </c>
    </row>
    <row r="803" spans="1:11" x14ac:dyDescent="0.3">
      <c r="A803">
        <v>802</v>
      </c>
      <c r="B803" t="s">
        <v>2689</v>
      </c>
      <c r="C803" t="s">
        <v>2807</v>
      </c>
      <c r="D803" t="s">
        <v>77</v>
      </c>
      <c r="E803" t="s">
        <v>77</v>
      </c>
      <c r="F803" t="s">
        <v>77</v>
      </c>
      <c r="G803" t="s">
        <v>77</v>
      </c>
      <c r="H803" t="s">
        <v>77</v>
      </c>
      <c r="I803" t="s">
        <v>77</v>
      </c>
      <c r="J803" t="s">
        <v>77</v>
      </c>
      <c r="K803" t="s">
        <v>77</v>
      </c>
    </row>
    <row r="804" spans="1:11" x14ac:dyDescent="0.3">
      <c r="A804">
        <v>803</v>
      </c>
      <c r="B804" t="s">
        <v>77</v>
      </c>
      <c r="C804" t="s">
        <v>77</v>
      </c>
      <c r="D804" t="s">
        <v>77</v>
      </c>
      <c r="E804" t="s">
        <v>77</v>
      </c>
      <c r="F804" t="s">
        <v>77</v>
      </c>
      <c r="G804" t="s">
        <v>77</v>
      </c>
      <c r="H804" t="s">
        <v>77</v>
      </c>
      <c r="I804" t="s">
        <v>77</v>
      </c>
      <c r="J804" t="s">
        <v>77</v>
      </c>
      <c r="K804" t="s">
        <v>77</v>
      </c>
    </row>
    <row r="805" spans="1:11" x14ac:dyDescent="0.3">
      <c r="A805">
        <v>804</v>
      </c>
      <c r="B805" t="s">
        <v>2687</v>
      </c>
      <c r="C805" t="s">
        <v>77</v>
      </c>
      <c r="D805" t="s">
        <v>77</v>
      </c>
      <c r="E805" t="s">
        <v>77</v>
      </c>
      <c r="F805" t="s">
        <v>77</v>
      </c>
      <c r="G805" t="s">
        <v>77</v>
      </c>
      <c r="H805" t="s">
        <v>77</v>
      </c>
      <c r="I805" t="s">
        <v>77</v>
      </c>
      <c r="J805" t="s">
        <v>77</v>
      </c>
      <c r="K805" t="s">
        <v>77</v>
      </c>
    </row>
    <row r="806" spans="1:11" x14ac:dyDescent="0.3">
      <c r="A806">
        <v>805</v>
      </c>
      <c r="B806" t="s">
        <v>77</v>
      </c>
      <c r="C806" t="s">
        <v>77</v>
      </c>
      <c r="D806" t="s">
        <v>77</v>
      </c>
      <c r="E806" t="s">
        <v>77</v>
      </c>
      <c r="F806" t="s">
        <v>77</v>
      </c>
      <c r="G806" t="s">
        <v>77</v>
      </c>
      <c r="H806" t="s">
        <v>77</v>
      </c>
      <c r="I806" t="s">
        <v>77</v>
      </c>
      <c r="J806" t="s">
        <v>77</v>
      </c>
      <c r="K806" t="s">
        <v>77</v>
      </c>
    </row>
    <row r="807" spans="1:11" x14ac:dyDescent="0.3">
      <c r="A807">
        <v>806</v>
      </c>
      <c r="B807" t="s">
        <v>2613</v>
      </c>
      <c r="C807" t="s">
        <v>187</v>
      </c>
      <c r="D807" t="s">
        <v>77</v>
      </c>
      <c r="E807" t="s">
        <v>77</v>
      </c>
      <c r="F807" t="s">
        <v>77</v>
      </c>
      <c r="G807" t="s">
        <v>77</v>
      </c>
      <c r="H807" t="s">
        <v>77</v>
      </c>
      <c r="I807" t="s">
        <v>77</v>
      </c>
      <c r="J807" t="s">
        <v>77</v>
      </c>
      <c r="K807" t="s">
        <v>77</v>
      </c>
    </row>
    <row r="808" spans="1:11" x14ac:dyDescent="0.3">
      <c r="A808">
        <v>807</v>
      </c>
      <c r="B808" t="s">
        <v>77</v>
      </c>
      <c r="C808" t="s">
        <v>77</v>
      </c>
      <c r="D808" t="s">
        <v>77</v>
      </c>
      <c r="E808" t="s">
        <v>77</v>
      </c>
      <c r="F808" t="s">
        <v>77</v>
      </c>
      <c r="G808" t="s">
        <v>77</v>
      </c>
      <c r="H808" t="s">
        <v>77</v>
      </c>
      <c r="I808" t="s">
        <v>77</v>
      </c>
      <c r="J808" t="s">
        <v>77</v>
      </c>
      <c r="K808" t="s">
        <v>77</v>
      </c>
    </row>
    <row r="809" spans="1:11" x14ac:dyDescent="0.3">
      <c r="A809">
        <v>808</v>
      </c>
      <c r="B809" t="s">
        <v>2664</v>
      </c>
      <c r="C809" t="s">
        <v>180</v>
      </c>
      <c r="D809" t="s">
        <v>77</v>
      </c>
      <c r="E809" t="s">
        <v>77</v>
      </c>
      <c r="F809" t="s">
        <v>77</v>
      </c>
      <c r="G809" t="s">
        <v>77</v>
      </c>
      <c r="H809" t="s">
        <v>77</v>
      </c>
      <c r="I809" t="s">
        <v>77</v>
      </c>
      <c r="J809" t="s">
        <v>77</v>
      </c>
      <c r="K809" t="s">
        <v>77</v>
      </c>
    </row>
    <row r="810" spans="1:11" x14ac:dyDescent="0.3">
      <c r="A810">
        <v>809</v>
      </c>
      <c r="B810" t="s">
        <v>77</v>
      </c>
      <c r="C810" t="s">
        <v>77</v>
      </c>
      <c r="D810" t="s">
        <v>77</v>
      </c>
      <c r="E810" t="s">
        <v>77</v>
      </c>
      <c r="F810" t="s">
        <v>77</v>
      </c>
      <c r="G810" t="s">
        <v>77</v>
      </c>
      <c r="H810" t="s">
        <v>77</v>
      </c>
      <c r="I810" t="s">
        <v>77</v>
      </c>
      <c r="J810" t="s">
        <v>77</v>
      </c>
      <c r="K810" t="s">
        <v>77</v>
      </c>
    </row>
    <row r="811" spans="1:11" x14ac:dyDescent="0.3">
      <c r="A811">
        <v>810</v>
      </c>
      <c r="B811" t="s">
        <v>213</v>
      </c>
      <c r="C811" t="s">
        <v>77</v>
      </c>
      <c r="D811" t="s">
        <v>77</v>
      </c>
      <c r="E811" t="s">
        <v>77</v>
      </c>
      <c r="F811" t="s">
        <v>77</v>
      </c>
      <c r="G811" t="s">
        <v>77</v>
      </c>
      <c r="H811" t="s">
        <v>77</v>
      </c>
      <c r="I811" t="s">
        <v>77</v>
      </c>
      <c r="J811" t="s">
        <v>77</v>
      </c>
      <c r="K811" t="s">
        <v>77</v>
      </c>
    </row>
    <row r="812" spans="1:11" x14ac:dyDescent="0.3">
      <c r="A812">
        <v>811</v>
      </c>
      <c r="B812" t="s">
        <v>77</v>
      </c>
      <c r="C812" t="s">
        <v>77</v>
      </c>
      <c r="D812" t="s">
        <v>77</v>
      </c>
      <c r="E812" t="s">
        <v>77</v>
      </c>
      <c r="F812" t="s">
        <v>77</v>
      </c>
      <c r="G812" t="s">
        <v>77</v>
      </c>
      <c r="H812" t="s">
        <v>77</v>
      </c>
      <c r="I812" t="s">
        <v>77</v>
      </c>
      <c r="J812" t="s">
        <v>77</v>
      </c>
      <c r="K812" t="s">
        <v>77</v>
      </c>
    </row>
    <row r="813" spans="1:11" x14ac:dyDescent="0.3">
      <c r="A813">
        <v>812</v>
      </c>
      <c r="B813" t="s">
        <v>180</v>
      </c>
      <c r="C813" t="s">
        <v>77</v>
      </c>
      <c r="D813" t="s">
        <v>77</v>
      </c>
      <c r="E813" t="s">
        <v>77</v>
      </c>
      <c r="F813" t="s">
        <v>77</v>
      </c>
      <c r="G813" t="s">
        <v>77</v>
      </c>
      <c r="H813" t="s">
        <v>77</v>
      </c>
      <c r="I813" t="s">
        <v>77</v>
      </c>
      <c r="J813" t="s">
        <v>77</v>
      </c>
      <c r="K813" t="s">
        <v>77</v>
      </c>
    </row>
    <row r="814" spans="1:11" x14ac:dyDescent="0.3">
      <c r="A814">
        <v>813</v>
      </c>
      <c r="B814" t="s">
        <v>180</v>
      </c>
      <c r="C814" t="s">
        <v>77</v>
      </c>
      <c r="D814" t="s">
        <v>77</v>
      </c>
      <c r="E814" t="s">
        <v>77</v>
      </c>
      <c r="F814" t="s">
        <v>77</v>
      </c>
      <c r="G814" t="s">
        <v>77</v>
      </c>
      <c r="H814" t="s">
        <v>77</v>
      </c>
      <c r="I814" t="s">
        <v>77</v>
      </c>
      <c r="J814" t="s">
        <v>77</v>
      </c>
      <c r="K814" t="s">
        <v>77</v>
      </c>
    </row>
    <row r="815" spans="1:11" x14ac:dyDescent="0.3">
      <c r="A815">
        <v>814</v>
      </c>
      <c r="B815" t="s">
        <v>77</v>
      </c>
      <c r="C815" t="s">
        <v>77</v>
      </c>
      <c r="D815" t="s">
        <v>77</v>
      </c>
      <c r="E815" t="s">
        <v>77</v>
      </c>
      <c r="F815" t="s">
        <v>77</v>
      </c>
      <c r="G815" t="s">
        <v>77</v>
      </c>
      <c r="H815" t="s">
        <v>77</v>
      </c>
      <c r="I815" t="s">
        <v>77</v>
      </c>
      <c r="J815" t="s">
        <v>77</v>
      </c>
      <c r="K815" t="s">
        <v>77</v>
      </c>
    </row>
    <row r="816" spans="1:11" x14ac:dyDescent="0.3">
      <c r="A816">
        <v>815</v>
      </c>
      <c r="B816" t="s">
        <v>180</v>
      </c>
      <c r="C816" t="s">
        <v>77</v>
      </c>
      <c r="D816" t="s">
        <v>77</v>
      </c>
      <c r="E816" t="s">
        <v>77</v>
      </c>
      <c r="F816" t="s">
        <v>77</v>
      </c>
      <c r="G816" t="s">
        <v>77</v>
      </c>
      <c r="H816" t="s">
        <v>77</v>
      </c>
      <c r="I816" t="s">
        <v>77</v>
      </c>
      <c r="J816" t="s">
        <v>77</v>
      </c>
      <c r="K816" t="s">
        <v>77</v>
      </c>
    </row>
    <row r="817" spans="1:11" x14ac:dyDescent="0.3">
      <c r="A817">
        <v>816</v>
      </c>
      <c r="B817" t="s">
        <v>180</v>
      </c>
      <c r="C817" t="s">
        <v>77</v>
      </c>
      <c r="D817" t="s">
        <v>77</v>
      </c>
      <c r="E817" t="s">
        <v>77</v>
      </c>
      <c r="F817" t="s">
        <v>77</v>
      </c>
      <c r="G817" t="s">
        <v>77</v>
      </c>
      <c r="H817" t="s">
        <v>77</v>
      </c>
      <c r="I817" t="s">
        <v>77</v>
      </c>
      <c r="J817" t="s">
        <v>77</v>
      </c>
      <c r="K817" t="s">
        <v>77</v>
      </c>
    </row>
    <row r="818" spans="1:11" x14ac:dyDescent="0.3">
      <c r="A818">
        <v>817</v>
      </c>
      <c r="B818" t="s">
        <v>77</v>
      </c>
      <c r="C818" t="s">
        <v>77</v>
      </c>
      <c r="D818" t="s">
        <v>77</v>
      </c>
      <c r="E818" t="s">
        <v>77</v>
      </c>
      <c r="F818" t="s">
        <v>77</v>
      </c>
      <c r="G818" t="s">
        <v>77</v>
      </c>
      <c r="H818" t="s">
        <v>77</v>
      </c>
      <c r="I818" t="s">
        <v>77</v>
      </c>
      <c r="J818" t="s">
        <v>77</v>
      </c>
      <c r="K818" t="s">
        <v>77</v>
      </c>
    </row>
    <row r="819" spans="1:11" x14ac:dyDescent="0.3">
      <c r="A819">
        <v>818</v>
      </c>
      <c r="B819" t="s">
        <v>2648</v>
      </c>
      <c r="C819" t="s">
        <v>77</v>
      </c>
      <c r="D819" t="s">
        <v>77</v>
      </c>
      <c r="E819" t="s">
        <v>77</v>
      </c>
      <c r="F819" t="s">
        <v>77</v>
      </c>
      <c r="G819" t="s">
        <v>77</v>
      </c>
      <c r="H819" t="s">
        <v>77</v>
      </c>
      <c r="I819" t="s">
        <v>77</v>
      </c>
      <c r="J819" t="s">
        <v>77</v>
      </c>
      <c r="K819" t="s">
        <v>77</v>
      </c>
    </row>
    <row r="820" spans="1:11" x14ac:dyDescent="0.3">
      <c r="A820">
        <v>819</v>
      </c>
      <c r="B820" t="s">
        <v>2613</v>
      </c>
      <c r="C820" t="s">
        <v>187</v>
      </c>
      <c r="D820" t="s">
        <v>77</v>
      </c>
      <c r="E820" t="s">
        <v>77</v>
      </c>
      <c r="F820" t="s">
        <v>77</v>
      </c>
      <c r="G820" t="s">
        <v>77</v>
      </c>
      <c r="H820" t="s">
        <v>77</v>
      </c>
      <c r="I820" t="s">
        <v>77</v>
      </c>
      <c r="J820" t="s">
        <v>77</v>
      </c>
      <c r="K820" t="s">
        <v>77</v>
      </c>
    </row>
    <row r="821" spans="1:11" x14ac:dyDescent="0.3">
      <c r="A821">
        <v>820</v>
      </c>
      <c r="B821" t="s">
        <v>502</v>
      </c>
      <c r="C821" t="s">
        <v>77</v>
      </c>
      <c r="D821" t="s">
        <v>77</v>
      </c>
      <c r="E821" t="s">
        <v>77</v>
      </c>
      <c r="F821" t="s">
        <v>77</v>
      </c>
      <c r="G821" t="s">
        <v>77</v>
      </c>
      <c r="H821" t="s">
        <v>77</v>
      </c>
      <c r="I821" t="s">
        <v>77</v>
      </c>
      <c r="J821" t="s">
        <v>77</v>
      </c>
      <c r="K821" t="s">
        <v>77</v>
      </c>
    </row>
    <row r="822" spans="1:11" x14ac:dyDescent="0.3">
      <c r="A822">
        <v>821</v>
      </c>
      <c r="B822" t="s">
        <v>2718</v>
      </c>
      <c r="C822" t="s">
        <v>180</v>
      </c>
      <c r="D822" t="s">
        <v>2820</v>
      </c>
      <c r="E822" t="s">
        <v>77</v>
      </c>
      <c r="F822" t="s">
        <v>77</v>
      </c>
      <c r="G822" t="s">
        <v>77</v>
      </c>
      <c r="H822" t="s">
        <v>77</v>
      </c>
      <c r="I822" t="s">
        <v>77</v>
      </c>
      <c r="J822" t="s">
        <v>77</v>
      </c>
      <c r="K822" t="s">
        <v>77</v>
      </c>
    </row>
    <row r="823" spans="1:11" x14ac:dyDescent="0.3">
      <c r="A823">
        <v>822</v>
      </c>
      <c r="B823" t="s">
        <v>180</v>
      </c>
      <c r="C823" t="s">
        <v>77</v>
      </c>
      <c r="D823" t="s">
        <v>77</v>
      </c>
      <c r="E823" t="s">
        <v>77</v>
      </c>
      <c r="F823" t="s">
        <v>77</v>
      </c>
      <c r="G823" t="s">
        <v>77</v>
      </c>
      <c r="H823" t="s">
        <v>77</v>
      </c>
      <c r="I823" t="s">
        <v>77</v>
      </c>
      <c r="J823" t="s">
        <v>77</v>
      </c>
      <c r="K823" t="s">
        <v>77</v>
      </c>
    </row>
    <row r="824" spans="1:11" x14ac:dyDescent="0.3">
      <c r="A824">
        <v>823</v>
      </c>
      <c r="B824" t="s">
        <v>77</v>
      </c>
      <c r="C824" t="s">
        <v>77</v>
      </c>
      <c r="D824" t="s">
        <v>77</v>
      </c>
      <c r="E824" t="s">
        <v>77</v>
      </c>
      <c r="F824" t="s">
        <v>77</v>
      </c>
      <c r="G824" t="s">
        <v>77</v>
      </c>
      <c r="H824" t="s">
        <v>77</v>
      </c>
      <c r="I824" t="s">
        <v>77</v>
      </c>
      <c r="J824" t="s">
        <v>77</v>
      </c>
      <c r="K824" t="s">
        <v>77</v>
      </c>
    </row>
    <row r="825" spans="1:11" x14ac:dyDescent="0.3">
      <c r="A825">
        <v>824</v>
      </c>
      <c r="B825" t="s">
        <v>212</v>
      </c>
      <c r="C825" t="s">
        <v>213</v>
      </c>
      <c r="D825" t="s">
        <v>77</v>
      </c>
      <c r="E825" t="s">
        <v>77</v>
      </c>
      <c r="F825" t="s">
        <v>77</v>
      </c>
      <c r="G825" t="s">
        <v>77</v>
      </c>
      <c r="H825" t="s">
        <v>77</v>
      </c>
      <c r="I825" t="s">
        <v>77</v>
      </c>
      <c r="J825" t="s">
        <v>77</v>
      </c>
      <c r="K825" t="s">
        <v>77</v>
      </c>
    </row>
    <row r="826" spans="1:11" x14ac:dyDescent="0.3">
      <c r="A826">
        <v>825</v>
      </c>
      <c r="B826" t="s">
        <v>180</v>
      </c>
      <c r="C826" t="s">
        <v>77</v>
      </c>
      <c r="D826" t="s">
        <v>77</v>
      </c>
      <c r="E826" t="s">
        <v>77</v>
      </c>
      <c r="F826" t="s">
        <v>77</v>
      </c>
      <c r="G826" t="s">
        <v>77</v>
      </c>
      <c r="H826" t="s">
        <v>77</v>
      </c>
      <c r="I826" t="s">
        <v>77</v>
      </c>
      <c r="J826" t="s">
        <v>77</v>
      </c>
      <c r="K826" t="s">
        <v>77</v>
      </c>
    </row>
    <row r="827" spans="1:11" x14ac:dyDescent="0.3">
      <c r="A827">
        <v>826</v>
      </c>
      <c r="B827" t="s">
        <v>77</v>
      </c>
      <c r="C827" t="s">
        <v>77</v>
      </c>
      <c r="D827" t="s">
        <v>77</v>
      </c>
      <c r="E827" t="s">
        <v>77</v>
      </c>
      <c r="F827" t="s">
        <v>77</v>
      </c>
      <c r="G827" t="s">
        <v>77</v>
      </c>
      <c r="H827" t="s">
        <v>77</v>
      </c>
      <c r="I827" t="s">
        <v>77</v>
      </c>
      <c r="J827" t="s">
        <v>77</v>
      </c>
      <c r="K827" t="s">
        <v>77</v>
      </c>
    </row>
    <row r="828" spans="1:11" x14ac:dyDescent="0.3">
      <c r="A828">
        <v>827</v>
      </c>
      <c r="B828" t="s">
        <v>187</v>
      </c>
      <c r="C828" t="s">
        <v>77</v>
      </c>
      <c r="D828" t="s">
        <v>77</v>
      </c>
      <c r="E828" t="s">
        <v>77</v>
      </c>
      <c r="F828" t="s">
        <v>77</v>
      </c>
      <c r="G828" t="s">
        <v>77</v>
      </c>
      <c r="H828" t="s">
        <v>77</v>
      </c>
      <c r="I828" t="s">
        <v>77</v>
      </c>
      <c r="J828" t="s">
        <v>77</v>
      </c>
      <c r="K828" t="s">
        <v>77</v>
      </c>
    </row>
    <row r="829" spans="1:11" x14ac:dyDescent="0.3">
      <c r="A829">
        <v>828</v>
      </c>
      <c r="B829" t="s">
        <v>2821</v>
      </c>
      <c r="C829" t="s">
        <v>77</v>
      </c>
      <c r="D829" t="s">
        <v>77</v>
      </c>
      <c r="E829" t="s">
        <v>77</v>
      </c>
      <c r="F829" t="s">
        <v>77</v>
      </c>
      <c r="G829" t="s">
        <v>77</v>
      </c>
      <c r="H829" t="s">
        <v>77</v>
      </c>
      <c r="I829" t="s">
        <v>77</v>
      </c>
      <c r="J829" t="s">
        <v>77</v>
      </c>
      <c r="K829" t="s">
        <v>77</v>
      </c>
    </row>
    <row r="830" spans="1:11" x14ac:dyDescent="0.3">
      <c r="A830">
        <v>829</v>
      </c>
      <c r="B830" t="s">
        <v>180</v>
      </c>
      <c r="C830" t="s">
        <v>77</v>
      </c>
      <c r="D830" t="s">
        <v>77</v>
      </c>
      <c r="E830" t="s">
        <v>77</v>
      </c>
      <c r="F830" t="s">
        <v>77</v>
      </c>
      <c r="G830" t="s">
        <v>77</v>
      </c>
      <c r="H830" t="s">
        <v>77</v>
      </c>
      <c r="I830" t="s">
        <v>77</v>
      </c>
      <c r="J830" t="s">
        <v>77</v>
      </c>
      <c r="K830" t="s">
        <v>77</v>
      </c>
    </row>
    <row r="831" spans="1:11" x14ac:dyDescent="0.3">
      <c r="A831">
        <v>830</v>
      </c>
      <c r="B831" t="s">
        <v>77</v>
      </c>
      <c r="C831" t="s">
        <v>77</v>
      </c>
      <c r="D831" t="s">
        <v>77</v>
      </c>
      <c r="E831" t="s">
        <v>77</v>
      </c>
      <c r="F831" t="s">
        <v>77</v>
      </c>
      <c r="G831" t="s">
        <v>77</v>
      </c>
      <c r="H831" t="s">
        <v>77</v>
      </c>
      <c r="I831" t="s">
        <v>77</v>
      </c>
      <c r="J831" t="s">
        <v>77</v>
      </c>
      <c r="K831" t="s">
        <v>77</v>
      </c>
    </row>
    <row r="832" spans="1:11" x14ac:dyDescent="0.3">
      <c r="A832">
        <v>831</v>
      </c>
      <c r="B832" t="s">
        <v>2821</v>
      </c>
      <c r="C832" t="s">
        <v>77</v>
      </c>
      <c r="D832" t="s">
        <v>77</v>
      </c>
      <c r="E832" t="s">
        <v>77</v>
      </c>
      <c r="F832" t="s">
        <v>77</v>
      </c>
      <c r="G832" t="s">
        <v>77</v>
      </c>
      <c r="H832" t="s">
        <v>77</v>
      </c>
      <c r="I832" t="s">
        <v>77</v>
      </c>
      <c r="J832" t="s">
        <v>77</v>
      </c>
      <c r="K832" t="s">
        <v>77</v>
      </c>
    </row>
    <row r="833" spans="1:11" x14ac:dyDescent="0.3">
      <c r="A833">
        <v>832</v>
      </c>
      <c r="B833" t="s">
        <v>2648</v>
      </c>
      <c r="C833" t="s">
        <v>77</v>
      </c>
      <c r="D833" t="s">
        <v>77</v>
      </c>
      <c r="E833" t="s">
        <v>77</v>
      </c>
      <c r="F833" t="s">
        <v>77</v>
      </c>
      <c r="G833" t="s">
        <v>77</v>
      </c>
      <c r="H833" t="s">
        <v>77</v>
      </c>
      <c r="I833" t="s">
        <v>77</v>
      </c>
      <c r="J833" t="s">
        <v>77</v>
      </c>
      <c r="K833" t="s">
        <v>77</v>
      </c>
    </row>
    <row r="834" spans="1:11" x14ac:dyDescent="0.3">
      <c r="A834">
        <v>833</v>
      </c>
      <c r="B834" t="s">
        <v>180</v>
      </c>
      <c r="C834" t="s">
        <v>77</v>
      </c>
      <c r="D834" t="s">
        <v>77</v>
      </c>
      <c r="E834" t="s">
        <v>77</v>
      </c>
      <c r="F834" t="s">
        <v>77</v>
      </c>
      <c r="G834" t="s">
        <v>77</v>
      </c>
      <c r="H834" t="s">
        <v>77</v>
      </c>
      <c r="I834" t="s">
        <v>77</v>
      </c>
      <c r="J834" t="s">
        <v>77</v>
      </c>
      <c r="K834" t="s">
        <v>77</v>
      </c>
    </row>
    <row r="835" spans="1:11" x14ac:dyDescent="0.3">
      <c r="A835">
        <v>834</v>
      </c>
      <c r="B835" t="s">
        <v>2605</v>
      </c>
      <c r="C835" t="s">
        <v>77</v>
      </c>
      <c r="D835" t="s">
        <v>77</v>
      </c>
      <c r="E835" t="s">
        <v>77</v>
      </c>
      <c r="F835" t="s">
        <v>77</v>
      </c>
      <c r="G835" t="s">
        <v>77</v>
      </c>
      <c r="H835" t="s">
        <v>77</v>
      </c>
      <c r="I835" t="s">
        <v>77</v>
      </c>
      <c r="J835" t="s">
        <v>77</v>
      </c>
      <c r="K835" t="s">
        <v>77</v>
      </c>
    </row>
    <row r="836" spans="1:11" x14ac:dyDescent="0.3">
      <c r="A836">
        <v>835</v>
      </c>
      <c r="B836" t="s">
        <v>1250</v>
      </c>
      <c r="C836" t="s">
        <v>77</v>
      </c>
      <c r="D836" t="s">
        <v>77</v>
      </c>
      <c r="E836" t="s">
        <v>77</v>
      </c>
      <c r="F836" t="s">
        <v>77</v>
      </c>
      <c r="G836" t="s">
        <v>77</v>
      </c>
      <c r="H836" t="s">
        <v>77</v>
      </c>
      <c r="I836" t="s">
        <v>77</v>
      </c>
      <c r="J836" t="s">
        <v>77</v>
      </c>
      <c r="K836" t="s">
        <v>77</v>
      </c>
    </row>
    <row r="837" spans="1:11" x14ac:dyDescent="0.3">
      <c r="A837">
        <v>836</v>
      </c>
      <c r="B837" t="s">
        <v>2610</v>
      </c>
      <c r="C837" t="s">
        <v>180</v>
      </c>
      <c r="D837" t="s">
        <v>77</v>
      </c>
      <c r="E837" t="s">
        <v>77</v>
      </c>
      <c r="F837" t="s">
        <v>77</v>
      </c>
      <c r="G837" t="s">
        <v>77</v>
      </c>
      <c r="H837" t="s">
        <v>77</v>
      </c>
      <c r="I837" t="s">
        <v>77</v>
      </c>
      <c r="J837" t="s">
        <v>77</v>
      </c>
      <c r="K837" t="s">
        <v>77</v>
      </c>
    </row>
    <row r="838" spans="1:11" x14ac:dyDescent="0.3">
      <c r="A838">
        <v>837</v>
      </c>
      <c r="B838" t="s">
        <v>1107</v>
      </c>
      <c r="C838" t="s">
        <v>77</v>
      </c>
      <c r="D838" t="s">
        <v>77</v>
      </c>
      <c r="E838" t="s">
        <v>77</v>
      </c>
      <c r="F838" t="s">
        <v>77</v>
      </c>
      <c r="G838" t="s">
        <v>77</v>
      </c>
      <c r="H838" t="s">
        <v>77</v>
      </c>
      <c r="I838" t="s">
        <v>77</v>
      </c>
      <c r="J838" t="s">
        <v>77</v>
      </c>
      <c r="K838" t="s">
        <v>77</v>
      </c>
    </row>
    <row r="839" spans="1:11" x14ac:dyDescent="0.3">
      <c r="A839">
        <v>838</v>
      </c>
      <c r="B839" t="s">
        <v>77</v>
      </c>
      <c r="C839" t="s">
        <v>77</v>
      </c>
      <c r="D839" t="s">
        <v>77</v>
      </c>
      <c r="E839" t="s">
        <v>77</v>
      </c>
      <c r="F839" t="s">
        <v>77</v>
      </c>
      <c r="G839" t="s">
        <v>77</v>
      </c>
      <c r="H839" t="s">
        <v>77</v>
      </c>
      <c r="I839" t="s">
        <v>77</v>
      </c>
      <c r="J839" t="s">
        <v>77</v>
      </c>
      <c r="K839" t="s">
        <v>77</v>
      </c>
    </row>
    <row r="840" spans="1:11" x14ac:dyDescent="0.3">
      <c r="A840">
        <v>839</v>
      </c>
      <c r="B840" t="s">
        <v>187</v>
      </c>
      <c r="C840" t="s">
        <v>77</v>
      </c>
      <c r="D840" t="s">
        <v>77</v>
      </c>
      <c r="E840" t="s">
        <v>77</v>
      </c>
      <c r="F840" t="s">
        <v>77</v>
      </c>
      <c r="G840" t="s">
        <v>77</v>
      </c>
      <c r="H840" t="s">
        <v>77</v>
      </c>
      <c r="I840" t="s">
        <v>77</v>
      </c>
      <c r="J840" t="s">
        <v>77</v>
      </c>
      <c r="K840" t="s">
        <v>77</v>
      </c>
    </row>
    <row r="841" spans="1:11" x14ac:dyDescent="0.3">
      <c r="A841">
        <v>840</v>
      </c>
      <c r="B841" t="s">
        <v>180</v>
      </c>
      <c r="C841" t="s">
        <v>77</v>
      </c>
      <c r="D841" t="s">
        <v>77</v>
      </c>
      <c r="E841" t="s">
        <v>77</v>
      </c>
      <c r="F841" t="s">
        <v>77</v>
      </c>
      <c r="G841" t="s">
        <v>77</v>
      </c>
      <c r="H841" t="s">
        <v>77</v>
      </c>
      <c r="I841" t="s">
        <v>77</v>
      </c>
      <c r="J841" t="s">
        <v>77</v>
      </c>
      <c r="K841" t="s">
        <v>77</v>
      </c>
    </row>
    <row r="842" spans="1:11" x14ac:dyDescent="0.3">
      <c r="A842">
        <v>841</v>
      </c>
      <c r="B842" t="s">
        <v>180</v>
      </c>
      <c r="C842" t="s">
        <v>77</v>
      </c>
      <c r="D842" t="s">
        <v>77</v>
      </c>
      <c r="E842" t="s">
        <v>77</v>
      </c>
      <c r="F842" t="s">
        <v>77</v>
      </c>
      <c r="G842" t="s">
        <v>77</v>
      </c>
      <c r="H842" t="s">
        <v>77</v>
      </c>
      <c r="I842" t="s">
        <v>77</v>
      </c>
      <c r="J842" t="s">
        <v>77</v>
      </c>
      <c r="K842" t="s">
        <v>77</v>
      </c>
    </row>
    <row r="843" spans="1:11" x14ac:dyDescent="0.3">
      <c r="A843">
        <v>842</v>
      </c>
      <c r="B843" t="s">
        <v>1267</v>
      </c>
      <c r="C843" t="s">
        <v>187</v>
      </c>
      <c r="D843" t="s">
        <v>77</v>
      </c>
      <c r="E843" t="s">
        <v>77</v>
      </c>
      <c r="F843" t="s">
        <v>77</v>
      </c>
      <c r="G843" t="s">
        <v>77</v>
      </c>
      <c r="H843" t="s">
        <v>77</v>
      </c>
      <c r="I843" t="s">
        <v>77</v>
      </c>
      <c r="J843" t="s">
        <v>77</v>
      </c>
      <c r="K843" t="s">
        <v>77</v>
      </c>
    </row>
    <row r="844" spans="1:11" x14ac:dyDescent="0.3">
      <c r="A844">
        <v>843</v>
      </c>
      <c r="B844" t="s">
        <v>2690</v>
      </c>
      <c r="C844" t="s">
        <v>2822</v>
      </c>
      <c r="D844" t="s">
        <v>77</v>
      </c>
      <c r="E844" t="s">
        <v>77</v>
      </c>
      <c r="F844" t="s">
        <v>77</v>
      </c>
      <c r="G844" t="s">
        <v>77</v>
      </c>
      <c r="H844" t="s">
        <v>77</v>
      </c>
      <c r="I844" t="s">
        <v>77</v>
      </c>
      <c r="J844" t="s">
        <v>77</v>
      </c>
      <c r="K844" t="s">
        <v>77</v>
      </c>
    </row>
    <row r="845" spans="1:11" x14ac:dyDescent="0.3">
      <c r="A845">
        <v>844</v>
      </c>
      <c r="B845" t="s">
        <v>77</v>
      </c>
      <c r="C845" t="s">
        <v>77</v>
      </c>
      <c r="D845" t="s">
        <v>77</v>
      </c>
      <c r="E845" t="s">
        <v>77</v>
      </c>
      <c r="F845" t="s">
        <v>77</v>
      </c>
      <c r="G845" t="s">
        <v>77</v>
      </c>
      <c r="H845" t="s">
        <v>77</v>
      </c>
      <c r="I845" t="s">
        <v>77</v>
      </c>
      <c r="J845" t="s">
        <v>77</v>
      </c>
      <c r="K845" t="s">
        <v>77</v>
      </c>
    </row>
    <row r="846" spans="1:11" x14ac:dyDescent="0.3">
      <c r="A846">
        <v>845</v>
      </c>
      <c r="B846" t="s">
        <v>180</v>
      </c>
      <c r="C846" t="s">
        <v>77</v>
      </c>
      <c r="D846" t="s">
        <v>77</v>
      </c>
      <c r="E846" t="s">
        <v>77</v>
      </c>
      <c r="F846" t="s">
        <v>77</v>
      </c>
      <c r="G846" t="s">
        <v>77</v>
      </c>
      <c r="H846" t="s">
        <v>77</v>
      </c>
      <c r="I846" t="s">
        <v>77</v>
      </c>
      <c r="J846" t="s">
        <v>77</v>
      </c>
      <c r="K846" t="s">
        <v>77</v>
      </c>
    </row>
    <row r="847" spans="1:11" x14ac:dyDescent="0.3">
      <c r="A847">
        <v>846</v>
      </c>
      <c r="B847" t="s">
        <v>2518</v>
      </c>
      <c r="C847" t="s">
        <v>77</v>
      </c>
      <c r="D847" t="s">
        <v>77</v>
      </c>
      <c r="E847" t="s">
        <v>77</v>
      </c>
      <c r="F847" t="s">
        <v>77</v>
      </c>
      <c r="G847" t="s">
        <v>77</v>
      </c>
      <c r="H847" t="s">
        <v>77</v>
      </c>
      <c r="I847" t="s">
        <v>77</v>
      </c>
      <c r="J847" t="s">
        <v>77</v>
      </c>
      <c r="K847" t="s">
        <v>77</v>
      </c>
    </row>
    <row r="848" spans="1:11" x14ac:dyDescent="0.3">
      <c r="A848">
        <v>847</v>
      </c>
      <c r="B848" t="s">
        <v>180</v>
      </c>
      <c r="C848" t="s">
        <v>77</v>
      </c>
      <c r="D848" t="s">
        <v>77</v>
      </c>
      <c r="E848" t="s">
        <v>77</v>
      </c>
      <c r="F848" t="s">
        <v>77</v>
      </c>
      <c r="G848" t="s">
        <v>77</v>
      </c>
      <c r="H848" t="s">
        <v>77</v>
      </c>
      <c r="I848" t="s">
        <v>77</v>
      </c>
      <c r="J848" t="s">
        <v>77</v>
      </c>
      <c r="K848" t="s">
        <v>77</v>
      </c>
    </row>
    <row r="849" spans="1:11" x14ac:dyDescent="0.3">
      <c r="A849">
        <v>848</v>
      </c>
      <c r="B849" t="s">
        <v>2613</v>
      </c>
      <c r="C849" t="s">
        <v>187</v>
      </c>
      <c r="D849" t="s">
        <v>77</v>
      </c>
      <c r="E849" t="s">
        <v>77</v>
      </c>
      <c r="F849" t="s">
        <v>77</v>
      </c>
      <c r="G849" t="s">
        <v>77</v>
      </c>
      <c r="H849" t="s">
        <v>77</v>
      </c>
      <c r="I849" t="s">
        <v>77</v>
      </c>
      <c r="J849" t="s">
        <v>77</v>
      </c>
      <c r="K849" t="s">
        <v>77</v>
      </c>
    </row>
    <row r="850" spans="1:11" x14ac:dyDescent="0.3">
      <c r="A850">
        <v>849</v>
      </c>
      <c r="B850" t="s">
        <v>180</v>
      </c>
      <c r="C850" t="s">
        <v>77</v>
      </c>
      <c r="D850" t="s">
        <v>77</v>
      </c>
      <c r="E850" t="s">
        <v>77</v>
      </c>
      <c r="F850" t="s">
        <v>77</v>
      </c>
      <c r="G850" t="s">
        <v>77</v>
      </c>
      <c r="H850" t="s">
        <v>77</v>
      </c>
      <c r="I850" t="s">
        <v>77</v>
      </c>
      <c r="J850" t="s">
        <v>77</v>
      </c>
      <c r="K850" t="s">
        <v>77</v>
      </c>
    </row>
    <row r="851" spans="1:11" x14ac:dyDescent="0.3">
      <c r="A851">
        <v>850</v>
      </c>
      <c r="B851" t="s">
        <v>180</v>
      </c>
      <c r="C851" t="s">
        <v>77</v>
      </c>
      <c r="D851" t="s">
        <v>77</v>
      </c>
      <c r="E851" t="s">
        <v>77</v>
      </c>
      <c r="F851" t="s">
        <v>77</v>
      </c>
      <c r="G851" t="s">
        <v>77</v>
      </c>
      <c r="H851" t="s">
        <v>77</v>
      </c>
      <c r="I851" t="s">
        <v>77</v>
      </c>
      <c r="J851" t="s">
        <v>77</v>
      </c>
      <c r="K851" t="s">
        <v>77</v>
      </c>
    </row>
    <row r="852" spans="1:11" x14ac:dyDescent="0.3">
      <c r="A852">
        <v>851</v>
      </c>
      <c r="B852" t="s">
        <v>2606</v>
      </c>
      <c r="C852" t="s">
        <v>77</v>
      </c>
      <c r="D852" t="s">
        <v>77</v>
      </c>
      <c r="E852" t="s">
        <v>77</v>
      </c>
      <c r="F852" t="s">
        <v>77</v>
      </c>
      <c r="G852" t="s">
        <v>77</v>
      </c>
      <c r="H852" t="s">
        <v>77</v>
      </c>
      <c r="I852" t="s">
        <v>77</v>
      </c>
      <c r="J852" t="s">
        <v>77</v>
      </c>
      <c r="K852" t="s">
        <v>77</v>
      </c>
    </row>
    <row r="853" spans="1:11" x14ac:dyDescent="0.3">
      <c r="A853">
        <v>852</v>
      </c>
      <c r="B853" t="s">
        <v>187</v>
      </c>
      <c r="C853" t="s">
        <v>77</v>
      </c>
      <c r="D853" t="s">
        <v>77</v>
      </c>
      <c r="E853" t="s">
        <v>77</v>
      </c>
      <c r="F853" t="s">
        <v>77</v>
      </c>
      <c r="G853" t="s">
        <v>77</v>
      </c>
      <c r="H853" t="s">
        <v>77</v>
      </c>
      <c r="I853" t="s">
        <v>77</v>
      </c>
      <c r="J853" t="s">
        <v>77</v>
      </c>
      <c r="K853" t="s">
        <v>77</v>
      </c>
    </row>
    <row r="854" spans="1:11" x14ac:dyDescent="0.3">
      <c r="A854">
        <v>853</v>
      </c>
      <c r="B854" t="s">
        <v>2664</v>
      </c>
      <c r="C854" t="s">
        <v>180</v>
      </c>
      <c r="D854" t="s">
        <v>77</v>
      </c>
      <c r="E854" t="s">
        <v>77</v>
      </c>
      <c r="F854" t="s">
        <v>77</v>
      </c>
      <c r="G854" t="s">
        <v>77</v>
      </c>
      <c r="H854" t="s">
        <v>77</v>
      </c>
      <c r="I854" t="s">
        <v>77</v>
      </c>
      <c r="J854" t="s">
        <v>77</v>
      </c>
      <c r="K854" t="s">
        <v>77</v>
      </c>
    </row>
    <row r="855" spans="1:11" x14ac:dyDescent="0.3">
      <c r="A855">
        <v>854</v>
      </c>
      <c r="B855" t="s">
        <v>180</v>
      </c>
      <c r="C855" t="s">
        <v>77</v>
      </c>
      <c r="D855" t="s">
        <v>77</v>
      </c>
      <c r="E855" t="s">
        <v>77</v>
      </c>
      <c r="F855" t="s">
        <v>77</v>
      </c>
      <c r="G855" t="s">
        <v>77</v>
      </c>
      <c r="H855" t="s">
        <v>77</v>
      </c>
      <c r="I855" t="s">
        <v>77</v>
      </c>
      <c r="J855" t="s">
        <v>77</v>
      </c>
      <c r="K855" t="s">
        <v>77</v>
      </c>
    </row>
    <row r="856" spans="1:11" x14ac:dyDescent="0.3">
      <c r="A856">
        <v>855</v>
      </c>
      <c r="B856" t="s">
        <v>180</v>
      </c>
      <c r="C856" t="s">
        <v>77</v>
      </c>
      <c r="D856" t="s">
        <v>77</v>
      </c>
      <c r="E856" t="s">
        <v>77</v>
      </c>
      <c r="F856" t="s">
        <v>77</v>
      </c>
      <c r="G856" t="s">
        <v>77</v>
      </c>
      <c r="H856" t="s">
        <v>77</v>
      </c>
      <c r="I856" t="s">
        <v>77</v>
      </c>
      <c r="J856" t="s">
        <v>77</v>
      </c>
      <c r="K856" t="s">
        <v>77</v>
      </c>
    </row>
    <row r="857" spans="1:11" x14ac:dyDescent="0.3">
      <c r="A857">
        <v>856</v>
      </c>
      <c r="B857" t="s">
        <v>2606</v>
      </c>
      <c r="C857" t="s">
        <v>77</v>
      </c>
      <c r="D857" t="s">
        <v>77</v>
      </c>
      <c r="E857" t="s">
        <v>77</v>
      </c>
      <c r="F857" t="s">
        <v>77</v>
      </c>
      <c r="G857" t="s">
        <v>77</v>
      </c>
      <c r="H857" t="s">
        <v>77</v>
      </c>
      <c r="I857" t="s">
        <v>77</v>
      </c>
      <c r="J857" t="s">
        <v>77</v>
      </c>
      <c r="K857" t="s">
        <v>77</v>
      </c>
    </row>
    <row r="858" spans="1:11" x14ac:dyDescent="0.3">
      <c r="A858">
        <v>857</v>
      </c>
      <c r="B858" t="s">
        <v>187</v>
      </c>
      <c r="C858" t="s">
        <v>77</v>
      </c>
      <c r="D858" t="s">
        <v>77</v>
      </c>
      <c r="E858" t="s">
        <v>77</v>
      </c>
      <c r="F858" t="s">
        <v>77</v>
      </c>
      <c r="G858" t="s">
        <v>77</v>
      </c>
      <c r="H858" t="s">
        <v>77</v>
      </c>
      <c r="I858" t="s">
        <v>77</v>
      </c>
      <c r="J858" t="s">
        <v>77</v>
      </c>
      <c r="K858" t="s">
        <v>77</v>
      </c>
    </row>
    <row r="859" spans="1:11" x14ac:dyDescent="0.3">
      <c r="A859">
        <v>858</v>
      </c>
      <c r="B859" t="s">
        <v>180</v>
      </c>
      <c r="C859" t="s">
        <v>77</v>
      </c>
      <c r="D859" t="s">
        <v>77</v>
      </c>
      <c r="E859" t="s">
        <v>77</v>
      </c>
      <c r="F859" t="s">
        <v>77</v>
      </c>
      <c r="G859" t="s">
        <v>77</v>
      </c>
      <c r="H859" t="s">
        <v>77</v>
      </c>
      <c r="I859" t="s">
        <v>77</v>
      </c>
      <c r="J859" t="s">
        <v>77</v>
      </c>
      <c r="K859" t="s">
        <v>77</v>
      </c>
    </row>
    <row r="860" spans="1:11" x14ac:dyDescent="0.3">
      <c r="A860">
        <v>859</v>
      </c>
      <c r="B860" t="s">
        <v>180</v>
      </c>
      <c r="C860" t="s">
        <v>77</v>
      </c>
      <c r="D860" t="s">
        <v>77</v>
      </c>
      <c r="E860" t="s">
        <v>77</v>
      </c>
      <c r="F860" t="s">
        <v>77</v>
      </c>
      <c r="G860" t="s">
        <v>77</v>
      </c>
      <c r="H860" t="s">
        <v>77</v>
      </c>
      <c r="I860" t="s">
        <v>77</v>
      </c>
      <c r="J860" t="s">
        <v>77</v>
      </c>
      <c r="K860" t="s">
        <v>77</v>
      </c>
    </row>
    <row r="861" spans="1:11" x14ac:dyDescent="0.3">
      <c r="A861">
        <v>860</v>
      </c>
      <c r="B861" t="s">
        <v>180</v>
      </c>
      <c r="C861" t="s">
        <v>77</v>
      </c>
      <c r="D861" t="s">
        <v>77</v>
      </c>
      <c r="E861" t="s">
        <v>77</v>
      </c>
      <c r="F861" t="s">
        <v>77</v>
      </c>
      <c r="G861" t="s">
        <v>77</v>
      </c>
      <c r="H861" t="s">
        <v>77</v>
      </c>
      <c r="I861" t="s">
        <v>77</v>
      </c>
      <c r="J861" t="s">
        <v>77</v>
      </c>
      <c r="K861" t="s">
        <v>77</v>
      </c>
    </row>
    <row r="862" spans="1:11" x14ac:dyDescent="0.3">
      <c r="A862">
        <v>861</v>
      </c>
      <c r="B862" t="s">
        <v>2606</v>
      </c>
      <c r="C862" t="s">
        <v>77</v>
      </c>
      <c r="D862" t="s">
        <v>77</v>
      </c>
      <c r="E862" t="s">
        <v>77</v>
      </c>
      <c r="F862" t="s">
        <v>77</v>
      </c>
      <c r="G862" t="s">
        <v>77</v>
      </c>
      <c r="H862" t="s">
        <v>77</v>
      </c>
      <c r="I862" t="s">
        <v>77</v>
      </c>
      <c r="J862" t="s">
        <v>77</v>
      </c>
      <c r="K862" t="s">
        <v>77</v>
      </c>
    </row>
    <row r="863" spans="1:11" x14ac:dyDescent="0.3">
      <c r="A863">
        <v>862</v>
      </c>
      <c r="B863" t="s">
        <v>187</v>
      </c>
      <c r="C863" t="s">
        <v>77</v>
      </c>
      <c r="D863" t="s">
        <v>77</v>
      </c>
      <c r="E863" t="s">
        <v>77</v>
      </c>
      <c r="F863" t="s">
        <v>77</v>
      </c>
      <c r="G863" t="s">
        <v>77</v>
      </c>
      <c r="H863" t="s">
        <v>77</v>
      </c>
      <c r="I863" t="s">
        <v>77</v>
      </c>
      <c r="J863" t="s">
        <v>77</v>
      </c>
      <c r="K863" t="s">
        <v>77</v>
      </c>
    </row>
    <row r="864" spans="1:11" x14ac:dyDescent="0.3">
      <c r="A864">
        <v>863</v>
      </c>
      <c r="B864" t="s">
        <v>180</v>
      </c>
      <c r="C864" t="s">
        <v>77</v>
      </c>
      <c r="D864" t="s">
        <v>77</v>
      </c>
      <c r="E864" t="s">
        <v>77</v>
      </c>
      <c r="F864" t="s">
        <v>77</v>
      </c>
      <c r="G864" t="s">
        <v>77</v>
      </c>
      <c r="H864" t="s">
        <v>77</v>
      </c>
      <c r="I864" t="s">
        <v>77</v>
      </c>
      <c r="J864" t="s">
        <v>77</v>
      </c>
      <c r="K864" t="s">
        <v>77</v>
      </c>
    </row>
    <row r="865" spans="1:11" x14ac:dyDescent="0.3">
      <c r="A865">
        <v>864</v>
      </c>
      <c r="B865" t="s">
        <v>180</v>
      </c>
      <c r="C865" t="s">
        <v>77</v>
      </c>
      <c r="D865" t="s">
        <v>77</v>
      </c>
      <c r="E865" t="s">
        <v>77</v>
      </c>
      <c r="F865" t="s">
        <v>77</v>
      </c>
      <c r="G865" t="s">
        <v>77</v>
      </c>
      <c r="H865" t="s">
        <v>77</v>
      </c>
      <c r="I865" t="s">
        <v>77</v>
      </c>
      <c r="J865" t="s">
        <v>77</v>
      </c>
      <c r="K865" t="s">
        <v>77</v>
      </c>
    </row>
    <row r="866" spans="1:11" x14ac:dyDescent="0.3">
      <c r="A866">
        <v>865</v>
      </c>
      <c r="B866" t="s">
        <v>187</v>
      </c>
      <c r="C866" t="s">
        <v>77</v>
      </c>
      <c r="D866" t="s">
        <v>77</v>
      </c>
      <c r="E866" t="s">
        <v>77</v>
      </c>
      <c r="F866" t="s">
        <v>77</v>
      </c>
      <c r="G866" t="s">
        <v>77</v>
      </c>
      <c r="H866" t="s">
        <v>77</v>
      </c>
      <c r="I866" t="s">
        <v>77</v>
      </c>
      <c r="J866" t="s">
        <v>77</v>
      </c>
      <c r="K866" t="s">
        <v>77</v>
      </c>
    </row>
    <row r="867" spans="1:11" x14ac:dyDescent="0.3">
      <c r="A867">
        <v>866</v>
      </c>
      <c r="B867" t="s">
        <v>2648</v>
      </c>
      <c r="C867" t="s">
        <v>77</v>
      </c>
      <c r="D867" t="s">
        <v>77</v>
      </c>
      <c r="E867" t="s">
        <v>77</v>
      </c>
      <c r="F867" t="s">
        <v>77</v>
      </c>
      <c r="G867" t="s">
        <v>77</v>
      </c>
      <c r="H867" t="s">
        <v>77</v>
      </c>
      <c r="I867" t="s">
        <v>77</v>
      </c>
      <c r="J867" t="s">
        <v>77</v>
      </c>
      <c r="K867" t="s">
        <v>77</v>
      </c>
    </row>
    <row r="868" spans="1:11" x14ac:dyDescent="0.3">
      <c r="A868">
        <v>867</v>
      </c>
      <c r="B868" t="s">
        <v>180</v>
      </c>
      <c r="C868" t="s">
        <v>77</v>
      </c>
      <c r="D868" t="s">
        <v>77</v>
      </c>
      <c r="E868" t="s">
        <v>77</v>
      </c>
      <c r="F868" t="s">
        <v>77</v>
      </c>
      <c r="G868" t="s">
        <v>77</v>
      </c>
      <c r="H868" t="s">
        <v>77</v>
      </c>
      <c r="I868" t="s">
        <v>77</v>
      </c>
      <c r="J868" t="s">
        <v>77</v>
      </c>
      <c r="K868" t="s">
        <v>77</v>
      </c>
    </row>
    <row r="869" spans="1:11" x14ac:dyDescent="0.3">
      <c r="A869">
        <v>868</v>
      </c>
      <c r="B869" t="s">
        <v>180</v>
      </c>
      <c r="C869" t="s">
        <v>77</v>
      </c>
      <c r="D869" t="s">
        <v>77</v>
      </c>
      <c r="E869" t="s">
        <v>77</v>
      </c>
      <c r="F869" t="s">
        <v>77</v>
      </c>
      <c r="G869" t="s">
        <v>77</v>
      </c>
      <c r="H869" t="s">
        <v>77</v>
      </c>
      <c r="I869" t="s">
        <v>77</v>
      </c>
      <c r="J869" t="s">
        <v>77</v>
      </c>
      <c r="K869" t="s">
        <v>77</v>
      </c>
    </row>
    <row r="870" spans="1:11" x14ac:dyDescent="0.3">
      <c r="A870">
        <v>869</v>
      </c>
      <c r="B870" t="s">
        <v>180</v>
      </c>
      <c r="C870" t="s">
        <v>77</v>
      </c>
      <c r="D870" t="s">
        <v>77</v>
      </c>
      <c r="E870" t="s">
        <v>77</v>
      </c>
      <c r="F870" t="s">
        <v>77</v>
      </c>
      <c r="G870" t="s">
        <v>77</v>
      </c>
      <c r="H870" t="s">
        <v>77</v>
      </c>
      <c r="I870" t="s">
        <v>77</v>
      </c>
      <c r="J870" t="s">
        <v>77</v>
      </c>
      <c r="K870" t="s">
        <v>77</v>
      </c>
    </row>
    <row r="871" spans="1:11" x14ac:dyDescent="0.3">
      <c r="A871">
        <v>870</v>
      </c>
      <c r="B871" t="s">
        <v>187</v>
      </c>
      <c r="C871" t="s">
        <v>77</v>
      </c>
      <c r="D871" t="s">
        <v>77</v>
      </c>
      <c r="E871" t="s">
        <v>77</v>
      </c>
      <c r="F871" t="s">
        <v>77</v>
      </c>
      <c r="G871" t="s">
        <v>77</v>
      </c>
      <c r="H871" t="s">
        <v>77</v>
      </c>
      <c r="I871" t="s">
        <v>77</v>
      </c>
      <c r="J871" t="s">
        <v>77</v>
      </c>
      <c r="K871" t="s">
        <v>77</v>
      </c>
    </row>
    <row r="872" spans="1:11" x14ac:dyDescent="0.3">
      <c r="A872">
        <v>871</v>
      </c>
      <c r="B872" t="s">
        <v>2613</v>
      </c>
      <c r="C872" t="s">
        <v>187</v>
      </c>
      <c r="D872" t="s">
        <v>77</v>
      </c>
      <c r="E872" t="s">
        <v>77</v>
      </c>
      <c r="F872" t="s">
        <v>77</v>
      </c>
      <c r="G872" t="s">
        <v>77</v>
      </c>
      <c r="H872" t="s">
        <v>77</v>
      </c>
      <c r="I872" t="s">
        <v>77</v>
      </c>
      <c r="J872" t="s">
        <v>77</v>
      </c>
      <c r="K872" t="s">
        <v>77</v>
      </c>
    </row>
    <row r="873" spans="1:11" x14ac:dyDescent="0.3">
      <c r="A873">
        <v>872</v>
      </c>
      <c r="B873" t="s">
        <v>180</v>
      </c>
      <c r="C873" t="s">
        <v>77</v>
      </c>
      <c r="D873" t="s">
        <v>77</v>
      </c>
      <c r="E873" t="s">
        <v>77</v>
      </c>
      <c r="F873" t="s">
        <v>77</v>
      </c>
      <c r="G873" t="s">
        <v>77</v>
      </c>
      <c r="H873" t="s">
        <v>77</v>
      </c>
      <c r="I873" t="s">
        <v>77</v>
      </c>
      <c r="J873" t="s">
        <v>77</v>
      </c>
      <c r="K873" t="s">
        <v>77</v>
      </c>
    </row>
    <row r="874" spans="1:11" x14ac:dyDescent="0.3">
      <c r="A874">
        <v>873</v>
      </c>
      <c r="B874" t="s">
        <v>180</v>
      </c>
      <c r="C874" t="s">
        <v>1365</v>
      </c>
      <c r="D874" t="s">
        <v>77</v>
      </c>
      <c r="E874" t="s">
        <v>77</v>
      </c>
      <c r="F874" t="s">
        <v>77</v>
      </c>
      <c r="G874" t="s">
        <v>77</v>
      </c>
      <c r="H874" t="s">
        <v>77</v>
      </c>
      <c r="I874" t="s">
        <v>77</v>
      </c>
      <c r="J874" t="s">
        <v>77</v>
      </c>
      <c r="K874" t="s">
        <v>77</v>
      </c>
    </row>
    <row r="875" spans="1:11" x14ac:dyDescent="0.3">
      <c r="A875">
        <v>874</v>
      </c>
      <c r="B875" t="s">
        <v>187</v>
      </c>
      <c r="C875" t="s">
        <v>77</v>
      </c>
      <c r="D875" t="s">
        <v>77</v>
      </c>
      <c r="E875" t="s">
        <v>77</v>
      </c>
      <c r="F875" t="s">
        <v>77</v>
      </c>
      <c r="G875" t="s">
        <v>77</v>
      </c>
      <c r="H875" t="s">
        <v>77</v>
      </c>
      <c r="I875" t="s">
        <v>77</v>
      </c>
      <c r="J875" t="s">
        <v>77</v>
      </c>
      <c r="K875" t="s">
        <v>77</v>
      </c>
    </row>
    <row r="876" spans="1:11" x14ac:dyDescent="0.3">
      <c r="A876">
        <v>875</v>
      </c>
      <c r="B876" t="s">
        <v>2712</v>
      </c>
      <c r="C876" t="s">
        <v>180</v>
      </c>
      <c r="D876" t="s">
        <v>1032</v>
      </c>
      <c r="E876" t="s">
        <v>77</v>
      </c>
      <c r="F876" t="s">
        <v>77</v>
      </c>
      <c r="G876" t="s">
        <v>77</v>
      </c>
      <c r="H876" t="s">
        <v>77</v>
      </c>
      <c r="I876" t="s">
        <v>77</v>
      </c>
      <c r="J876" t="s">
        <v>77</v>
      </c>
      <c r="K876" t="s">
        <v>77</v>
      </c>
    </row>
    <row r="877" spans="1:11" x14ac:dyDescent="0.3">
      <c r="A877">
        <v>876</v>
      </c>
      <c r="B877" t="s">
        <v>180</v>
      </c>
      <c r="C877" t="s">
        <v>77</v>
      </c>
      <c r="D877" t="s">
        <v>77</v>
      </c>
      <c r="E877" t="s">
        <v>77</v>
      </c>
      <c r="F877" t="s">
        <v>77</v>
      </c>
      <c r="G877" t="s">
        <v>77</v>
      </c>
      <c r="H877" t="s">
        <v>77</v>
      </c>
      <c r="I877" t="s">
        <v>77</v>
      </c>
      <c r="J877" t="s">
        <v>77</v>
      </c>
      <c r="K877" t="s">
        <v>77</v>
      </c>
    </row>
    <row r="878" spans="1:11" x14ac:dyDescent="0.3">
      <c r="A878">
        <v>877</v>
      </c>
      <c r="B878" t="s">
        <v>180</v>
      </c>
      <c r="C878" t="s">
        <v>77</v>
      </c>
      <c r="D878" t="s">
        <v>77</v>
      </c>
      <c r="E878" t="s">
        <v>77</v>
      </c>
      <c r="F878" t="s">
        <v>77</v>
      </c>
      <c r="G878" t="s">
        <v>77</v>
      </c>
      <c r="H878" t="s">
        <v>77</v>
      </c>
      <c r="I878" t="s">
        <v>77</v>
      </c>
      <c r="J878" t="s">
        <v>77</v>
      </c>
      <c r="K878" t="s">
        <v>77</v>
      </c>
    </row>
    <row r="879" spans="1:11" x14ac:dyDescent="0.3">
      <c r="A879">
        <v>878</v>
      </c>
      <c r="B879" t="s">
        <v>2601</v>
      </c>
      <c r="C879" t="s">
        <v>2606</v>
      </c>
      <c r="D879" t="s">
        <v>77</v>
      </c>
      <c r="E879" t="s">
        <v>77</v>
      </c>
      <c r="F879" t="s">
        <v>77</v>
      </c>
      <c r="G879" t="s">
        <v>77</v>
      </c>
      <c r="H879" t="s">
        <v>77</v>
      </c>
      <c r="I879" t="s">
        <v>77</v>
      </c>
      <c r="J879" t="s">
        <v>77</v>
      </c>
      <c r="K879" t="s">
        <v>77</v>
      </c>
    </row>
    <row r="880" spans="1:11" x14ac:dyDescent="0.3">
      <c r="A880">
        <v>879</v>
      </c>
      <c r="B880" t="s">
        <v>180</v>
      </c>
      <c r="C880" t="s">
        <v>77</v>
      </c>
      <c r="D880" t="s">
        <v>77</v>
      </c>
      <c r="E880" t="s">
        <v>77</v>
      </c>
      <c r="F880" t="s">
        <v>77</v>
      </c>
      <c r="G880" t="s">
        <v>77</v>
      </c>
      <c r="H880" t="s">
        <v>77</v>
      </c>
      <c r="I880" t="s">
        <v>77</v>
      </c>
      <c r="J880" t="s">
        <v>77</v>
      </c>
      <c r="K880" t="s">
        <v>77</v>
      </c>
    </row>
    <row r="881" spans="1:11" x14ac:dyDescent="0.3">
      <c r="A881">
        <v>880</v>
      </c>
      <c r="B881" t="s">
        <v>180</v>
      </c>
      <c r="C881" t="s">
        <v>77</v>
      </c>
      <c r="D881" t="s">
        <v>77</v>
      </c>
      <c r="E881" t="s">
        <v>77</v>
      </c>
      <c r="F881" t="s">
        <v>77</v>
      </c>
      <c r="G881" t="s">
        <v>77</v>
      </c>
      <c r="H881" t="s">
        <v>77</v>
      </c>
      <c r="I881" t="s">
        <v>77</v>
      </c>
      <c r="J881" t="s">
        <v>77</v>
      </c>
      <c r="K881" t="s">
        <v>77</v>
      </c>
    </row>
    <row r="882" spans="1:11" x14ac:dyDescent="0.3">
      <c r="A882">
        <v>881</v>
      </c>
      <c r="B882" t="s">
        <v>180</v>
      </c>
      <c r="C882" t="s">
        <v>1399</v>
      </c>
      <c r="D882" t="s">
        <v>77</v>
      </c>
      <c r="E882" t="s">
        <v>77</v>
      </c>
      <c r="F882" t="s">
        <v>77</v>
      </c>
      <c r="G882" t="s">
        <v>77</v>
      </c>
      <c r="H882" t="s">
        <v>77</v>
      </c>
      <c r="I882" t="s">
        <v>77</v>
      </c>
      <c r="J882" t="s">
        <v>77</v>
      </c>
      <c r="K882" t="s">
        <v>77</v>
      </c>
    </row>
    <row r="883" spans="1:11" x14ac:dyDescent="0.3">
      <c r="A883">
        <v>882</v>
      </c>
      <c r="B883" t="s">
        <v>187</v>
      </c>
      <c r="C883" t="s">
        <v>77</v>
      </c>
      <c r="D883" t="s">
        <v>77</v>
      </c>
      <c r="E883" t="s">
        <v>77</v>
      </c>
      <c r="F883" t="s">
        <v>77</v>
      </c>
      <c r="G883" t="s">
        <v>77</v>
      </c>
      <c r="H883" t="s">
        <v>77</v>
      </c>
      <c r="I883" t="s">
        <v>77</v>
      </c>
      <c r="J883" t="s">
        <v>77</v>
      </c>
      <c r="K883" t="s">
        <v>77</v>
      </c>
    </row>
    <row r="884" spans="1:11" x14ac:dyDescent="0.3">
      <c r="A884">
        <v>883</v>
      </c>
      <c r="B884" t="s">
        <v>180</v>
      </c>
      <c r="C884" t="s">
        <v>77</v>
      </c>
      <c r="D884" t="s">
        <v>77</v>
      </c>
      <c r="E884" t="s">
        <v>77</v>
      </c>
      <c r="F884" t="s">
        <v>77</v>
      </c>
      <c r="G884" t="s">
        <v>77</v>
      </c>
      <c r="H884" t="s">
        <v>77</v>
      </c>
      <c r="I884" t="s">
        <v>77</v>
      </c>
      <c r="J884" t="s">
        <v>77</v>
      </c>
      <c r="K884" t="s">
        <v>77</v>
      </c>
    </row>
    <row r="885" spans="1:11" x14ac:dyDescent="0.3">
      <c r="A885">
        <v>884</v>
      </c>
      <c r="B885" t="s">
        <v>180</v>
      </c>
      <c r="C885" t="s">
        <v>77</v>
      </c>
      <c r="D885" t="s">
        <v>77</v>
      </c>
      <c r="E885" t="s">
        <v>77</v>
      </c>
      <c r="F885" t="s">
        <v>77</v>
      </c>
      <c r="G885" t="s">
        <v>77</v>
      </c>
      <c r="H885" t="s">
        <v>77</v>
      </c>
      <c r="I885" t="s">
        <v>77</v>
      </c>
      <c r="J885" t="s">
        <v>77</v>
      </c>
      <c r="K885" t="s">
        <v>77</v>
      </c>
    </row>
    <row r="886" spans="1:11" x14ac:dyDescent="0.3">
      <c r="A886">
        <v>885</v>
      </c>
      <c r="B886" t="s">
        <v>187</v>
      </c>
      <c r="C886" t="s">
        <v>2843</v>
      </c>
      <c r="D886" t="s">
        <v>77</v>
      </c>
      <c r="E886" t="s">
        <v>77</v>
      </c>
      <c r="F886" t="s">
        <v>77</v>
      </c>
      <c r="G886" t="s">
        <v>77</v>
      </c>
      <c r="H886" t="s">
        <v>77</v>
      </c>
      <c r="I886" t="s">
        <v>77</v>
      </c>
      <c r="J886" t="s">
        <v>77</v>
      </c>
      <c r="K886" t="s">
        <v>77</v>
      </c>
    </row>
    <row r="887" spans="1:11" x14ac:dyDescent="0.3">
      <c r="A887">
        <v>886</v>
      </c>
      <c r="B887" t="s">
        <v>180</v>
      </c>
      <c r="C887" t="s">
        <v>77</v>
      </c>
      <c r="D887" t="s">
        <v>77</v>
      </c>
      <c r="E887" t="s">
        <v>77</v>
      </c>
      <c r="F887" t="s">
        <v>77</v>
      </c>
      <c r="G887" t="s">
        <v>77</v>
      </c>
      <c r="H887" t="s">
        <v>77</v>
      </c>
      <c r="I887" t="s">
        <v>77</v>
      </c>
      <c r="J887" t="s">
        <v>77</v>
      </c>
      <c r="K887" t="s">
        <v>77</v>
      </c>
    </row>
    <row r="888" spans="1:11" x14ac:dyDescent="0.3">
      <c r="A888">
        <v>887</v>
      </c>
      <c r="B888" t="s">
        <v>180</v>
      </c>
      <c r="C888" t="s">
        <v>1365</v>
      </c>
      <c r="D888" t="s">
        <v>77</v>
      </c>
      <c r="E888" t="s">
        <v>77</v>
      </c>
      <c r="F888" t="s">
        <v>77</v>
      </c>
      <c r="G888" t="s">
        <v>77</v>
      </c>
      <c r="H888" t="s">
        <v>77</v>
      </c>
      <c r="I888" t="s">
        <v>77</v>
      </c>
      <c r="J888" t="s">
        <v>77</v>
      </c>
      <c r="K888" t="s">
        <v>77</v>
      </c>
    </row>
    <row r="889" spans="1:11" x14ac:dyDescent="0.3">
      <c r="A889">
        <v>888</v>
      </c>
      <c r="B889" t="s">
        <v>77</v>
      </c>
      <c r="C889" t="s">
        <v>180</v>
      </c>
      <c r="D889" t="s">
        <v>77</v>
      </c>
      <c r="E889" t="s">
        <v>77</v>
      </c>
      <c r="F889" t="s">
        <v>77</v>
      </c>
      <c r="G889" t="s">
        <v>77</v>
      </c>
      <c r="H889" t="s">
        <v>77</v>
      </c>
      <c r="I889" t="s">
        <v>77</v>
      </c>
      <c r="J889" t="s">
        <v>77</v>
      </c>
      <c r="K889" t="s">
        <v>77</v>
      </c>
    </row>
    <row r="890" spans="1:11" x14ac:dyDescent="0.3">
      <c r="A890">
        <v>889</v>
      </c>
      <c r="B890" t="s">
        <v>2725</v>
      </c>
      <c r="C890" t="s">
        <v>180</v>
      </c>
      <c r="D890" t="s">
        <v>2803</v>
      </c>
      <c r="E890" t="s">
        <v>77</v>
      </c>
      <c r="F890" t="s">
        <v>77</v>
      </c>
      <c r="G890" t="s">
        <v>77</v>
      </c>
      <c r="H890" t="s">
        <v>77</v>
      </c>
      <c r="I890" t="s">
        <v>77</v>
      </c>
      <c r="J890" t="s">
        <v>77</v>
      </c>
      <c r="K890" t="s">
        <v>77</v>
      </c>
    </row>
    <row r="891" spans="1:11" x14ac:dyDescent="0.3">
      <c r="A891">
        <v>890</v>
      </c>
      <c r="B891" t="s">
        <v>180</v>
      </c>
      <c r="C891" t="s">
        <v>77</v>
      </c>
      <c r="D891" t="s">
        <v>77</v>
      </c>
      <c r="E891" t="s">
        <v>77</v>
      </c>
      <c r="F891" t="s">
        <v>77</v>
      </c>
      <c r="G891" t="s">
        <v>77</v>
      </c>
      <c r="H891" t="s">
        <v>77</v>
      </c>
      <c r="I891" t="s">
        <v>77</v>
      </c>
      <c r="J891" t="s">
        <v>77</v>
      </c>
      <c r="K891" t="s">
        <v>77</v>
      </c>
    </row>
    <row r="892" spans="1:11" x14ac:dyDescent="0.3">
      <c r="A892">
        <v>891</v>
      </c>
      <c r="B892" t="s">
        <v>180</v>
      </c>
      <c r="C892" t="s">
        <v>1365</v>
      </c>
      <c r="D892" t="s">
        <v>77</v>
      </c>
      <c r="E892" t="s">
        <v>77</v>
      </c>
      <c r="F892" t="s">
        <v>77</v>
      </c>
      <c r="G892" t="s">
        <v>77</v>
      </c>
      <c r="H892" t="s">
        <v>77</v>
      </c>
      <c r="I892" t="s">
        <v>77</v>
      </c>
      <c r="J892" t="s">
        <v>77</v>
      </c>
      <c r="K892" t="s">
        <v>77</v>
      </c>
    </row>
    <row r="893" spans="1:11" x14ac:dyDescent="0.3">
      <c r="A893">
        <v>892</v>
      </c>
      <c r="B893" t="s">
        <v>180</v>
      </c>
      <c r="C893" t="s">
        <v>77</v>
      </c>
      <c r="D893" t="s">
        <v>77</v>
      </c>
      <c r="E893" t="s">
        <v>77</v>
      </c>
      <c r="F893" t="s">
        <v>77</v>
      </c>
      <c r="G893" t="s">
        <v>77</v>
      </c>
      <c r="H893" t="s">
        <v>77</v>
      </c>
      <c r="I893" t="s">
        <v>77</v>
      </c>
      <c r="J893" t="s">
        <v>77</v>
      </c>
      <c r="K893" t="s">
        <v>77</v>
      </c>
    </row>
    <row r="894" spans="1:11" x14ac:dyDescent="0.3">
      <c r="A894">
        <v>893</v>
      </c>
      <c r="B894" t="s">
        <v>180</v>
      </c>
      <c r="C894" t="s">
        <v>77</v>
      </c>
      <c r="D894" t="s">
        <v>77</v>
      </c>
      <c r="E894" t="s">
        <v>77</v>
      </c>
      <c r="F894" t="s">
        <v>77</v>
      </c>
      <c r="G894" t="s">
        <v>77</v>
      </c>
      <c r="H894" t="s">
        <v>77</v>
      </c>
      <c r="I894" t="s">
        <v>77</v>
      </c>
      <c r="J894" t="s">
        <v>77</v>
      </c>
      <c r="K894" t="s">
        <v>77</v>
      </c>
    </row>
    <row r="895" spans="1:11" x14ac:dyDescent="0.3">
      <c r="A895">
        <v>894</v>
      </c>
      <c r="B895" t="s">
        <v>180</v>
      </c>
      <c r="C895" t="s">
        <v>77</v>
      </c>
      <c r="D895" t="s">
        <v>77</v>
      </c>
      <c r="E895" t="s">
        <v>77</v>
      </c>
      <c r="F895" t="s">
        <v>77</v>
      </c>
      <c r="G895" t="s">
        <v>77</v>
      </c>
      <c r="H895" t="s">
        <v>77</v>
      </c>
      <c r="I895" t="s">
        <v>77</v>
      </c>
      <c r="J895" t="s">
        <v>77</v>
      </c>
      <c r="K895" t="s">
        <v>77</v>
      </c>
    </row>
    <row r="896" spans="1:11" x14ac:dyDescent="0.3">
      <c r="A896">
        <v>895</v>
      </c>
      <c r="B896" t="s">
        <v>180</v>
      </c>
      <c r="C896" t="s">
        <v>77</v>
      </c>
      <c r="D896" t="s">
        <v>77</v>
      </c>
      <c r="E896" t="s">
        <v>77</v>
      </c>
      <c r="F896" t="s">
        <v>77</v>
      </c>
      <c r="G896" t="s">
        <v>77</v>
      </c>
      <c r="H896" t="s">
        <v>77</v>
      </c>
      <c r="I896" t="s">
        <v>77</v>
      </c>
      <c r="J896" t="s">
        <v>77</v>
      </c>
      <c r="K896" t="s">
        <v>77</v>
      </c>
    </row>
    <row r="897" spans="1:11" x14ac:dyDescent="0.3">
      <c r="A897">
        <v>896</v>
      </c>
      <c r="B897" t="s">
        <v>180</v>
      </c>
      <c r="C897" t="s">
        <v>77</v>
      </c>
      <c r="D897" t="s">
        <v>77</v>
      </c>
      <c r="E897" t="s">
        <v>77</v>
      </c>
      <c r="F897" t="s">
        <v>77</v>
      </c>
      <c r="G897" t="s">
        <v>77</v>
      </c>
      <c r="H897" t="s">
        <v>77</v>
      </c>
      <c r="I897" t="s">
        <v>77</v>
      </c>
      <c r="J897" t="s">
        <v>77</v>
      </c>
      <c r="K897" t="s">
        <v>77</v>
      </c>
    </row>
    <row r="898" spans="1:11" x14ac:dyDescent="0.3">
      <c r="A898">
        <v>897</v>
      </c>
      <c r="B898" t="s">
        <v>2613</v>
      </c>
      <c r="C898" t="s">
        <v>180</v>
      </c>
      <c r="D898" t="s">
        <v>77</v>
      </c>
      <c r="E898" t="s">
        <v>77</v>
      </c>
      <c r="F898" t="s">
        <v>77</v>
      </c>
      <c r="G898" t="s">
        <v>77</v>
      </c>
      <c r="H898" t="s">
        <v>77</v>
      </c>
      <c r="I898" t="s">
        <v>77</v>
      </c>
      <c r="J898" t="s">
        <v>77</v>
      </c>
      <c r="K898" t="s">
        <v>77</v>
      </c>
    </row>
    <row r="899" spans="1:11" x14ac:dyDescent="0.3">
      <c r="A899">
        <v>898</v>
      </c>
      <c r="B899" t="s">
        <v>180</v>
      </c>
      <c r="C899" t="s">
        <v>77</v>
      </c>
      <c r="D899" t="s">
        <v>77</v>
      </c>
      <c r="E899" t="s">
        <v>77</v>
      </c>
      <c r="F899" t="s">
        <v>77</v>
      </c>
      <c r="G899" t="s">
        <v>77</v>
      </c>
      <c r="H899" t="s">
        <v>77</v>
      </c>
      <c r="I899" t="s">
        <v>77</v>
      </c>
      <c r="J899" t="s">
        <v>77</v>
      </c>
      <c r="K899" t="s">
        <v>77</v>
      </c>
    </row>
    <row r="900" spans="1:11" x14ac:dyDescent="0.3">
      <c r="A900">
        <v>899</v>
      </c>
      <c r="B900" t="s">
        <v>180</v>
      </c>
      <c r="C900" t="s">
        <v>77</v>
      </c>
      <c r="D900" t="s">
        <v>77</v>
      </c>
      <c r="E900" t="s">
        <v>77</v>
      </c>
      <c r="F900" t="s">
        <v>77</v>
      </c>
      <c r="G900" t="s">
        <v>77</v>
      </c>
      <c r="H900" t="s">
        <v>77</v>
      </c>
      <c r="I900" t="s">
        <v>77</v>
      </c>
      <c r="J900" t="s">
        <v>77</v>
      </c>
      <c r="K900" t="s">
        <v>77</v>
      </c>
    </row>
    <row r="901" spans="1:11" x14ac:dyDescent="0.3">
      <c r="A901">
        <v>900</v>
      </c>
      <c r="B901" t="s">
        <v>180</v>
      </c>
      <c r="C901" t="s">
        <v>77</v>
      </c>
      <c r="D901" t="s">
        <v>77</v>
      </c>
      <c r="E901" t="s">
        <v>77</v>
      </c>
      <c r="F901" t="s">
        <v>77</v>
      </c>
      <c r="G901" t="s">
        <v>77</v>
      </c>
      <c r="H901" t="s">
        <v>77</v>
      </c>
      <c r="I901" t="s">
        <v>77</v>
      </c>
      <c r="J901" t="s">
        <v>77</v>
      </c>
      <c r="K901" t="s">
        <v>77</v>
      </c>
    </row>
    <row r="902" spans="1:11" x14ac:dyDescent="0.3">
      <c r="A902">
        <v>901</v>
      </c>
      <c r="B902" t="s">
        <v>180</v>
      </c>
      <c r="C902" t="s">
        <v>77</v>
      </c>
      <c r="D902" t="s">
        <v>77</v>
      </c>
      <c r="E902" t="s">
        <v>77</v>
      </c>
      <c r="F902" t="s">
        <v>77</v>
      </c>
      <c r="G902" t="s">
        <v>77</v>
      </c>
      <c r="H902" t="s">
        <v>77</v>
      </c>
      <c r="I902" t="s">
        <v>77</v>
      </c>
      <c r="J902" t="s">
        <v>77</v>
      </c>
      <c r="K902" t="s">
        <v>77</v>
      </c>
    </row>
    <row r="903" spans="1:11" x14ac:dyDescent="0.3">
      <c r="A903">
        <v>902</v>
      </c>
      <c r="B903" t="s">
        <v>180</v>
      </c>
      <c r="C903" t="s">
        <v>77</v>
      </c>
      <c r="D903" t="s">
        <v>77</v>
      </c>
      <c r="E903" t="s">
        <v>77</v>
      </c>
      <c r="F903" t="s">
        <v>77</v>
      </c>
      <c r="G903" t="s">
        <v>77</v>
      </c>
      <c r="H903" t="s">
        <v>77</v>
      </c>
      <c r="I903" t="s">
        <v>77</v>
      </c>
      <c r="J903" t="s">
        <v>77</v>
      </c>
      <c r="K903" t="s">
        <v>77</v>
      </c>
    </row>
    <row r="904" spans="1:11" x14ac:dyDescent="0.3">
      <c r="A904">
        <v>903</v>
      </c>
      <c r="B904" t="s">
        <v>180</v>
      </c>
      <c r="C904" t="s">
        <v>77</v>
      </c>
      <c r="D904" t="s">
        <v>77</v>
      </c>
      <c r="E904" t="s">
        <v>77</v>
      </c>
      <c r="F904" t="s">
        <v>77</v>
      </c>
      <c r="G904" t="s">
        <v>77</v>
      </c>
      <c r="H904" t="s">
        <v>77</v>
      </c>
      <c r="I904" t="s">
        <v>77</v>
      </c>
      <c r="J904" t="s">
        <v>77</v>
      </c>
      <c r="K904" t="s">
        <v>77</v>
      </c>
    </row>
    <row r="905" spans="1:11" x14ac:dyDescent="0.3">
      <c r="A905">
        <v>904</v>
      </c>
      <c r="B905" t="s">
        <v>1484</v>
      </c>
      <c r="C905" t="s">
        <v>77</v>
      </c>
      <c r="D905" t="s">
        <v>77</v>
      </c>
      <c r="E905" t="s">
        <v>77</v>
      </c>
      <c r="F905" t="s">
        <v>77</v>
      </c>
      <c r="G905" t="s">
        <v>77</v>
      </c>
      <c r="H905" t="s">
        <v>77</v>
      </c>
      <c r="I905" t="s">
        <v>77</v>
      </c>
      <c r="J905" t="s">
        <v>77</v>
      </c>
      <c r="K905" t="s">
        <v>77</v>
      </c>
    </row>
    <row r="906" spans="1:11" x14ac:dyDescent="0.3">
      <c r="A906">
        <v>905</v>
      </c>
      <c r="B906" t="s">
        <v>180</v>
      </c>
      <c r="C906" t="s">
        <v>77</v>
      </c>
      <c r="D906" t="s">
        <v>77</v>
      </c>
      <c r="E906" t="s">
        <v>77</v>
      </c>
      <c r="F906" t="s">
        <v>77</v>
      </c>
      <c r="G906" t="s">
        <v>77</v>
      </c>
      <c r="H906" t="s">
        <v>77</v>
      </c>
      <c r="I906" t="s">
        <v>77</v>
      </c>
      <c r="J906" t="s">
        <v>77</v>
      </c>
      <c r="K906" t="s">
        <v>77</v>
      </c>
    </row>
    <row r="907" spans="1:11" x14ac:dyDescent="0.3">
      <c r="A907">
        <v>906</v>
      </c>
      <c r="B907" t="s">
        <v>180</v>
      </c>
      <c r="C907" t="s">
        <v>77</v>
      </c>
      <c r="D907" t="s">
        <v>77</v>
      </c>
      <c r="E907" t="s">
        <v>77</v>
      </c>
      <c r="F907" t="s">
        <v>77</v>
      </c>
      <c r="G907" t="s">
        <v>77</v>
      </c>
      <c r="H907" t="s">
        <v>77</v>
      </c>
      <c r="I907" t="s">
        <v>77</v>
      </c>
      <c r="J907" t="s">
        <v>77</v>
      </c>
      <c r="K907" t="s">
        <v>77</v>
      </c>
    </row>
    <row r="908" spans="1:11" x14ac:dyDescent="0.3">
      <c r="A908">
        <v>907</v>
      </c>
      <c r="B908" t="s">
        <v>180</v>
      </c>
      <c r="C908" t="s">
        <v>77</v>
      </c>
      <c r="D908" t="s">
        <v>77</v>
      </c>
      <c r="E908" t="s">
        <v>77</v>
      </c>
      <c r="F908" t="s">
        <v>77</v>
      </c>
      <c r="G908" t="s">
        <v>77</v>
      </c>
      <c r="H908" t="s">
        <v>77</v>
      </c>
      <c r="I908" t="s">
        <v>77</v>
      </c>
      <c r="J908" t="s">
        <v>77</v>
      </c>
      <c r="K908" t="s">
        <v>77</v>
      </c>
    </row>
    <row r="909" spans="1:11" x14ac:dyDescent="0.3">
      <c r="A909">
        <v>908</v>
      </c>
      <c r="B909" t="s">
        <v>2691</v>
      </c>
      <c r="C909" t="s">
        <v>2823</v>
      </c>
      <c r="D909" t="s">
        <v>77</v>
      </c>
      <c r="E909" t="s">
        <v>77</v>
      </c>
      <c r="F909" t="s">
        <v>77</v>
      </c>
      <c r="G909" t="s">
        <v>77</v>
      </c>
      <c r="H909" t="s">
        <v>77</v>
      </c>
      <c r="I909" t="s">
        <v>77</v>
      </c>
      <c r="J909" t="s">
        <v>77</v>
      </c>
      <c r="K909" t="s">
        <v>77</v>
      </c>
    </row>
    <row r="910" spans="1:11" x14ac:dyDescent="0.3">
      <c r="A910">
        <v>909</v>
      </c>
      <c r="B910" t="s">
        <v>180</v>
      </c>
      <c r="C910" t="s">
        <v>77</v>
      </c>
      <c r="D910" t="s">
        <v>77</v>
      </c>
      <c r="E910" t="s">
        <v>77</v>
      </c>
      <c r="F910" t="s">
        <v>77</v>
      </c>
      <c r="G910" t="s">
        <v>77</v>
      </c>
      <c r="H910" t="s">
        <v>77</v>
      </c>
      <c r="I910" t="s">
        <v>77</v>
      </c>
      <c r="J910" t="s">
        <v>77</v>
      </c>
      <c r="K910" t="s">
        <v>77</v>
      </c>
    </row>
    <row r="911" spans="1:11" x14ac:dyDescent="0.3">
      <c r="A911">
        <v>910</v>
      </c>
      <c r="B911" t="s">
        <v>180</v>
      </c>
      <c r="C911" t="s">
        <v>77</v>
      </c>
      <c r="D911" t="s">
        <v>77</v>
      </c>
      <c r="E911" t="s">
        <v>77</v>
      </c>
      <c r="F911" t="s">
        <v>77</v>
      </c>
      <c r="G911" t="s">
        <v>77</v>
      </c>
      <c r="H911" t="s">
        <v>77</v>
      </c>
      <c r="I911" t="s">
        <v>77</v>
      </c>
      <c r="J911" t="s">
        <v>77</v>
      </c>
      <c r="K911" t="s">
        <v>77</v>
      </c>
    </row>
    <row r="912" spans="1:11" x14ac:dyDescent="0.3">
      <c r="A912">
        <v>911</v>
      </c>
      <c r="B912" t="s">
        <v>2824</v>
      </c>
      <c r="C912" t="s">
        <v>180</v>
      </c>
      <c r="D912" t="s">
        <v>77</v>
      </c>
      <c r="E912" t="s">
        <v>77</v>
      </c>
      <c r="F912" t="s">
        <v>77</v>
      </c>
      <c r="G912" t="s">
        <v>77</v>
      </c>
      <c r="H912" t="s">
        <v>77</v>
      </c>
      <c r="I912" t="s">
        <v>77</v>
      </c>
      <c r="J912" t="s">
        <v>77</v>
      </c>
      <c r="K912" t="s">
        <v>77</v>
      </c>
    </row>
    <row r="913" spans="1:11" x14ac:dyDescent="0.3">
      <c r="A913">
        <v>912</v>
      </c>
      <c r="B913" t="s">
        <v>2613</v>
      </c>
      <c r="C913" t="s">
        <v>180</v>
      </c>
      <c r="D913" t="s">
        <v>77</v>
      </c>
      <c r="E913" t="s">
        <v>77</v>
      </c>
      <c r="F913" t="s">
        <v>77</v>
      </c>
      <c r="G913" t="s">
        <v>77</v>
      </c>
      <c r="H913" t="s">
        <v>77</v>
      </c>
      <c r="I913" t="s">
        <v>77</v>
      </c>
      <c r="J913" t="s">
        <v>77</v>
      </c>
      <c r="K913" t="s">
        <v>77</v>
      </c>
    </row>
    <row r="914" spans="1:11" x14ac:dyDescent="0.3">
      <c r="A914">
        <v>913</v>
      </c>
      <c r="B914" t="s">
        <v>180</v>
      </c>
      <c r="C914" t="s">
        <v>77</v>
      </c>
      <c r="D914" t="s">
        <v>77</v>
      </c>
      <c r="E914" t="s">
        <v>77</v>
      </c>
      <c r="F914" t="s">
        <v>77</v>
      </c>
      <c r="G914" t="s">
        <v>77</v>
      </c>
      <c r="H914" t="s">
        <v>77</v>
      </c>
      <c r="I914" t="s">
        <v>77</v>
      </c>
      <c r="J914" t="s">
        <v>77</v>
      </c>
      <c r="K914" t="s">
        <v>77</v>
      </c>
    </row>
    <row r="915" spans="1:11" x14ac:dyDescent="0.3">
      <c r="A915">
        <v>914</v>
      </c>
      <c r="B915" t="s">
        <v>180</v>
      </c>
      <c r="C915" t="s">
        <v>77</v>
      </c>
      <c r="D915" t="s">
        <v>77</v>
      </c>
      <c r="E915" t="s">
        <v>77</v>
      </c>
      <c r="F915" t="s">
        <v>77</v>
      </c>
      <c r="G915" t="s">
        <v>77</v>
      </c>
      <c r="H915" t="s">
        <v>77</v>
      </c>
      <c r="I915" t="s">
        <v>77</v>
      </c>
      <c r="J915" t="s">
        <v>77</v>
      </c>
      <c r="K915" t="s">
        <v>77</v>
      </c>
    </row>
    <row r="916" spans="1:11" x14ac:dyDescent="0.3">
      <c r="A916">
        <v>915</v>
      </c>
      <c r="B916" t="s">
        <v>180</v>
      </c>
      <c r="C916" t="s">
        <v>77</v>
      </c>
      <c r="D916" t="s">
        <v>77</v>
      </c>
      <c r="E916" t="s">
        <v>77</v>
      </c>
      <c r="F916" t="s">
        <v>77</v>
      </c>
      <c r="G916" t="s">
        <v>77</v>
      </c>
      <c r="H916" t="s">
        <v>77</v>
      </c>
      <c r="I916" t="s">
        <v>77</v>
      </c>
      <c r="J916" t="s">
        <v>77</v>
      </c>
      <c r="K916" t="s">
        <v>77</v>
      </c>
    </row>
    <row r="917" spans="1:11" x14ac:dyDescent="0.3">
      <c r="A917">
        <v>916</v>
      </c>
      <c r="B917" t="s">
        <v>2725</v>
      </c>
      <c r="C917" t="s">
        <v>180</v>
      </c>
      <c r="D917" t="s">
        <v>2803</v>
      </c>
      <c r="E917" t="s">
        <v>77</v>
      </c>
      <c r="F917" t="s">
        <v>77</v>
      </c>
      <c r="G917" t="s">
        <v>77</v>
      </c>
      <c r="H917" t="s">
        <v>77</v>
      </c>
      <c r="I917" t="s">
        <v>77</v>
      </c>
      <c r="J917" t="s">
        <v>77</v>
      </c>
      <c r="K917" t="s">
        <v>77</v>
      </c>
    </row>
    <row r="918" spans="1:11" x14ac:dyDescent="0.3">
      <c r="A918">
        <v>917</v>
      </c>
      <c r="B918" t="s">
        <v>180</v>
      </c>
      <c r="C918" t="s">
        <v>77</v>
      </c>
      <c r="D918" t="s">
        <v>77</v>
      </c>
      <c r="E918" t="s">
        <v>77</v>
      </c>
      <c r="F918" t="s">
        <v>77</v>
      </c>
      <c r="G918" t="s">
        <v>77</v>
      </c>
      <c r="H918" t="s">
        <v>77</v>
      </c>
      <c r="I918" t="s">
        <v>77</v>
      </c>
      <c r="J918" t="s">
        <v>77</v>
      </c>
      <c r="K918" t="s">
        <v>77</v>
      </c>
    </row>
    <row r="919" spans="1:11" x14ac:dyDescent="0.3">
      <c r="A919">
        <v>918</v>
      </c>
      <c r="B919" t="s">
        <v>180</v>
      </c>
      <c r="C919" t="s">
        <v>77</v>
      </c>
      <c r="D919" t="s">
        <v>77</v>
      </c>
      <c r="E919" t="s">
        <v>77</v>
      </c>
      <c r="F919" t="s">
        <v>77</v>
      </c>
      <c r="G919" t="s">
        <v>77</v>
      </c>
      <c r="H919" t="s">
        <v>77</v>
      </c>
      <c r="I919" t="s">
        <v>77</v>
      </c>
      <c r="J919" t="s">
        <v>77</v>
      </c>
      <c r="K919" t="s">
        <v>77</v>
      </c>
    </row>
    <row r="920" spans="1:11" x14ac:dyDescent="0.3">
      <c r="A920">
        <v>919</v>
      </c>
      <c r="B920" t="s">
        <v>180</v>
      </c>
      <c r="C920" t="s">
        <v>77</v>
      </c>
      <c r="D920" t="s">
        <v>77</v>
      </c>
      <c r="E920" t="s">
        <v>77</v>
      </c>
      <c r="F920" t="s">
        <v>77</v>
      </c>
      <c r="G920" t="s">
        <v>77</v>
      </c>
      <c r="H920" t="s">
        <v>77</v>
      </c>
      <c r="I920" t="s">
        <v>77</v>
      </c>
      <c r="J920" t="s">
        <v>77</v>
      </c>
      <c r="K920" t="s">
        <v>77</v>
      </c>
    </row>
    <row r="921" spans="1:11" x14ac:dyDescent="0.3">
      <c r="A921">
        <v>920</v>
      </c>
      <c r="B921" t="s">
        <v>180</v>
      </c>
      <c r="C921" t="s">
        <v>77</v>
      </c>
      <c r="D921" t="s">
        <v>77</v>
      </c>
      <c r="E921" t="s">
        <v>77</v>
      </c>
      <c r="F921" t="s">
        <v>77</v>
      </c>
      <c r="G921" t="s">
        <v>77</v>
      </c>
      <c r="H921" t="s">
        <v>77</v>
      </c>
      <c r="I921" t="s">
        <v>77</v>
      </c>
      <c r="J921" t="s">
        <v>77</v>
      </c>
      <c r="K921" t="s">
        <v>77</v>
      </c>
    </row>
    <row r="922" spans="1:11" x14ac:dyDescent="0.3">
      <c r="A922">
        <v>921</v>
      </c>
      <c r="B922" t="s">
        <v>180</v>
      </c>
      <c r="C922" t="s">
        <v>77</v>
      </c>
      <c r="D922" t="s">
        <v>77</v>
      </c>
      <c r="E922" t="s">
        <v>77</v>
      </c>
      <c r="F922" t="s">
        <v>77</v>
      </c>
      <c r="G922" t="s">
        <v>77</v>
      </c>
      <c r="H922" t="s">
        <v>77</v>
      </c>
      <c r="I922" t="s">
        <v>77</v>
      </c>
      <c r="J922" t="s">
        <v>77</v>
      </c>
      <c r="K922" t="s">
        <v>77</v>
      </c>
    </row>
    <row r="923" spans="1:11" x14ac:dyDescent="0.3">
      <c r="A923">
        <v>922</v>
      </c>
      <c r="B923" t="s">
        <v>180</v>
      </c>
      <c r="C923" t="s">
        <v>77</v>
      </c>
      <c r="D923" t="s">
        <v>77</v>
      </c>
      <c r="E923" t="s">
        <v>77</v>
      </c>
      <c r="F923" t="s">
        <v>77</v>
      </c>
      <c r="G923" t="s">
        <v>77</v>
      </c>
      <c r="H923" t="s">
        <v>77</v>
      </c>
      <c r="I923" t="s">
        <v>77</v>
      </c>
      <c r="J923" t="s">
        <v>77</v>
      </c>
      <c r="K923" t="s">
        <v>77</v>
      </c>
    </row>
    <row r="924" spans="1:11" x14ac:dyDescent="0.3">
      <c r="A924">
        <v>923</v>
      </c>
      <c r="B924" t="s">
        <v>180</v>
      </c>
      <c r="C924" t="s">
        <v>77</v>
      </c>
      <c r="D924" t="s">
        <v>77</v>
      </c>
      <c r="E924" t="s">
        <v>77</v>
      </c>
      <c r="F924" t="s">
        <v>77</v>
      </c>
      <c r="G924" t="s">
        <v>77</v>
      </c>
      <c r="H924" t="s">
        <v>77</v>
      </c>
      <c r="I924" t="s">
        <v>77</v>
      </c>
      <c r="J924" t="s">
        <v>77</v>
      </c>
      <c r="K924" t="s">
        <v>77</v>
      </c>
    </row>
    <row r="925" spans="1:11" x14ac:dyDescent="0.3">
      <c r="A925">
        <v>924</v>
      </c>
      <c r="B925" t="s">
        <v>180</v>
      </c>
      <c r="C925" t="s">
        <v>77</v>
      </c>
      <c r="D925" t="s">
        <v>77</v>
      </c>
      <c r="E925" t="s">
        <v>77</v>
      </c>
      <c r="F925" t="s">
        <v>77</v>
      </c>
      <c r="G925" t="s">
        <v>77</v>
      </c>
      <c r="H925" t="s">
        <v>77</v>
      </c>
      <c r="I925" t="s">
        <v>77</v>
      </c>
      <c r="J925" t="s">
        <v>77</v>
      </c>
      <c r="K925" t="s">
        <v>77</v>
      </c>
    </row>
    <row r="926" spans="1:11" x14ac:dyDescent="0.3">
      <c r="A926">
        <v>925</v>
      </c>
      <c r="B926" t="s">
        <v>180</v>
      </c>
      <c r="C926" t="s">
        <v>77</v>
      </c>
      <c r="D926" t="s">
        <v>77</v>
      </c>
      <c r="E926" t="s">
        <v>77</v>
      </c>
      <c r="F926" t="s">
        <v>77</v>
      </c>
      <c r="G926" t="s">
        <v>77</v>
      </c>
      <c r="H926" t="s">
        <v>77</v>
      </c>
      <c r="I926" t="s">
        <v>77</v>
      </c>
      <c r="J926" t="s">
        <v>77</v>
      </c>
      <c r="K926" t="s">
        <v>77</v>
      </c>
    </row>
    <row r="927" spans="1:11" x14ac:dyDescent="0.3">
      <c r="A927">
        <v>926</v>
      </c>
      <c r="B927" t="s">
        <v>180</v>
      </c>
      <c r="C927" t="s">
        <v>77</v>
      </c>
      <c r="D927" t="s">
        <v>77</v>
      </c>
      <c r="E927" t="s">
        <v>77</v>
      </c>
      <c r="F927" t="s">
        <v>77</v>
      </c>
      <c r="G927" t="s">
        <v>77</v>
      </c>
      <c r="H927" t="s">
        <v>77</v>
      </c>
      <c r="I927" t="s">
        <v>77</v>
      </c>
      <c r="J927" t="s">
        <v>77</v>
      </c>
      <c r="K927" t="s">
        <v>77</v>
      </c>
    </row>
    <row r="928" spans="1:11" x14ac:dyDescent="0.3">
      <c r="A928">
        <v>927</v>
      </c>
      <c r="B928" t="s">
        <v>2648</v>
      </c>
      <c r="C928" t="s">
        <v>77</v>
      </c>
      <c r="D928" t="s">
        <v>77</v>
      </c>
      <c r="E928" t="s">
        <v>77</v>
      </c>
      <c r="F928" t="s">
        <v>77</v>
      </c>
      <c r="G928" t="s">
        <v>77</v>
      </c>
      <c r="H928" t="s">
        <v>77</v>
      </c>
      <c r="I928" t="s">
        <v>77</v>
      </c>
      <c r="J928" t="s">
        <v>77</v>
      </c>
      <c r="K928" t="s">
        <v>77</v>
      </c>
    </row>
    <row r="929" spans="1:11" x14ac:dyDescent="0.3">
      <c r="A929">
        <v>928</v>
      </c>
      <c r="B929" t="s">
        <v>180</v>
      </c>
      <c r="C929" t="s">
        <v>77</v>
      </c>
      <c r="D929" t="s">
        <v>77</v>
      </c>
      <c r="E929" t="s">
        <v>77</v>
      </c>
      <c r="F929" t="s">
        <v>77</v>
      </c>
      <c r="G929" t="s">
        <v>77</v>
      </c>
      <c r="H929" t="s">
        <v>77</v>
      </c>
      <c r="I929" t="s">
        <v>77</v>
      </c>
      <c r="J929" t="s">
        <v>77</v>
      </c>
      <c r="K929" t="s">
        <v>77</v>
      </c>
    </row>
    <row r="930" spans="1:11" x14ac:dyDescent="0.3">
      <c r="A930">
        <v>929</v>
      </c>
      <c r="B930" t="s">
        <v>180</v>
      </c>
      <c r="C930" t="s">
        <v>77</v>
      </c>
      <c r="D930" t="s">
        <v>77</v>
      </c>
      <c r="E930" t="s">
        <v>77</v>
      </c>
      <c r="F930" t="s">
        <v>77</v>
      </c>
      <c r="G930" t="s">
        <v>77</v>
      </c>
      <c r="H930" t="s">
        <v>77</v>
      </c>
      <c r="I930" t="s">
        <v>77</v>
      </c>
      <c r="J930" t="s">
        <v>77</v>
      </c>
      <c r="K930" t="s">
        <v>77</v>
      </c>
    </row>
    <row r="931" spans="1:11" x14ac:dyDescent="0.3">
      <c r="A931">
        <v>930</v>
      </c>
      <c r="B931" t="s">
        <v>187</v>
      </c>
      <c r="C931" t="s">
        <v>77</v>
      </c>
      <c r="D931" t="s">
        <v>77</v>
      </c>
      <c r="E931" t="s">
        <v>77</v>
      </c>
      <c r="F931" t="s">
        <v>77</v>
      </c>
      <c r="G931" t="s">
        <v>77</v>
      </c>
      <c r="H931" t="s">
        <v>77</v>
      </c>
      <c r="I931" t="s">
        <v>77</v>
      </c>
      <c r="J931" t="s">
        <v>77</v>
      </c>
      <c r="K931" t="s">
        <v>77</v>
      </c>
    </row>
    <row r="932" spans="1:11" x14ac:dyDescent="0.3">
      <c r="A932">
        <v>931</v>
      </c>
      <c r="B932" t="s">
        <v>2712</v>
      </c>
      <c r="C932" t="s">
        <v>180</v>
      </c>
      <c r="D932" t="s">
        <v>1032</v>
      </c>
      <c r="E932" t="s">
        <v>77</v>
      </c>
      <c r="F932" t="s">
        <v>77</v>
      </c>
      <c r="G932" t="s">
        <v>77</v>
      </c>
      <c r="H932" t="s">
        <v>77</v>
      </c>
      <c r="I932" t="s">
        <v>77</v>
      </c>
      <c r="J932" t="s">
        <v>77</v>
      </c>
      <c r="K932" t="s">
        <v>77</v>
      </c>
    </row>
    <row r="933" spans="1:11" x14ac:dyDescent="0.3">
      <c r="A933">
        <v>932</v>
      </c>
      <c r="B933" t="s">
        <v>180</v>
      </c>
      <c r="C933" t="s">
        <v>77</v>
      </c>
      <c r="D933" t="s">
        <v>77</v>
      </c>
      <c r="E933" t="s">
        <v>77</v>
      </c>
      <c r="F933" t="s">
        <v>77</v>
      </c>
      <c r="G933" t="s">
        <v>77</v>
      </c>
      <c r="H933" t="s">
        <v>77</v>
      </c>
      <c r="I933" t="s">
        <v>77</v>
      </c>
      <c r="J933" t="s">
        <v>77</v>
      </c>
      <c r="K933" t="s">
        <v>77</v>
      </c>
    </row>
    <row r="934" spans="1:11" x14ac:dyDescent="0.3">
      <c r="A934">
        <v>933</v>
      </c>
      <c r="B934" t="s">
        <v>180</v>
      </c>
      <c r="C934" t="s">
        <v>77</v>
      </c>
      <c r="D934" t="s">
        <v>77</v>
      </c>
      <c r="E934" t="s">
        <v>77</v>
      </c>
      <c r="F934" t="s">
        <v>77</v>
      </c>
      <c r="G934" t="s">
        <v>77</v>
      </c>
      <c r="H934" t="s">
        <v>77</v>
      </c>
      <c r="I934" t="s">
        <v>77</v>
      </c>
      <c r="J934" t="s">
        <v>77</v>
      </c>
      <c r="K934" t="s">
        <v>77</v>
      </c>
    </row>
    <row r="935" spans="1:11" x14ac:dyDescent="0.3">
      <c r="A935">
        <v>934</v>
      </c>
      <c r="B935" t="s">
        <v>2825</v>
      </c>
      <c r="C935" t="s">
        <v>77</v>
      </c>
      <c r="D935" t="s">
        <v>77</v>
      </c>
      <c r="E935" t="s">
        <v>77</v>
      </c>
      <c r="F935" t="s">
        <v>77</v>
      </c>
      <c r="G935" t="s">
        <v>77</v>
      </c>
      <c r="H935" t="s">
        <v>77</v>
      </c>
      <c r="I935" t="s">
        <v>77</v>
      </c>
      <c r="J935" t="s">
        <v>77</v>
      </c>
      <c r="K935" t="s">
        <v>77</v>
      </c>
    </row>
    <row r="936" spans="1:11" x14ac:dyDescent="0.3">
      <c r="A936">
        <v>935</v>
      </c>
      <c r="B936" t="s">
        <v>180</v>
      </c>
      <c r="C936" t="s">
        <v>77</v>
      </c>
      <c r="D936" t="s">
        <v>77</v>
      </c>
      <c r="E936" t="s">
        <v>77</v>
      </c>
      <c r="F936" t="s">
        <v>77</v>
      </c>
      <c r="G936" t="s">
        <v>77</v>
      </c>
      <c r="H936" t="s">
        <v>77</v>
      </c>
      <c r="I936" t="s">
        <v>77</v>
      </c>
      <c r="J936" t="s">
        <v>77</v>
      </c>
      <c r="K936" t="s">
        <v>77</v>
      </c>
    </row>
    <row r="937" spans="1:11" x14ac:dyDescent="0.3">
      <c r="A937">
        <v>936</v>
      </c>
      <c r="B937" t="s">
        <v>180</v>
      </c>
      <c r="C937" t="s">
        <v>77</v>
      </c>
      <c r="D937" t="s">
        <v>77</v>
      </c>
      <c r="E937" t="s">
        <v>77</v>
      </c>
      <c r="F937" t="s">
        <v>77</v>
      </c>
      <c r="G937" t="s">
        <v>77</v>
      </c>
      <c r="H937" t="s">
        <v>77</v>
      </c>
      <c r="I937" t="s">
        <v>77</v>
      </c>
      <c r="J937" t="s">
        <v>77</v>
      </c>
      <c r="K937" t="s">
        <v>77</v>
      </c>
    </row>
    <row r="938" spans="1:11" x14ac:dyDescent="0.3">
      <c r="A938">
        <v>937</v>
      </c>
      <c r="B938" t="s">
        <v>187</v>
      </c>
      <c r="C938" t="s">
        <v>77</v>
      </c>
      <c r="D938" t="s">
        <v>77</v>
      </c>
      <c r="E938" t="s">
        <v>77</v>
      </c>
      <c r="F938" t="s">
        <v>77</v>
      </c>
      <c r="G938" t="s">
        <v>77</v>
      </c>
      <c r="H938" t="s">
        <v>77</v>
      </c>
      <c r="I938" t="s">
        <v>77</v>
      </c>
      <c r="J938" t="s">
        <v>77</v>
      </c>
      <c r="K938" t="s">
        <v>77</v>
      </c>
    </row>
    <row r="939" spans="1:11" x14ac:dyDescent="0.3">
      <c r="A939">
        <v>938</v>
      </c>
      <c r="B939" t="s">
        <v>180</v>
      </c>
      <c r="C939" t="s">
        <v>77</v>
      </c>
      <c r="D939" t="s">
        <v>77</v>
      </c>
      <c r="E939" t="s">
        <v>77</v>
      </c>
      <c r="F939" t="s">
        <v>77</v>
      </c>
      <c r="G939" t="s">
        <v>77</v>
      </c>
      <c r="H939" t="s">
        <v>77</v>
      </c>
      <c r="I939" t="s">
        <v>77</v>
      </c>
      <c r="J939" t="s">
        <v>77</v>
      </c>
      <c r="K939" t="s">
        <v>77</v>
      </c>
    </row>
    <row r="940" spans="1:11" x14ac:dyDescent="0.3">
      <c r="A940">
        <v>939</v>
      </c>
      <c r="B940" t="s">
        <v>180</v>
      </c>
      <c r="C940" t="s">
        <v>77</v>
      </c>
      <c r="D940" t="s">
        <v>77</v>
      </c>
      <c r="E940" t="s">
        <v>77</v>
      </c>
      <c r="F940" t="s">
        <v>77</v>
      </c>
      <c r="G940" t="s">
        <v>77</v>
      </c>
      <c r="H940" t="s">
        <v>77</v>
      </c>
      <c r="I940" t="s">
        <v>77</v>
      </c>
      <c r="J940" t="s">
        <v>77</v>
      </c>
      <c r="K940" t="s">
        <v>77</v>
      </c>
    </row>
    <row r="941" spans="1:11" x14ac:dyDescent="0.3">
      <c r="A941">
        <v>940</v>
      </c>
      <c r="B941" t="s">
        <v>180</v>
      </c>
      <c r="C941" t="s">
        <v>77</v>
      </c>
      <c r="D941" t="s">
        <v>77</v>
      </c>
      <c r="E941" t="s">
        <v>77</v>
      </c>
      <c r="F941" t="s">
        <v>77</v>
      </c>
      <c r="G941" t="s">
        <v>77</v>
      </c>
      <c r="H941" t="s">
        <v>77</v>
      </c>
      <c r="I941" t="s">
        <v>77</v>
      </c>
      <c r="J941" t="s">
        <v>77</v>
      </c>
      <c r="K941" t="s">
        <v>77</v>
      </c>
    </row>
    <row r="942" spans="1:11" x14ac:dyDescent="0.3">
      <c r="A942">
        <v>941</v>
      </c>
      <c r="B942" t="s">
        <v>180</v>
      </c>
      <c r="C942" t="s">
        <v>77</v>
      </c>
      <c r="D942" t="s">
        <v>77</v>
      </c>
      <c r="E942" t="s">
        <v>77</v>
      </c>
      <c r="F942" t="s">
        <v>77</v>
      </c>
      <c r="G942" t="s">
        <v>77</v>
      </c>
      <c r="H942" t="s">
        <v>77</v>
      </c>
      <c r="I942" t="s">
        <v>77</v>
      </c>
      <c r="J942" t="s">
        <v>77</v>
      </c>
      <c r="K942" t="s">
        <v>77</v>
      </c>
    </row>
    <row r="943" spans="1:11" x14ac:dyDescent="0.3">
      <c r="A943">
        <v>942</v>
      </c>
      <c r="B943" t="s">
        <v>77</v>
      </c>
      <c r="C943" t="s">
        <v>77</v>
      </c>
      <c r="D943" t="s">
        <v>77</v>
      </c>
      <c r="E943" t="s">
        <v>77</v>
      </c>
      <c r="F943" t="s">
        <v>77</v>
      </c>
      <c r="G943" t="s">
        <v>77</v>
      </c>
      <c r="H943" t="s">
        <v>77</v>
      </c>
      <c r="I943" t="s">
        <v>77</v>
      </c>
      <c r="J943" t="s">
        <v>77</v>
      </c>
      <c r="K943" t="s">
        <v>77</v>
      </c>
    </row>
    <row r="944" spans="1:11" x14ac:dyDescent="0.3">
      <c r="A944">
        <v>943</v>
      </c>
      <c r="B944" t="s">
        <v>2692</v>
      </c>
      <c r="C944" t="s">
        <v>2826</v>
      </c>
      <c r="D944" t="s">
        <v>77</v>
      </c>
      <c r="E944" t="s">
        <v>77</v>
      </c>
      <c r="F944" t="s">
        <v>77</v>
      </c>
      <c r="G944" t="s">
        <v>77</v>
      </c>
      <c r="H944" t="s">
        <v>77</v>
      </c>
      <c r="I944" t="s">
        <v>77</v>
      </c>
      <c r="J944" t="s">
        <v>77</v>
      </c>
      <c r="K944" t="s">
        <v>77</v>
      </c>
    </row>
    <row r="945" spans="1:11" x14ac:dyDescent="0.3">
      <c r="A945">
        <v>944</v>
      </c>
      <c r="B945" t="s">
        <v>180</v>
      </c>
      <c r="C945" t="s">
        <v>77</v>
      </c>
      <c r="D945" t="s">
        <v>77</v>
      </c>
      <c r="E945" t="s">
        <v>77</v>
      </c>
      <c r="F945" t="s">
        <v>77</v>
      </c>
      <c r="G945" t="s">
        <v>77</v>
      </c>
      <c r="H945" t="s">
        <v>77</v>
      </c>
      <c r="I945" t="s">
        <v>77</v>
      </c>
      <c r="J945" t="s">
        <v>77</v>
      </c>
      <c r="K945" t="s">
        <v>77</v>
      </c>
    </row>
    <row r="946" spans="1:11" x14ac:dyDescent="0.3">
      <c r="A946">
        <v>945</v>
      </c>
      <c r="B946" t="s">
        <v>180</v>
      </c>
      <c r="C946" t="s">
        <v>77</v>
      </c>
      <c r="D946" t="s">
        <v>77</v>
      </c>
      <c r="E946" t="s">
        <v>77</v>
      </c>
      <c r="F946" t="s">
        <v>77</v>
      </c>
      <c r="G946" t="s">
        <v>77</v>
      </c>
      <c r="H946" t="s">
        <v>77</v>
      </c>
      <c r="I946" t="s">
        <v>77</v>
      </c>
      <c r="J946" t="s">
        <v>77</v>
      </c>
      <c r="K946" t="s">
        <v>77</v>
      </c>
    </row>
    <row r="947" spans="1:11" x14ac:dyDescent="0.3">
      <c r="A947">
        <v>946</v>
      </c>
      <c r="B947" t="s">
        <v>77</v>
      </c>
      <c r="C947" t="s">
        <v>77</v>
      </c>
      <c r="D947" t="s">
        <v>77</v>
      </c>
      <c r="E947" t="s">
        <v>77</v>
      </c>
      <c r="F947" t="s">
        <v>77</v>
      </c>
      <c r="G947" t="s">
        <v>77</v>
      </c>
      <c r="H947" t="s">
        <v>77</v>
      </c>
      <c r="I947" t="s">
        <v>77</v>
      </c>
      <c r="J947" t="s">
        <v>77</v>
      </c>
      <c r="K947" t="s">
        <v>77</v>
      </c>
    </row>
    <row r="948" spans="1:11" x14ac:dyDescent="0.3">
      <c r="A948">
        <v>947</v>
      </c>
      <c r="B948" t="s">
        <v>2759</v>
      </c>
      <c r="C948" t="s">
        <v>77</v>
      </c>
      <c r="D948" t="s">
        <v>77</v>
      </c>
      <c r="E948" t="s">
        <v>77</v>
      </c>
      <c r="F948" t="s">
        <v>77</v>
      </c>
      <c r="G948" t="s">
        <v>77</v>
      </c>
      <c r="H948" t="s">
        <v>77</v>
      </c>
      <c r="I948" t="s">
        <v>77</v>
      </c>
      <c r="J948" t="s">
        <v>77</v>
      </c>
      <c r="K948" t="s">
        <v>77</v>
      </c>
    </row>
    <row r="949" spans="1:11" x14ac:dyDescent="0.3">
      <c r="A949">
        <v>948</v>
      </c>
      <c r="B949" t="s">
        <v>2693</v>
      </c>
      <c r="C949" t="s">
        <v>77</v>
      </c>
      <c r="D949" t="s">
        <v>77</v>
      </c>
      <c r="E949" t="s">
        <v>77</v>
      </c>
      <c r="F949" t="s">
        <v>77</v>
      </c>
      <c r="G949" t="s">
        <v>77</v>
      </c>
      <c r="H949" t="s">
        <v>77</v>
      </c>
      <c r="I949" t="s">
        <v>77</v>
      </c>
      <c r="J949" t="s">
        <v>77</v>
      </c>
      <c r="K949" t="s">
        <v>77</v>
      </c>
    </row>
    <row r="950" spans="1:11" x14ac:dyDescent="0.3">
      <c r="A950">
        <v>949</v>
      </c>
      <c r="B950" t="s">
        <v>180</v>
      </c>
      <c r="C950" t="s">
        <v>77</v>
      </c>
      <c r="D950" t="s">
        <v>77</v>
      </c>
      <c r="E950" t="s">
        <v>77</v>
      </c>
      <c r="F950" t="s">
        <v>77</v>
      </c>
      <c r="G950" t="s">
        <v>77</v>
      </c>
      <c r="H950" t="s">
        <v>77</v>
      </c>
      <c r="I950" t="s">
        <v>77</v>
      </c>
      <c r="J950" t="s">
        <v>77</v>
      </c>
      <c r="K950" t="s">
        <v>77</v>
      </c>
    </row>
    <row r="951" spans="1:11" x14ac:dyDescent="0.3">
      <c r="A951">
        <v>950</v>
      </c>
      <c r="B951" t="s">
        <v>180</v>
      </c>
      <c r="C951" t="s">
        <v>77</v>
      </c>
      <c r="D951" t="s">
        <v>77</v>
      </c>
      <c r="E951" t="s">
        <v>77</v>
      </c>
      <c r="F951" t="s">
        <v>77</v>
      </c>
      <c r="G951" t="s">
        <v>77</v>
      </c>
      <c r="H951" t="s">
        <v>77</v>
      </c>
      <c r="I951" t="s">
        <v>77</v>
      </c>
      <c r="J951" t="s">
        <v>77</v>
      </c>
      <c r="K951" t="s">
        <v>77</v>
      </c>
    </row>
    <row r="952" spans="1:11" x14ac:dyDescent="0.3">
      <c r="A952">
        <v>951</v>
      </c>
      <c r="B952" t="s">
        <v>77</v>
      </c>
      <c r="C952" t="s">
        <v>77</v>
      </c>
      <c r="D952" t="s">
        <v>77</v>
      </c>
      <c r="E952" t="s">
        <v>77</v>
      </c>
      <c r="F952" t="s">
        <v>77</v>
      </c>
      <c r="G952" t="s">
        <v>77</v>
      </c>
      <c r="H952" t="s">
        <v>77</v>
      </c>
      <c r="I952" t="s">
        <v>77</v>
      </c>
      <c r="J952" t="s">
        <v>77</v>
      </c>
      <c r="K952" t="s">
        <v>77</v>
      </c>
    </row>
    <row r="953" spans="1:11" x14ac:dyDescent="0.3">
      <c r="A953">
        <v>952</v>
      </c>
      <c r="B953" t="s">
        <v>937</v>
      </c>
      <c r="C953" t="s">
        <v>2845</v>
      </c>
      <c r="D953" t="s">
        <v>77</v>
      </c>
      <c r="E953" t="s">
        <v>77</v>
      </c>
      <c r="F953" t="s">
        <v>77</v>
      </c>
      <c r="G953" t="s">
        <v>77</v>
      </c>
      <c r="H953" t="s">
        <v>77</v>
      </c>
      <c r="I953" t="s">
        <v>77</v>
      </c>
      <c r="J953" t="s">
        <v>77</v>
      </c>
      <c r="K953" t="s">
        <v>77</v>
      </c>
    </row>
    <row r="954" spans="1:11" x14ac:dyDescent="0.3">
      <c r="A954">
        <v>953</v>
      </c>
      <c r="B954" t="s">
        <v>2712</v>
      </c>
      <c r="C954" t="s">
        <v>180</v>
      </c>
      <c r="D954" t="s">
        <v>1032</v>
      </c>
      <c r="E954" t="s">
        <v>77</v>
      </c>
      <c r="F954" t="s">
        <v>77</v>
      </c>
      <c r="G954" t="s">
        <v>77</v>
      </c>
      <c r="H954" t="s">
        <v>77</v>
      </c>
      <c r="I954" t="s">
        <v>77</v>
      </c>
      <c r="J954" t="s">
        <v>77</v>
      </c>
      <c r="K954" t="s">
        <v>77</v>
      </c>
    </row>
    <row r="955" spans="1:11" x14ac:dyDescent="0.3">
      <c r="A955">
        <v>954</v>
      </c>
      <c r="B955" t="s">
        <v>180</v>
      </c>
      <c r="C955" t="s">
        <v>77</v>
      </c>
      <c r="D955" t="s">
        <v>77</v>
      </c>
      <c r="E955" t="s">
        <v>77</v>
      </c>
      <c r="F955" t="s">
        <v>77</v>
      </c>
      <c r="G955" t="s">
        <v>77</v>
      </c>
      <c r="H955" t="s">
        <v>77</v>
      </c>
      <c r="I955" t="s">
        <v>77</v>
      </c>
      <c r="J955" t="s">
        <v>77</v>
      </c>
      <c r="K955" t="s">
        <v>77</v>
      </c>
    </row>
    <row r="956" spans="1:11" x14ac:dyDescent="0.3">
      <c r="A956">
        <v>955</v>
      </c>
      <c r="B956" t="s">
        <v>180</v>
      </c>
      <c r="C956" t="s">
        <v>77</v>
      </c>
      <c r="D956" t="s">
        <v>77</v>
      </c>
      <c r="E956" t="s">
        <v>77</v>
      </c>
      <c r="F956" t="s">
        <v>77</v>
      </c>
      <c r="G956" t="s">
        <v>77</v>
      </c>
      <c r="H956" t="s">
        <v>77</v>
      </c>
      <c r="I956" t="s">
        <v>77</v>
      </c>
      <c r="J956" t="s">
        <v>77</v>
      </c>
      <c r="K956" t="s">
        <v>77</v>
      </c>
    </row>
    <row r="957" spans="1:11" x14ac:dyDescent="0.3">
      <c r="A957">
        <v>956</v>
      </c>
      <c r="B957" t="s">
        <v>77</v>
      </c>
      <c r="C957" t="s">
        <v>77</v>
      </c>
      <c r="D957" t="s">
        <v>77</v>
      </c>
      <c r="E957" t="s">
        <v>77</v>
      </c>
      <c r="F957" t="s">
        <v>77</v>
      </c>
      <c r="G957" t="s">
        <v>77</v>
      </c>
      <c r="H957" t="s">
        <v>77</v>
      </c>
      <c r="I957" t="s">
        <v>77</v>
      </c>
      <c r="J957" t="s">
        <v>77</v>
      </c>
      <c r="K957" t="s">
        <v>77</v>
      </c>
    </row>
    <row r="958" spans="1:11" x14ac:dyDescent="0.3">
      <c r="A958">
        <v>957</v>
      </c>
      <c r="B958" t="s">
        <v>937</v>
      </c>
      <c r="C958" t="s">
        <v>2842</v>
      </c>
      <c r="D958" t="s">
        <v>77</v>
      </c>
      <c r="E958" t="s">
        <v>77</v>
      </c>
      <c r="F958" t="s">
        <v>77</v>
      </c>
      <c r="G958" t="s">
        <v>77</v>
      </c>
      <c r="H958" t="s">
        <v>77</v>
      </c>
      <c r="I958" t="s">
        <v>77</v>
      </c>
      <c r="J958" t="s">
        <v>77</v>
      </c>
      <c r="K958" t="s">
        <v>77</v>
      </c>
    </row>
    <row r="959" spans="1:11" x14ac:dyDescent="0.3">
      <c r="A959">
        <v>958</v>
      </c>
      <c r="B959" t="s">
        <v>2716</v>
      </c>
      <c r="C959" t="s">
        <v>2827</v>
      </c>
      <c r="D959" t="s">
        <v>2828</v>
      </c>
      <c r="E959" t="s">
        <v>77</v>
      </c>
      <c r="F959" t="s">
        <v>77</v>
      </c>
      <c r="G959" t="s">
        <v>77</v>
      </c>
      <c r="H959" t="s">
        <v>77</v>
      </c>
      <c r="I959" t="s">
        <v>77</v>
      </c>
      <c r="J959" t="s">
        <v>77</v>
      </c>
      <c r="K959" t="s">
        <v>77</v>
      </c>
    </row>
    <row r="960" spans="1:11" x14ac:dyDescent="0.3">
      <c r="A960">
        <v>959</v>
      </c>
      <c r="B960" t="s">
        <v>180</v>
      </c>
      <c r="C960" t="s">
        <v>77</v>
      </c>
      <c r="D960" t="s">
        <v>77</v>
      </c>
      <c r="E960" t="s">
        <v>77</v>
      </c>
      <c r="F960" t="s">
        <v>77</v>
      </c>
      <c r="G960" t="s">
        <v>77</v>
      </c>
      <c r="H960" t="s">
        <v>77</v>
      </c>
      <c r="I960" t="s">
        <v>77</v>
      </c>
      <c r="J960" t="s">
        <v>77</v>
      </c>
      <c r="K960" t="s">
        <v>77</v>
      </c>
    </row>
    <row r="961" spans="1:11" x14ac:dyDescent="0.3">
      <c r="A961">
        <v>960</v>
      </c>
      <c r="B961" t="s">
        <v>180</v>
      </c>
      <c r="C961" t="s">
        <v>77</v>
      </c>
      <c r="D961" t="s">
        <v>77</v>
      </c>
      <c r="E961" t="s">
        <v>77</v>
      </c>
      <c r="F961" t="s">
        <v>77</v>
      </c>
      <c r="G961" t="s">
        <v>77</v>
      </c>
      <c r="H961" t="s">
        <v>77</v>
      </c>
      <c r="I961" t="s">
        <v>77</v>
      </c>
      <c r="J961" t="s">
        <v>77</v>
      </c>
      <c r="K961" t="s">
        <v>77</v>
      </c>
    </row>
    <row r="962" spans="1:11" x14ac:dyDescent="0.3">
      <c r="A962">
        <v>961</v>
      </c>
      <c r="B962" t="s">
        <v>77</v>
      </c>
      <c r="C962" t="s">
        <v>77</v>
      </c>
      <c r="D962" t="s">
        <v>77</v>
      </c>
      <c r="E962" t="s">
        <v>77</v>
      </c>
      <c r="F962" t="s">
        <v>77</v>
      </c>
      <c r="G962" t="s">
        <v>77</v>
      </c>
      <c r="H962" t="s">
        <v>77</v>
      </c>
      <c r="I962" t="s">
        <v>77</v>
      </c>
      <c r="J962" t="s">
        <v>77</v>
      </c>
      <c r="K962" t="s">
        <v>77</v>
      </c>
    </row>
    <row r="963" spans="1:11" x14ac:dyDescent="0.3">
      <c r="A963">
        <v>962</v>
      </c>
      <c r="B963" t="s">
        <v>1642</v>
      </c>
      <c r="C963" t="s">
        <v>2846</v>
      </c>
      <c r="D963" t="s">
        <v>2847</v>
      </c>
      <c r="E963" t="s">
        <v>77</v>
      </c>
      <c r="F963" t="s">
        <v>77</v>
      </c>
      <c r="G963" t="s">
        <v>77</v>
      </c>
      <c r="H963" t="s">
        <v>77</v>
      </c>
      <c r="I963" t="s">
        <v>77</v>
      </c>
      <c r="J963" t="s">
        <v>77</v>
      </c>
      <c r="K963" t="s">
        <v>77</v>
      </c>
    </row>
    <row r="964" spans="1:11" x14ac:dyDescent="0.3">
      <c r="A964">
        <v>963</v>
      </c>
      <c r="B964" t="s">
        <v>2618</v>
      </c>
      <c r="C964" t="s">
        <v>180</v>
      </c>
      <c r="D964" t="s">
        <v>77</v>
      </c>
      <c r="E964" t="s">
        <v>77</v>
      </c>
      <c r="F964" t="s">
        <v>77</v>
      </c>
      <c r="G964" t="s">
        <v>77</v>
      </c>
      <c r="H964" t="s">
        <v>77</v>
      </c>
      <c r="I964" t="s">
        <v>77</v>
      </c>
      <c r="J964" t="s">
        <v>77</v>
      </c>
      <c r="K964" t="s">
        <v>77</v>
      </c>
    </row>
    <row r="965" spans="1:11" x14ac:dyDescent="0.3">
      <c r="A965">
        <v>964</v>
      </c>
      <c r="B965" t="s">
        <v>180</v>
      </c>
      <c r="C965" t="s">
        <v>77</v>
      </c>
      <c r="D965" t="s">
        <v>77</v>
      </c>
      <c r="E965" t="s">
        <v>77</v>
      </c>
      <c r="F965" t="s">
        <v>77</v>
      </c>
      <c r="G965" t="s">
        <v>77</v>
      </c>
      <c r="H965" t="s">
        <v>77</v>
      </c>
      <c r="I965" t="s">
        <v>77</v>
      </c>
      <c r="J965" t="s">
        <v>77</v>
      </c>
      <c r="K965" t="s">
        <v>77</v>
      </c>
    </row>
    <row r="966" spans="1:11" x14ac:dyDescent="0.3">
      <c r="A966">
        <v>965</v>
      </c>
      <c r="B966" t="s">
        <v>77</v>
      </c>
      <c r="C966" t="s">
        <v>77</v>
      </c>
      <c r="D966" t="s">
        <v>77</v>
      </c>
      <c r="E966" t="s">
        <v>77</v>
      </c>
      <c r="F966" t="s">
        <v>77</v>
      </c>
      <c r="G966" t="s">
        <v>77</v>
      </c>
      <c r="H966" t="s">
        <v>77</v>
      </c>
      <c r="I966" t="s">
        <v>77</v>
      </c>
      <c r="J966" t="s">
        <v>77</v>
      </c>
      <c r="K966" t="s">
        <v>77</v>
      </c>
    </row>
    <row r="967" spans="1:11" x14ac:dyDescent="0.3">
      <c r="A967">
        <v>966</v>
      </c>
      <c r="B967" t="s">
        <v>2610</v>
      </c>
      <c r="C967" t="s">
        <v>2709</v>
      </c>
      <c r="D967" t="s">
        <v>2829</v>
      </c>
      <c r="E967" t="s">
        <v>2830</v>
      </c>
      <c r="F967" t="s">
        <v>77</v>
      </c>
      <c r="G967" t="s">
        <v>77</v>
      </c>
      <c r="H967" t="s">
        <v>77</v>
      </c>
      <c r="I967" t="s">
        <v>77</v>
      </c>
      <c r="J967" t="s">
        <v>77</v>
      </c>
      <c r="K967" t="s">
        <v>77</v>
      </c>
    </row>
    <row r="968" spans="1:11" x14ac:dyDescent="0.3">
      <c r="A968">
        <v>967</v>
      </c>
      <c r="B968" t="s">
        <v>180</v>
      </c>
      <c r="C968" t="s">
        <v>77</v>
      </c>
      <c r="D968" t="s">
        <v>77</v>
      </c>
      <c r="E968" t="s">
        <v>77</v>
      </c>
      <c r="F968" t="s">
        <v>77</v>
      </c>
      <c r="G968" t="s">
        <v>77</v>
      </c>
      <c r="H968" t="s">
        <v>77</v>
      </c>
      <c r="I968" t="s">
        <v>77</v>
      </c>
      <c r="J968" t="s">
        <v>77</v>
      </c>
      <c r="K968" t="s">
        <v>77</v>
      </c>
    </row>
    <row r="969" spans="1:11" x14ac:dyDescent="0.3">
      <c r="A969">
        <v>968</v>
      </c>
      <c r="B969" t="s">
        <v>77</v>
      </c>
      <c r="C969" t="s">
        <v>77</v>
      </c>
      <c r="D969" t="s">
        <v>77</v>
      </c>
      <c r="E969" t="s">
        <v>77</v>
      </c>
      <c r="F969" t="s">
        <v>77</v>
      </c>
      <c r="G969" t="s">
        <v>77</v>
      </c>
      <c r="H969" t="s">
        <v>77</v>
      </c>
      <c r="I969" t="s">
        <v>77</v>
      </c>
      <c r="J969" t="s">
        <v>77</v>
      </c>
      <c r="K969" t="s">
        <v>77</v>
      </c>
    </row>
    <row r="970" spans="1:11" x14ac:dyDescent="0.3">
      <c r="A970">
        <v>969</v>
      </c>
      <c r="B970" t="s">
        <v>2712</v>
      </c>
      <c r="C970" t="s">
        <v>180</v>
      </c>
      <c r="D970" t="s">
        <v>1032</v>
      </c>
      <c r="E970" t="s">
        <v>77</v>
      </c>
      <c r="F970" t="s">
        <v>77</v>
      </c>
      <c r="G970" t="s">
        <v>77</v>
      </c>
      <c r="H970" t="s">
        <v>77</v>
      </c>
      <c r="I970" t="s">
        <v>77</v>
      </c>
      <c r="J970" t="s">
        <v>77</v>
      </c>
      <c r="K970" t="s">
        <v>77</v>
      </c>
    </row>
    <row r="971" spans="1:11" x14ac:dyDescent="0.3">
      <c r="A971">
        <v>970</v>
      </c>
      <c r="B971" t="s">
        <v>180</v>
      </c>
      <c r="C971" t="s">
        <v>77</v>
      </c>
      <c r="D971" t="s">
        <v>77</v>
      </c>
      <c r="E971" t="s">
        <v>77</v>
      </c>
      <c r="F971" t="s">
        <v>77</v>
      </c>
      <c r="G971" t="s">
        <v>77</v>
      </c>
      <c r="H971" t="s">
        <v>77</v>
      </c>
      <c r="I971" t="s">
        <v>77</v>
      </c>
      <c r="J971" t="s">
        <v>77</v>
      </c>
      <c r="K971" t="s">
        <v>77</v>
      </c>
    </row>
    <row r="972" spans="1:11" x14ac:dyDescent="0.3">
      <c r="A972">
        <v>971</v>
      </c>
      <c r="B972" t="s">
        <v>180</v>
      </c>
      <c r="C972" t="s">
        <v>1662</v>
      </c>
      <c r="D972" t="s">
        <v>77</v>
      </c>
      <c r="E972" t="s">
        <v>77</v>
      </c>
      <c r="F972" t="s">
        <v>77</v>
      </c>
      <c r="G972" t="s">
        <v>77</v>
      </c>
      <c r="H972" t="s">
        <v>77</v>
      </c>
      <c r="I972" t="s">
        <v>77</v>
      </c>
      <c r="J972" t="s">
        <v>77</v>
      </c>
      <c r="K972" t="s">
        <v>77</v>
      </c>
    </row>
    <row r="973" spans="1:11" x14ac:dyDescent="0.3">
      <c r="A973">
        <v>972</v>
      </c>
      <c r="B973" t="s">
        <v>2607</v>
      </c>
      <c r="C973" t="s">
        <v>77</v>
      </c>
      <c r="D973" t="s">
        <v>77</v>
      </c>
      <c r="E973" t="s">
        <v>77</v>
      </c>
      <c r="F973" t="s">
        <v>77</v>
      </c>
      <c r="G973" t="s">
        <v>77</v>
      </c>
      <c r="H973" t="s">
        <v>77</v>
      </c>
      <c r="I973" t="s">
        <v>77</v>
      </c>
      <c r="J973" t="s">
        <v>77</v>
      </c>
      <c r="K973" t="s">
        <v>77</v>
      </c>
    </row>
    <row r="974" spans="1:11" x14ac:dyDescent="0.3">
      <c r="A974">
        <v>973</v>
      </c>
      <c r="B974" t="s">
        <v>180</v>
      </c>
      <c r="C974" t="s">
        <v>77</v>
      </c>
      <c r="D974" t="s">
        <v>77</v>
      </c>
      <c r="E974" t="s">
        <v>77</v>
      </c>
      <c r="F974" t="s">
        <v>77</v>
      </c>
      <c r="G974" t="s">
        <v>77</v>
      </c>
      <c r="H974" t="s">
        <v>77</v>
      </c>
      <c r="I974" t="s">
        <v>77</v>
      </c>
      <c r="J974" t="s">
        <v>77</v>
      </c>
      <c r="K974" t="s">
        <v>77</v>
      </c>
    </row>
    <row r="975" spans="1:11" x14ac:dyDescent="0.3">
      <c r="A975">
        <v>974</v>
      </c>
      <c r="B975" t="s">
        <v>2608</v>
      </c>
      <c r="C975" t="s">
        <v>77</v>
      </c>
      <c r="D975" t="s">
        <v>77</v>
      </c>
      <c r="E975" t="s">
        <v>77</v>
      </c>
      <c r="F975" t="s">
        <v>77</v>
      </c>
      <c r="G975" t="s">
        <v>77</v>
      </c>
      <c r="H975" t="s">
        <v>77</v>
      </c>
      <c r="I975" t="s">
        <v>77</v>
      </c>
      <c r="J975" t="s">
        <v>77</v>
      </c>
      <c r="K975" t="s">
        <v>77</v>
      </c>
    </row>
    <row r="976" spans="1:11" x14ac:dyDescent="0.3">
      <c r="A976">
        <v>975</v>
      </c>
      <c r="B976" t="s">
        <v>180</v>
      </c>
      <c r="C976" t="s">
        <v>77</v>
      </c>
      <c r="D976" t="s">
        <v>77</v>
      </c>
      <c r="E976" t="s">
        <v>77</v>
      </c>
      <c r="F976" t="s">
        <v>77</v>
      </c>
      <c r="G976" t="s">
        <v>77</v>
      </c>
      <c r="H976" t="s">
        <v>77</v>
      </c>
      <c r="I976" t="s">
        <v>77</v>
      </c>
      <c r="J976" t="s">
        <v>77</v>
      </c>
      <c r="K976" t="s">
        <v>77</v>
      </c>
    </row>
    <row r="977" spans="1:11" x14ac:dyDescent="0.3">
      <c r="A977">
        <v>976</v>
      </c>
      <c r="B977" t="s">
        <v>180</v>
      </c>
      <c r="C977" t="s">
        <v>77</v>
      </c>
      <c r="D977" t="s">
        <v>77</v>
      </c>
      <c r="E977" t="s">
        <v>77</v>
      </c>
      <c r="F977" t="s">
        <v>77</v>
      </c>
      <c r="G977" t="s">
        <v>77</v>
      </c>
      <c r="H977" t="s">
        <v>77</v>
      </c>
      <c r="I977" t="s">
        <v>77</v>
      </c>
      <c r="J977" t="s">
        <v>77</v>
      </c>
      <c r="K977" t="s">
        <v>77</v>
      </c>
    </row>
    <row r="978" spans="1:11" x14ac:dyDescent="0.3">
      <c r="A978">
        <v>977</v>
      </c>
      <c r="B978" t="s">
        <v>2610</v>
      </c>
      <c r="C978" t="s">
        <v>2709</v>
      </c>
      <c r="D978" t="s">
        <v>2829</v>
      </c>
      <c r="E978" t="s">
        <v>2830</v>
      </c>
      <c r="F978" t="s">
        <v>77</v>
      </c>
      <c r="G978" t="s">
        <v>77</v>
      </c>
      <c r="H978" t="s">
        <v>77</v>
      </c>
      <c r="I978" t="s">
        <v>77</v>
      </c>
      <c r="J978" t="s">
        <v>77</v>
      </c>
      <c r="K978" t="s">
        <v>77</v>
      </c>
    </row>
    <row r="979" spans="1:11" x14ac:dyDescent="0.3">
      <c r="A979">
        <v>978</v>
      </c>
      <c r="B979" t="s">
        <v>180</v>
      </c>
      <c r="C979" t="s">
        <v>77</v>
      </c>
      <c r="D979" t="s">
        <v>77</v>
      </c>
      <c r="E979" t="s">
        <v>77</v>
      </c>
      <c r="F979" t="s">
        <v>77</v>
      </c>
      <c r="G979" t="s">
        <v>77</v>
      </c>
      <c r="H979" t="s">
        <v>77</v>
      </c>
      <c r="I979" t="s">
        <v>77</v>
      </c>
      <c r="J979" t="s">
        <v>77</v>
      </c>
      <c r="K979" t="s">
        <v>77</v>
      </c>
    </row>
    <row r="980" spans="1:11" x14ac:dyDescent="0.3">
      <c r="A980">
        <v>979</v>
      </c>
      <c r="B980" t="s">
        <v>2712</v>
      </c>
      <c r="C980" t="s">
        <v>180</v>
      </c>
      <c r="D980" t="s">
        <v>1032</v>
      </c>
      <c r="E980" t="s">
        <v>77</v>
      </c>
      <c r="F980" t="s">
        <v>77</v>
      </c>
      <c r="G980" t="s">
        <v>77</v>
      </c>
      <c r="H980" t="s">
        <v>77</v>
      </c>
      <c r="I980" t="s">
        <v>77</v>
      </c>
      <c r="J980" t="s">
        <v>77</v>
      </c>
      <c r="K980" t="s">
        <v>77</v>
      </c>
    </row>
    <row r="981" spans="1:11" x14ac:dyDescent="0.3">
      <c r="A981">
        <v>980</v>
      </c>
      <c r="B981" t="s">
        <v>180</v>
      </c>
      <c r="C981" t="s">
        <v>77</v>
      </c>
      <c r="D981" t="s">
        <v>77</v>
      </c>
      <c r="E981" t="s">
        <v>77</v>
      </c>
      <c r="F981" t="s">
        <v>77</v>
      </c>
      <c r="G981" t="s">
        <v>77</v>
      </c>
      <c r="H981" t="s">
        <v>77</v>
      </c>
      <c r="I981" t="s">
        <v>77</v>
      </c>
      <c r="J981" t="s">
        <v>77</v>
      </c>
      <c r="K981" t="s">
        <v>77</v>
      </c>
    </row>
    <row r="982" spans="1:11" x14ac:dyDescent="0.3">
      <c r="A982">
        <v>981</v>
      </c>
      <c r="B982" t="s">
        <v>180</v>
      </c>
      <c r="C982" t="s">
        <v>77</v>
      </c>
      <c r="D982" t="s">
        <v>77</v>
      </c>
      <c r="E982" t="s">
        <v>77</v>
      </c>
      <c r="F982" t="s">
        <v>77</v>
      </c>
      <c r="G982" t="s">
        <v>77</v>
      </c>
      <c r="H982" t="s">
        <v>77</v>
      </c>
      <c r="I982" t="s">
        <v>77</v>
      </c>
      <c r="J982" t="s">
        <v>77</v>
      </c>
      <c r="K982" t="s">
        <v>77</v>
      </c>
    </row>
    <row r="983" spans="1:11" x14ac:dyDescent="0.3">
      <c r="A983">
        <v>982</v>
      </c>
      <c r="B983" t="s">
        <v>2694</v>
      </c>
      <c r="C983" t="s">
        <v>2831</v>
      </c>
      <c r="D983" t="s">
        <v>77</v>
      </c>
      <c r="E983" t="s">
        <v>77</v>
      </c>
      <c r="F983" t="s">
        <v>77</v>
      </c>
      <c r="G983" t="s">
        <v>77</v>
      </c>
      <c r="H983" t="s">
        <v>77</v>
      </c>
      <c r="I983" t="s">
        <v>77</v>
      </c>
      <c r="J983" t="s">
        <v>77</v>
      </c>
      <c r="K983" t="s">
        <v>77</v>
      </c>
    </row>
    <row r="984" spans="1:11" x14ac:dyDescent="0.3">
      <c r="A984">
        <v>983</v>
      </c>
      <c r="B984" t="s">
        <v>180</v>
      </c>
      <c r="C984" t="s">
        <v>77</v>
      </c>
      <c r="D984" t="s">
        <v>77</v>
      </c>
      <c r="E984" t="s">
        <v>77</v>
      </c>
      <c r="F984" t="s">
        <v>77</v>
      </c>
      <c r="G984" t="s">
        <v>77</v>
      </c>
      <c r="H984" t="s">
        <v>77</v>
      </c>
      <c r="I984" t="s">
        <v>77</v>
      </c>
      <c r="J984" t="s">
        <v>77</v>
      </c>
      <c r="K984" t="s">
        <v>77</v>
      </c>
    </row>
    <row r="985" spans="1:11" x14ac:dyDescent="0.3">
      <c r="A985">
        <v>984</v>
      </c>
      <c r="B985" t="s">
        <v>2712</v>
      </c>
      <c r="C985" t="s">
        <v>180</v>
      </c>
      <c r="D985" t="s">
        <v>1032</v>
      </c>
      <c r="E985" t="s">
        <v>77</v>
      </c>
      <c r="F985" t="s">
        <v>77</v>
      </c>
      <c r="G985" t="s">
        <v>77</v>
      </c>
      <c r="H985" t="s">
        <v>77</v>
      </c>
      <c r="I985" t="s">
        <v>77</v>
      </c>
      <c r="J985" t="s">
        <v>77</v>
      </c>
      <c r="K985" t="s">
        <v>77</v>
      </c>
    </row>
    <row r="986" spans="1:11" x14ac:dyDescent="0.3">
      <c r="A986">
        <v>985</v>
      </c>
      <c r="B986" t="s">
        <v>180</v>
      </c>
      <c r="C986" t="s">
        <v>77</v>
      </c>
      <c r="D986" t="s">
        <v>77</v>
      </c>
      <c r="E986" t="s">
        <v>77</v>
      </c>
      <c r="F986" t="s">
        <v>77</v>
      </c>
      <c r="G986" t="s">
        <v>77</v>
      </c>
      <c r="H986" t="s">
        <v>77</v>
      </c>
      <c r="I986" t="s">
        <v>77</v>
      </c>
      <c r="J986" t="s">
        <v>77</v>
      </c>
      <c r="K986" t="s">
        <v>77</v>
      </c>
    </row>
    <row r="987" spans="1:11" x14ac:dyDescent="0.3">
      <c r="A987">
        <v>986</v>
      </c>
      <c r="B987" t="s">
        <v>2618</v>
      </c>
      <c r="C987" t="s">
        <v>180</v>
      </c>
      <c r="D987" t="s">
        <v>77</v>
      </c>
      <c r="E987" t="s">
        <v>77</v>
      </c>
      <c r="F987" t="s">
        <v>77</v>
      </c>
      <c r="G987" t="s">
        <v>77</v>
      </c>
      <c r="H987" t="s">
        <v>77</v>
      </c>
      <c r="I987" t="s">
        <v>77</v>
      </c>
      <c r="J987" t="s">
        <v>77</v>
      </c>
      <c r="K987" t="s">
        <v>77</v>
      </c>
    </row>
    <row r="988" spans="1:11" x14ac:dyDescent="0.3">
      <c r="A988">
        <v>987</v>
      </c>
      <c r="B988" t="s">
        <v>180</v>
      </c>
      <c r="C988" t="s">
        <v>1032</v>
      </c>
      <c r="D988" t="s">
        <v>77</v>
      </c>
      <c r="E988" t="s">
        <v>77</v>
      </c>
      <c r="F988" t="s">
        <v>77</v>
      </c>
      <c r="G988" t="s">
        <v>77</v>
      </c>
      <c r="H988" t="s">
        <v>77</v>
      </c>
      <c r="I988" t="s">
        <v>77</v>
      </c>
      <c r="J988" t="s">
        <v>77</v>
      </c>
      <c r="K988" t="s">
        <v>77</v>
      </c>
    </row>
    <row r="989" spans="1:11" x14ac:dyDescent="0.3">
      <c r="A989">
        <v>988</v>
      </c>
      <c r="B989" t="s">
        <v>2695</v>
      </c>
      <c r="C989" t="s">
        <v>2832</v>
      </c>
      <c r="D989" t="s">
        <v>77</v>
      </c>
      <c r="E989" t="s">
        <v>77</v>
      </c>
      <c r="F989" t="s">
        <v>77</v>
      </c>
      <c r="G989" t="s">
        <v>77</v>
      </c>
      <c r="H989" t="s">
        <v>77</v>
      </c>
      <c r="I989" t="s">
        <v>77</v>
      </c>
      <c r="J989" t="s">
        <v>77</v>
      </c>
      <c r="K989" t="s">
        <v>77</v>
      </c>
    </row>
    <row r="990" spans="1:11" x14ac:dyDescent="0.3">
      <c r="A990">
        <v>989</v>
      </c>
      <c r="B990" t="s">
        <v>180</v>
      </c>
      <c r="C990" t="s">
        <v>1032</v>
      </c>
      <c r="D990" t="s">
        <v>77</v>
      </c>
      <c r="E990" t="s">
        <v>77</v>
      </c>
      <c r="F990" t="s">
        <v>77</v>
      </c>
      <c r="G990" t="s">
        <v>77</v>
      </c>
      <c r="H990" t="s">
        <v>77</v>
      </c>
      <c r="I990" t="s">
        <v>77</v>
      </c>
      <c r="J990" t="s">
        <v>77</v>
      </c>
      <c r="K990" t="s">
        <v>77</v>
      </c>
    </row>
    <row r="991" spans="1:11" x14ac:dyDescent="0.3">
      <c r="A991">
        <v>990</v>
      </c>
      <c r="B991" t="s">
        <v>180</v>
      </c>
      <c r="C991" t="s">
        <v>1032</v>
      </c>
      <c r="D991" t="s">
        <v>77</v>
      </c>
      <c r="E991" t="s">
        <v>77</v>
      </c>
      <c r="F991" t="s">
        <v>77</v>
      </c>
      <c r="G991" t="s">
        <v>77</v>
      </c>
      <c r="H991" t="s">
        <v>77</v>
      </c>
      <c r="I991" t="s">
        <v>77</v>
      </c>
      <c r="J991" t="s">
        <v>77</v>
      </c>
      <c r="K991" t="s">
        <v>77</v>
      </c>
    </row>
    <row r="992" spans="1:11" x14ac:dyDescent="0.3">
      <c r="A992">
        <v>991</v>
      </c>
      <c r="B992" t="s">
        <v>2725</v>
      </c>
      <c r="C992" t="s">
        <v>180</v>
      </c>
      <c r="D992" t="s">
        <v>2803</v>
      </c>
      <c r="E992" t="s">
        <v>77</v>
      </c>
      <c r="F992" t="s">
        <v>77</v>
      </c>
      <c r="G992" t="s">
        <v>77</v>
      </c>
      <c r="H992" t="s">
        <v>77</v>
      </c>
      <c r="I992" t="s">
        <v>77</v>
      </c>
      <c r="J992" t="s">
        <v>77</v>
      </c>
      <c r="K992" t="s">
        <v>77</v>
      </c>
    </row>
    <row r="993" spans="1:11" x14ac:dyDescent="0.3">
      <c r="A993">
        <v>992</v>
      </c>
      <c r="B993" t="s">
        <v>180</v>
      </c>
      <c r="C993" t="s">
        <v>77</v>
      </c>
      <c r="D993" t="s">
        <v>77</v>
      </c>
      <c r="E993" t="s">
        <v>77</v>
      </c>
      <c r="F993" t="s">
        <v>77</v>
      </c>
      <c r="G993" t="s">
        <v>77</v>
      </c>
      <c r="H993" t="s">
        <v>77</v>
      </c>
      <c r="I993" t="s">
        <v>77</v>
      </c>
      <c r="J993" t="s">
        <v>77</v>
      </c>
      <c r="K993" t="s">
        <v>77</v>
      </c>
    </row>
    <row r="994" spans="1:11" x14ac:dyDescent="0.3">
      <c r="A994">
        <v>993</v>
      </c>
      <c r="B994" t="s">
        <v>2618</v>
      </c>
      <c r="C994" t="s">
        <v>180</v>
      </c>
      <c r="D994" t="s">
        <v>77</v>
      </c>
      <c r="E994" t="s">
        <v>77</v>
      </c>
      <c r="F994" t="s">
        <v>77</v>
      </c>
      <c r="G994" t="s">
        <v>77</v>
      </c>
      <c r="H994" t="s">
        <v>77</v>
      </c>
      <c r="I994" t="s">
        <v>77</v>
      </c>
      <c r="J994" t="s">
        <v>77</v>
      </c>
      <c r="K994" t="s">
        <v>77</v>
      </c>
    </row>
    <row r="995" spans="1:11" x14ac:dyDescent="0.3">
      <c r="A995">
        <v>994</v>
      </c>
      <c r="B995" t="s">
        <v>180</v>
      </c>
      <c r="C995" t="s">
        <v>1032</v>
      </c>
      <c r="D995" t="s">
        <v>77</v>
      </c>
      <c r="E995" t="s">
        <v>77</v>
      </c>
      <c r="F995" t="s">
        <v>77</v>
      </c>
      <c r="G995" t="s">
        <v>77</v>
      </c>
      <c r="H995" t="s">
        <v>77</v>
      </c>
      <c r="I995" t="s">
        <v>77</v>
      </c>
      <c r="J995" t="s">
        <v>77</v>
      </c>
      <c r="K995" t="s">
        <v>77</v>
      </c>
    </row>
    <row r="996" spans="1:11" x14ac:dyDescent="0.3">
      <c r="A996">
        <v>995</v>
      </c>
      <c r="B996" t="s">
        <v>77</v>
      </c>
      <c r="C996" t="s">
        <v>77</v>
      </c>
      <c r="D996" t="s">
        <v>77</v>
      </c>
      <c r="E996" t="s">
        <v>77</v>
      </c>
      <c r="F996" t="s">
        <v>77</v>
      </c>
      <c r="G996" t="s">
        <v>77</v>
      </c>
      <c r="H996" t="s">
        <v>77</v>
      </c>
      <c r="I996" t="s">
        <v>77</v>
      </c>
      <c r="J996" t="s">
        <v>77</v>
      </c>
      <c r="K996" t="s">
        <v>77</v>
      </c>
    </row>
    <row r="997" spans="1:11" x14ac:dyDescent="0.3">
      <c r="A997">
        <v>996</v>
      </c>
      <c r="B997" t="s">
        <v>180</v>
      </c>
      <c r="C997" t="s">
        <v>77</v>
      </c>
      <c r="D997" t="s">
        <v>77</v>
      </c>
      <c r="E997" t="s">
        <v>77</v>
      </c>
      <c r="F997" t="s">
        <v>77</v>
      </c>
      <c r="G997" t="s">
        <v>77</v>
      </c>
      <c r="H997" t="s">
        <v>77</v>
      </c>
      <c r="I997" t="s">
        <v>77</v>
      </c>
      <c r="J997" t="s">
        <v>77</v>
      </c>
      <c r="K997" t="s">
        <v>77</v>
      </c>
    </row>
    <row r="998" spans="1:11" x14ac:dyDescent="0.3">
      <c r="A998">
        <v>997</v>
      </c>
      <c r="B998" t="s">
        <v>77</v>
      </c>
      <c r="C998" t="s">
        <v>77</v>
      </c>
      <c r="D998" t="s">
        <v>77</v>
      </c>
      <c r="E998" t="s">
        <v>77</v>
      </c>
      <c r="F998" t="s">
        <v>77</v>
      </c>
      <c r="G998" t="s">
        <v>77</v>
      </c>
      <c r="H998" t="s">
        <v>77</v>
      </c>
      <c r="I998" t="s">
        <v>77</v>
      </c>
      <c r="J998" t="s">
        <v>77</v>
      </c>
      <c r="K998" t="s">
        <v>77</v>
      </c>
    </row>
    <row r="999" spans="1:11" x14ac:dyDescent="0.3">
      <c r="A999">
        <v>998</v>
      </c>
      <c r="B999" t="s">
        <v>2696</v>
      </c>
      <c r="C999" t="s">
        <v>2697</v>
      </c>
      <c r="D999" t="s">
        <v>2833</v>
      </c>
      <c r="E999" t="s">
        <v>77</v>
      </c>
      <c r="F999" t="s">
        <v>77</v>
      </c>
      <c r="G999" t="s">
        <v>77</v>
      </c>
      <c r="H999" t="s">
        <v>77</v>
      </c>
      <c r="I999" t="s">
        <v>77</v>
      </c>
      <c r="J999" t="s">
        <v>77</v>
      </c>
      <c r="K999" t="s">
        <v>77</v>
      </c>
    </row>
    <row r="1000" spans="1:11" x14ac:dyDescent="0.3">
      <c r="A1000">
        <v>999</v>
      </c>
      <c r="B1000" t="s">
        <v>180</v>
      </c>
      <c r="C1000" t="s">
        <v>1032</v>
      </c>
      <c r="D1000" t="s">
        <v>77</v>
      </c>
      <c r="E1000" t="s">
        <v>77</v>
      </c>
      <c r="F1000" t="s">
        <v>77</v>
      </c>
      <c r="G1000" t="s">
        <v>77</v>
      </c>
      <c r="H1000" t="s">
        <v>77</v>
      </c>
      <c r="I1000" t="s">
        <v>77</v>
      </c>
      <c r="J1000" t="s">
        <v>77</v>
      </c>
      <c r="K1000" t="s">
        <v>77</v>
      </c>
    </row>
    <row r="1001" spans="1:11" x14ac:dyDescent="0.3">
      <c r="A1001">
        <v>1000</v>
      </c>
      <c r="B1001" t="s">
        <v>180</v>
      </c>
      <c r="C1001" t="s">
        <v>77</v>
      </c>
      <c r="D1001" t="s">
        <v>77</v>
      </c>
      <c r="E1001" t="s">
        <v>77</v>
      </c>
      <c r="F1001" t="s">
        <v>77</v>
      </c>
      <c r="G1001" t="s">
        <v>77</v>
      </c>
      <c r="H1001" t="s">
        <v>77</v>
      </c>
      <c r="I1001" t="s">
        <v>77</v>
      </c>
      <c r="J1001" t="s">
        <v>77</v>
      </c>
      <c r="K1001" t="s">
        <v>77</v>
      </c>
    </row>
    <row r="1002" spans="1:11" x14ac:dyDescent="0.3">
      <c r="A1002">
        <v>1001</v>
      </c>
      <c r="B1002" t="s">
        <v>2664</v>
      </c>
      <c r="C1002" t="s">
        <v>180</v>
      </c>
      <c r="D1002" t="s">
        <v>77</v>
      </c>
      <c r="E1002" t="s">
        <v>77</v>
      </c>
      <c r="F1002" t="s">
        <v>77</v>
      </c>
      <c r="G1002" t="s">
        <v>77</v>
      </c>
      <c r="H1002" t="s">
        <v>77</v>
      </c>
      <c r="I1002" t="s">
        <v>77</v>
      </c>
      <c r="J1002" t="s">
        <v>77</v>
      </c>
      <c r="K1002" t="s">
        <v>77</v>
      </c>
    </row>
    <row r="1003" spans="1:11" x14ac:dyDescent="0.3">
      <c r="A1003">
        <v>1002</v>
      </c>
      <c r="B1003" t="s">
        <v>180</v>
      </c>
      <c r="C1003" t="s">
        <v>77</v>
      </c>
      <c r="D1003" t="s">
        <v>77</v>
      </c>
      <c r="E1003" t="s">
        <v>77</v>
      </c>
      <c r="F1003" t="s">
        <v>77</v>
      </c>
      <c r="G1003" t="s">
        <v>77</v>
      </c>
      <c r="H1003" t="s">
        <v>77</v>
      </c>
      <c r="I1003" t="s">
        <v>77</v>
      </c>
      <c r="J1003" t="s">
        <v>77</v>
      </c>
      <c r="K1003" t="s">
        <v>77</v>
      </c>
    </row>
    <row r="1004" spans="1:11" x14ac:dyDescent="0.3">
      <c r="A1004">
        <v>1003</v>
      </c>
      <c r="B1004" t="s">
        <v>2834</v>
      </c>
      <c r="C1004" t="s">
        <v>77</v>
      </c>
      <c r="D1004" t="s">
        <v>77</v>
      </c>
      <c r="E1004" t="s">
        <v>77</v>
      </c>
      <c r="F1004" t="s">
        <v>77</v>
      </c>
      <c r="G1004" t="s">
        <v>77</v>
      </c>
      <c r="H1004" t="s">
        <v>77</v>
      </c>
      <c r="I1004" t="s">
        <v>77</v>
      </c>
      <c r="J1004" t="s">
        <v>77</v>
      </c>
      <c r="K1004" t="s">
        <v>77</v>
      </c>
    </row>
    <row r="1005" spans="1:11" x14ac:dyDescent="0.3">
      <c r="A1005">
        <v>1004</v>
      </c>
      <c r="B1005" t="s">
        <v>2618</v>
      </c>
      <c r="C1005" t="s">
        <v>180</v>
      </c>
      <c r="D1005" t="s">
        <v>77</v>
      </c>
      <c r="E1005" t="s">
        <v>77</v>
      </c>
      <c r="F1005" t="s">
        <v>77</v>
      </c>
      <c r="G1005" t="s">
        <v>77</v>
      </c>
      <c r="H1005" t="s">
        <v>77</v>
      </c>
      <c r="I1005" t="s">
        <v>77</v>
      </c>
      <c r="J1005" t="s">
        <v>77</v>
      </c>
      <c r="K1005" t="s">
        <v>77</v>
      </c>
    </row>
    <row r="1006" spans="1:11" x14ac:dyDescent="0.3">
      <c r="A1006">
        <v>1005</v>
      </c>
      <c r="B1006" t="s">
        <v>180</v>
      </c>
      <c r="C1006" t="s">
        <v>1032</v>
      </c>
      <c r="D1006" t="s">
        <v>77</v>
      </c>
      <c r="E1006" t="s">
        <v>77</v>
      </c>
      <c r="F1006" t="s">
        <v>77</v>
      </c>
      <c r="G1006" t="s">
        <v>77</v>
      </c>
      <c r="H1006" t="s">
        <v>77</v>
      </c>
      <c r="I1006" t="s">
        <v>77</v>
      </c>
      <c r="J1006" t="s">
        <v>77</v>
      </c>
      <c r="K1006" t="s">
        <v>77</v>
      </c>
    </row>
    <row r="1007" spans="1:11" x14ac:dyDescent="0.3">
      <c r="A1007">
        <v>1006</v>
      </c>
      <c r="B1007" t="s">
        <v>2834</v>
      </c>
      <c r="C1007" t="s">
        <v>77</v>
      </c>
      <c r="D1007" t="s">
        <v>77</v>
      </c>
      <c r="E1007" t="s">
        <v>77</v>
      </c>
      <c r="F1007" t="s">
        <v>77</v>
      </c>
      <c r="G1007" t="s">
        <v>77</v>
      </c>
      <c r="H1007" t="s">
        <v>77</v>
      </c>
      <c r="I1007" t="s">
        <v>77</v>
      </c>
      <c r="J1007" t="s">
        <v>77</v>
      </c>
      <c r="K1007" t="s">
        <v>77</v>
      </c>
    </row>
    <row r="1008" spans="1:11" x14ac:dyDescent="0.3">
      <c r="A1008">
        <v>1007</v>
      </c>
      <c r="B1008" t="s">
        <v>77</v>
      </c>
      <c r="C1008" t="s">
        <v>77</v>
      </c>
      <c r="D1008" t="s">
        <v>77</v>
      </c>
      <c r="E1008" t="s">
        <v>77</v>
      </c>
      <c r="F1008" t="s">
        <v>77</v>
      </c>
      <c r="G1008" t="s">
        <v>77</v>
      </c>
      <c r="H1008" t="s">
        <v>77</v>
      </c>
      <c r="I1008" t="s">
        <v>77</v>
      </c>
      <c r="J1008" t="s">
        <v>77</v>
      </c>
      <c r="K1008" t="s">
        <v>77</v>
      </c>
    </row>
    <row r="1009" spans="1:11" x14ac:dyDescent="0.3">
      <c r="A1009">
        <v>1008</v>
      </c>
      <c r="B1009" t="s">
        <v>180</v>
      </c>
      <c r="C1009" t="s">
        <v>77</v>
      </c>
      <c r="D1009" t="s">
        <v>77</v>
      </c>
      <c r="E1009" t="s">
        <v>77</v>
      </c>
      <c r="F1009" t="s">
        <v>77</v>
      </c>
      <c r="G1009" t="s">
        <v>77</v>
      </c>
      <c r="H1009" t="s">
        <v>77</v>
      </c>
      <c r="I1009" t="s">
        <v>77</v>
      </c>
      <c r="J1009" t="s">
        <v>77</v>
      </c>
      <c r="K1009" t="s">
        <v>77</v>
      </c>
    </row>
    <row r="1010" spans="1:11" x14ac:dyDescent="0.3">
      <c r="A1010">
        <v>1009</v>
      </c>
      <c r="B1010" t="s">
        <v>2834</v>
      </c>
      <c r="C1010" t="s">
        <v>77</v>
      </c>
      <c r="D1010" t="s">
        <v>77</v>
      </c>
      <c r="E1010" t="s">
        <v>77</v>
      </c>
      <c r="F1010" t="s">
        <v>77</v>
      </c>
      <c r="G1010" t="s">
        <v>77</v>
      </c>
      <c r="H1010" t="s">
        <v>77</v>
      </c>
      <c r="I1010" t="s">
        <v>77</v>
      </c>
      <c r="J1010" t="s">
        <v>77</v>
      </c>
      <c r="K1010" t="s">
        <v>77</v>
      </c>
    </row>
    <row r="1011" spans="1:11" x14ac:dyDescent="0.3">
      <c r="A1011">
        <v>1010</v>
      </c>
      <c r="B1011" t="s">
        <v>2664</v>
      </c>
      <c r="C1011" t="s">
        <v>180</v>
      </c>
      <c r="D1011" t="s">
        <v>77</v>
      </c>
      <c r="E1011" t="s">
        <v>77</v>
      </c>
      <c r="F1011" t="s">
        <v>77</v>
      </c>
      <c r="G1011" t="s">
        <v>77</v>
      </c>
      <c r="H1011" t="s">
        <v>77</v>
      </c>
      <c r="I1011" t="s">
        <v>77</v>
      </c>
      <c r="J1011" t="s">
        <v>77</v>
      </c>
      <c r="K1011" t="s">
        <v>77</v>
      </c>
    </row>
    <row r="1012" spans="1:11" x14ac:dyDescent="0.3">
      <c r="A1012">
        <v>1011</v>
      </c>
      <c r="B1012" t="s">
        <v>180</v>
      </c>
      <c r="C1012" t="s">
        <v>1032</v>
      </c>
      <c r="D1012" t="s">
        <v>77</v>
      </c>
      <c r="E1012" t="s">
        <v>77</v>
      </c>
      <c r="F1012" t="s">
        <v>77</v>
      </c>
      <c r="G1012" t="s">
        <v>77</v>
      </c>
      <c r="H1012" t="s">
        <v>77</v>
      </c>
      <c r="I1012" t="s">
        <v>77</v>
      </c>
      <c r="J1012" t="s">
        <v>77</v>
      </c>
      <c r="K1012" t="s">
        <v>77</v>
      </c>
    </row>
    <row r="1013" spans="1:11" x14ac:dyDescent="0.3">
      <c r="A1013">
        <v>1012</v>
      </c>
      <c r="B1013" t="s">
        <v>2834</v>
      </c>
      <c r="C1013" t="s">
        <v>77</v>
      </c>
      <c r="D1013" t="s">
        <v>77</v>
      </c>
      <c r="E1013" t="s">
        <v>77</v>
      </c>
      <c r="F1013" t="s">
        <v>77</v>
      </c>
      <c r="G1013" t="s">
        <v>77</v>
      </c>
      <c r="H1013" t="s">
        <v>77</v>
      </c>
      <c r="I1013" t="s">
        <v>77</v>
      </c>
      <c r="J1013" t="s">
        <v>77</v>
      </c>
      <c r="K1013" t="s">
        <v>77</v>
      </c>
    </row>
    <row r="1014" spans="1:11" x14ac:dyDescent="0.3">
      <c r="A1014">
        <v>1013</v>
      </c>
      <c r="B1014" t="s">
        <v>180</v>
      </c>
      <c r="C1014" t="s">
        <v>77</v>
      </c>
      <c r="D1014" t="s">
        <v>77</v>
      </c>
      <c r="E1014" t="s">
        <v>77</v>
      </c>
      <c r="F1014" t="s">
        <v>77</v>
      </c>
      <c r="G1014" t="s">
        <v>77</v>
      </c>
      <c r="H1014" t="s">
        <v>77</v>
      </c>
      <c r="I1014" t="s">
        <v>77</v>
      </c>
      <c r="J1014" t="s">
        <v>77</v>
      </c>
      <c r="K1014" t="s">
        <v>77</v>
      </c>
    </row>
    <row r="1015" spans="1:11" x14ac:dyDescent="0.3">
      <c r="A1015">
        <v>1014</v>
      </c>
      <c r="B1015" t="s">
        <v>2834</v>
      </c>
      <c r="C1015" t="s">
        <v>77</v>
      </c>
      <c r="D1015" t="s">
        <v>77</v>
      </c>
      <c r="E1015" t="s">
        <v>77</v>
      </c>
      <c r="F1015" t="s">
        <v>77</v>
      </c>
      <c r="G1015" t="s">
        <v>77</v>
      </c>
      <c r="H1015" t="s">
        <v>77</v>
      </c>
      <c r="I1015" t="s">
        <v>77</v>
      </c>
      <c r="J1015" t="s">
        <v>77</v>
      </c>
      <c r="K1015" t="s">
        <v>77</v>
      </c>
    </row>
    <row r="1016" spans="1:11" x14ac:dyDescent="0.3">
      <c r="A1016">
        <v>1015</v>
      </c>
      <c r="B1016" t="s">
        <v>77</v>
      </c>
      <c r="C1016" t="s">
        <v>77</v>
      </c>
      <c r="D1016" t="s">
        <v>77</v>
      </c>
      <c r="E1016" t="s">
        <v>77</v>
      </c>
      <c r="F1016" t="s">
        <v>77</v>
      </c>
      <c r="G1016" t="s">
        <v>77</v>
      </c>
      <c r="H1016" t="s">
        <v>77</v>
      </c>
      <c r="I1016" t="s">
        <v>77</v>
      </c>
      <c r="J1016" t="s">
        <v>77</v>
      </c>
      <c r="K1016" t="s">
        <v>77</v>
      </c>
    </row>
    <row r="1017" spans="1:11" x14ac:dyDescent="0.3">
      <c r="A1017">
        <v>1016</v>
      </c>
      <c r="B1017" t="s">
        <v>180</v>
      </c>
      <c r="C1017" t="s">
        <v>77</v>
      </c>
      <c r="D1017" t="s">
        <v>77</v>
      </c>
      <c r="E1017" t="s">
        <v>77</v>
      </c>
      <c r="F1017" t="s">
        <v>77</v>
      </c>
      <c r="G1017" t="s">
        <v>77</v>
      </c>
      <c r="H1017" t="s">
        <v>77</v>
      </c>
      <c r="I1017" t="s">
        <v>77</v>
      </c>
      <c r="J1017" t="s">
        <v>77</v>
      </c>
      <c r="K1017" t="s">
        <v>77</v>
      </c>
    </row>
    <row r="1018" spans="1:11" x14ac:dyDescent="0.3">
      <c r="A1018">
        <v>1017</v>
      </c>
      <c r="B1018" t="s">
        <v>2834</v>
      </c>
      <c r="C1018" t="s">
        <v>77</v>
      </c>
      <c r="D1018" t="s">
        <v>77</v>
      </c>
      <c r="E1018" t="s">
        <v>77</v>
      </c>
      <c r="F1018" t="s">
        <v>77</v>
      </c>
      <c r="G1018" t="s">
        <v>77</v>
      </c>
      <c r="H1018" t="s">
        <v>77</v>
      </c>
      <c r="I1018" t="s">
        <v>77</v>
      </c>
      <c r="J1018" t="s">
        <v>77</v>
      </c>
      <c r="K1018" t="s">
        <v>77</v>
      </c>
    </row>
    <row r="1019" spans="1:11" x14ac:dyDescent="0.3">
      <c r="A1019">
        <v>1018</v>
      </c>
      <c r="B1019" t="s">
        <v>2713</v>
      </c>
      <c r="C1019" t="s">
        <v>180</v>
      </c>
      <c r="D1019" t="s">
        <v>1032</v>
      </c>
      <c r="E1019" t="s">
        <v>77</v>
      </c>
      <c r="F1019" t="s">
        <v>77</v>
      </c>
      <c r="G1019" t="s">
        <v>77</v>
      </c>
      <c r="H1019" t="s">
        <v>77</v>
      </c>
      <c r="I1019" t="s">
        <v>77</v>
      </c>
      <c r="J1019" t="s">
        <v>77</v>
      </c>
      <c r="K1019" t="s">
        <v>77</v>
      </c>
    </row>
    <row r="1020" spans="1:11" x14ac:dyDescent="0.3">
      <c r="A1020">
        <v>1019</v>
      </c>
      <c r="B1020" t="s">
        <v>180</v>
      </c>
      <c r="C1020" t="s">
        <v>1032</v>
      </c>
      <c r="D1020" t="s">
        <v>77</v>
      </c>
      <c r="E1020" t="s">
        <v>77</v>
      </c>
      <c r="F1020" t="s">
        <v>77</v>
      </c>
      <c r="G1020" t="s">
        <v>77</v>
      </c>
      <c r="H1020" t="s">
        <v>77</v>
      </c>
      <c r="I1020" t="s">
        <v>77</v>
      </c>
      <c r="J1020" t="s">
        <v>77</v>
      </c>
      <c r="K1020" t="s">
        <v>77</v>
      </c>
    </row>
    <row r="1021" spans="1:11" x14ac:dyDescent="0.3">
      <c r="A1021">
        <v>1020</v>
      </c>
      <c r="B1021" t="s">
        <v>77</v>
      </c>
      <c r="C1021" t="s">
        <v>77</v>
      </c>
      <c r="D1021" t="s">
        <v>77</v>
      </c>
      <c r="E1021" t="s">
        <v>77</v>
      </c>
      <c r="F1021" t="s">
        <v>77</v>
      </c>
      <c r="G1021" t="s">
        <v>77</v>
      </c>
      <c r="H1021" t="s">
        <v>77</v>
      </c>
      <c r="I1021" t="s">
        <v>77</v>
      </c>
      <c r="J1021" t="s">
        <v>77</v>
      </c>
      <c r="K1021" t="s">
        <v>77</v>
      </c>
    </row>
    <row r="1022" spans="1:11" x14ac:dyDescent="0.3">
      <c r="A1022">
        <v>1021</v>
      </c>
      <c r="B1022" t="s">
        <v>2605</v>
      </c>
      <c r="C1022" t="s">
        <v>2605</v>
      </c>
      <c r="D1022" t="s">
        <v>77</v>
      </c>
      <c r="E1022" t="s">
        <v>77</v>
      </c>
      <c r="F1022" t="s">
        <v>77</v>
      </c>
      <c r="G1022" t="s">
        <v>77</v>
      </c>
      <c r="H1022" t="s">
        <v>77</v>
      </c>
      <c r="I1022" t="s">
        <v>77</v>
      </c>
      <c r="J1022" t="s">
        <v>77</v>
      </c>
      <c r="K1022" t="s">
        <v>77</v>
      </c>
    </row>
    <row r="1023" spans="1:11" x14ac:dyDescent="0.3">
      <c r="A1023">
        <v>1022</v>
      </c>
      <c r="B1023" t="s">
        <v>180</v>
      </c>
      <c r="C1023" t="s">
        <v>77</v>
      </c>
      <c r="D1023" t="s">
        <v>77</v>
      </c>
      <c r="E1023" t="s">
        <v>77</v>
      </c>
      <c r="F1023" t="s">
        <v>77</v>
      </c>
      <c r="G1023" t="s">
        <v>77</v>
      </c>
      <c r="H1023" t="s">
        <v>77</v>
      </c>
      <c r="I1023" t="s">
        <v>77</v>
      </c>
      <c r="J1023" t="s">
        <v>77</v>
      </c>
      <c r="K1023" t="s">
        <v>77</v>
      </c>
    </row>
    <row r="1024" spans="1:11" x14ac:dyDescent="0.3">
      <c r="A1024">
        <v>1023</v>
      </c>
      <c r="B1024" t="s">
        <v>77</v>
      </c>
      <c r="C1024" t="s">
        <v>77</v>
      </c>
      <c r="D1024" t="s">
        <v>77</v>
      </c>
      <c r="E1024" t="s">
        <v>77</v>
      </c>
      <c r="F1024" t="s">
        <v>77</v>
      </c>
      <c r="G1024" t="s">
        <v>77</v>
      </c>
      <c r="H1024" t="s">
        <v>77</v>
      </c>
      <c r="I1024" t="s">
        <v>77</v>
      </c>
      <c r="J1024" t="s">
        <v>77</v>
      </c>
      <c r="K1024" t="s">
        <v>77</v>
      </c>
    </row>
    <row r="1025" spans="1:11" x14ac:dyDescent="0.3">
      <c r="A1025">
        <v>1024</v>
      </c>
      <c r="B1025" t="s">
        <v>2712</v>
      </c>
      <c r="C1025" t="s">
        <v>180</v>
      </c>
      <c r="D1025" t="s">
        <v>1032</v>
      </c>
      <c r="E1025" t="s">
        <v>77</v>
      </c>
      <c r="F1025" t="s">
        <v>77</v>
      </c>
      <c r="G1025" t="s">
        <v>77</v>
      </c>
      <c r="H1025" t="s">
        <v>77</v>
      </c>
      <c r="I1025" t="s">
        <v>77</v>
      </c>
      <c r="J1025" t="s">
        <v>77</v>
      </c>
      <c r="K1025" t="s">
        <v>77</v>
      </c>
    </row>
    <row r="1026" spans="1:11" x14ac:dyDescent="0.3">
      <c r="A1026">
        <v>1025</v>
      </c>
      <c r="B1026" t="s">
        <v>180</v>
      </c>
      <c r="C1026" t="s">
        <v>1032</v>
      </c>
      <c r="D1026" t="s">
        <v>77</v>
      </c>
      <c r="E1026" t="s">
        <v>77</v>
      </c>
      <c r="F1026" t="s">
        <v>77</v>
      </c>
      <c r="G1026" t="s">
        <v>77</v>
      </c>
      <c r="H1026" t="s">
        <v>77</v>
      </c>
      <c r="I1026" t="s">
        <v>77</v>
      </c>
      <c r="J1026" t="s">
        <v>77</v>
      </c>
      <c r="K1026" t="s">
        <v>77</v>
      </c>
    </row>
    <row r="1027" spans="1:11" x14ac:dyDescent="0.3">
      <c r="A1027">
        <v>1026</v>
      </c>
      <c r="B1027" t="s">
        <v>180</v>
      </c>
      <c r="C1027" t="s">
        <v>77</v>
      </c>
      <c r="D1027" t="s">
        <v>77</v>
      </c>
      <c r="E1027" t="s">
        <v>77</v>
      </c>
      <c r="F1027" t="s">
        <v>77</v>
      </c>
      <c r="G1027" t="s">
        <v>77</v>
      </c>
      <c r="H1027" t="s">
        <v>77</v>
      </c>
      <c r="I1027" t="s">
        <v>77</v>
      </c>
      <c r="J1027" t="s">
        <v>77</v>
      </c>
      <c r="K1027" t="s">
        <v>77</v>
      </c>
    </row>
    <row r="1028" spans="1:11" x14ac:dyDescent="0.3">
      <c r="A1028">
        <v>1027</v>
      </c>
      <c r="B1028" t="s">
        <v>77</v>
      </c>
      <c r="C1028" t="s">
        <v>77</v>
      </c>
      <c r="D1028" t="s">
        <v>77</v>
      </c>
      <c r="E1028" t="s">
        <v>77</v>
      </c>
      <c r="F1028" t="s">
        <v>77</v>
      </c>
      <c r="G1028" t="s">
        <v>77</v>
      </c>
      <c r="H1028" t="s">
        <v>77</v>
      </c>
      <c r="I1028" t="s">
        <v>77</v>
      </c>
      <c r="J1028" t="s">
        <v>77</v>
      </c>
      <c r="K1028" t="s">
        <v>77</v>
      </c>
    </row>
    <row r="1029" spans="1:11" x14ac:dyDescent="0.3">
      <c r="A1029">
        <v>1028</v>
      </c>
      <c r="B1029" t="s">
        <v>180</v>
      </c>
      <c r="C1029" t="s">
        <v>1032</v>
      </c>
      <c r="D1029" t="s">
        <v>77</v>
      </c>
      <c r="E1029" t="s">
        <v>77</v>
      </c>
      <c r="F1029" t="s">
        <v>77</v>
      </c>
      <c r="G1029" t="s">
        <v>77</v>
      </c>
      <c r="H1029" t="s">
        <v>77</v>
      </c>
      <c r="I1029" t="s">
        <v>77</v>
      </c>
      <c r="J1029" t="s">
        <v>77</v>
      </c>
      <c r="K1029" t="s">
        <v>77</v>
      </c>
    </row>
    <row r="1030" spans="1:11" x14ac:dyDescent="0.3">
      <c r="A1030">
        <v>1029</v>
      </c>
      <c r="B1030" t="s">
        <v>180</v>
      </c>
      <c r="C1030" t="s">
        <v>77</v>
      </c>
      <c r="D1030" t="s">
        <v>77</v>
      </c>
      <c r="E1030" t="s">
        <v>77</v>
      </c>
      <c r="F1030" t="s">
        <v>77</v>
      </c>
      <c r="G1030" t="s">
        <v>77</v>
      </c>
      <c r="H1030" t="s">
        <v>77</v>
      </c>
      <c r="I1030" t="s">
        <v>77</v>
      </c>
      <c r="J1030" t="s">
        <v>77</v>
      </c>
      <c r="K1030" t="s">
        <v>77</v>
      </c>
    </row>
    <row r="1031" spans="1:11" x14ac:dyDescent="0.3">
      <c r="A1031">
        <v>1030</v>
      </c>
      <c r="B1031" t="s">
        <v>2712</v>
      </c>
      <c r="C1031" t="s">
        <v>180</v>
      </c>
      <c r="D1031" t="s">
        <v>1032</v>
      </c>
      <c r="E1031" t="s">
        <v>77</v>
      </c>
      <c r="F1031" t="s">
        <v>77</v>
      </c>
      <c r="G1031" t="s">
        <v>77</v>
      </c>
      <c r="H1031" t="s">
        <v>77</v>
      </c>
      <c r="I1031" t="s">
        <v>77</v>
      </c>
      <c r="J1031" t="s">
        <v>77</v>
      </c>
      <c r="K1031" t="s">
        <v>77</v>
      </c>
    </row>
    <row r="1032" spans="1:11" x14ac:dyDescent="0.3">
      <c r="A1032">
        <v>1031</v>
      </c>
      <c r="B1032" t="s">
        <v>180</v>
      </c>
      <c r="C1032" t="s">
        <v>77</v>
      </c>
      <c r="D1032" t="s">
        <v>77</v>
      </c>
      <c r="E1032" t="s">
        <v>77</v>
      </c>
      <c r="F1032" t="s">
        <v>77</v>
      </c>
      <c r="G1032" t="s">
        <v>77</v>
      </c>
      <c r="H1032" t="s">
        <v>77</v>
      </c>
      <c r="I1032" t="s">
        <v>77</v>
      </c>
      <c r="J1032" t="s">
        <v>77</v>
      </c>
      <c r="K1032" t="s">
        <v>77</v>
      </c>
    </row>
    <row r="1033" spans="1:11" x14ac:dyDescent="0.3">
      <c r="A1033">
        <v>1032</v>
      </c>
      <c r="B1033" t="s">
        <v>180</v>
      </c>
      <c r="C1033" t="s">
        <v>77</v>
      </c>
      <c r="D1033" t="s">
        <v>77</v>
      </c>
      <c r="E1033" t="s">
        <v>77</v>
      </c>
      <c r="F1033" t="s">
        <v>77</v>
      </c>
      <c r="G1033" t="s">
        <v>77</v>
      </c>
      <c r="H1033" t="s">
        <v>77</v>
      </c>
      <c r="I1033" t="s">
        <v>77</v>
      </c>
      <c r="J1033" t="s">
        <v>77</v>
      </c>
      <c r="K1033" t="s">
        <v>77</v>
      </c>
    </row>
    <row r="1034" spans="1:11" x14ac:dyDescent="0.3">
      <c r="A1034">
        <v>1033</v>
      </c>
      <c r="B1034" t="s">
        <v>77</v>
      </c>
      <c r="C1034" t="s">
        <v>77</v>
      </c>
      <c r="D1034" t="s">
        <v>77</v>
      </c>
      <c r="E1034" t="s">
        <v>77</v>
      </c>
      <c r="F1034" t="s">
        <v>77</v>
      </c>
      <c r="G1034" t="s">
        <v>77</v>
      </c>
      <c r="H1034" t="s">
        <v>77</v>
      </c>
      <c r="I1034" t="s">
        <v>77</v>
      </c>
      <c r="J1034" t="s">
        <v>77</v>
      </c>
      <c r="K1034" t="s">
        <v>77</v>
      </c>
    </row>
    <row r="1035" spans="1:11" x14ac:dyDescent="0.3">
      <c r="A1035">
        <v>1034</v>
      </c>
      <c r="B1035" t="s">
        <v>180</v>
      </c>
      <c r="C1035" t="s">
        <v>1032</v>
      </c>
      <c r="D1035" t="s">
        <v>77</v>
      </c>
      <c r="E1035" t="s">
        <v>77</v>
      </c>
      <c r="F1035" t="s">
        <v>77</v>
      </c>
      <c r="G1035" t="s">
        <v>77</v>
      </c>
      <c r="H1035" t="s">
        <v>77</v>
      </c>
      <c r="I1035" t="s">
        <v>77</v>
      </c>
      <c r="J1035" t="s">
        <v>77</v>
      </c>
      <c r="K1035" t="s">
        <v>77</v>
      </c>
    </row>
    <row r="1036" spans="1:11" x14ac:dyDescent="0.3">
      <c r="A1036">
        <v>1035</v>
      </c>
      <c r="B1036" t="s">
        <v>2750</v>
      </c>
      <c r="C1036" t="s">
        <v>77</v>
      </c>
      <c r="D1036" t="s">
        <v>77</v>
      </c>
      <c r="E1036" t="s">
        <v>77</v>
      </c>
      <c r="F1036" t="s">
        <v>77</v>
      </c>
      <c r="G1036" t="s">
        <v>77</v>
      </c>
      <c r="H1036" t="s">
        <v>77</v>
      </c>
      <c r="I1036" t="s">
        <v>77</v>
      </c>
      <c r="J1036" t="s">
        <v>77</v>
      </c>
      <c r="K1036" t="s">
        <v>77</v>
      </c>
    </row>
    <row r="1037" spans="1:11" x14ac:dyDescent="0.3">
      <c r="A1037">
        <v>1036</v>
      </c>
      <c r="B1037" t="s">
        <v>2518</v>
      </c>
      <c r="C1037" t="s">
        <v>2518</v>
      </c>
      <c r="D1037" t="s">
        <v>77</v>
      </c>
      <c r="E1037" t="s">
        <v>77</v>
      </c>
      <c r="F1037" t="s">
        <v>77</v>
      </c>
      <c r="G1037" t="s">
        <v>77</v>
      </c>
      <c r="H1037" t="s">
        <v>77</v>
      </c>
      <c r="I1037" t="s">
        <v>77</v>
      </c>
      <c r="J1037" t="s">
        <v>77</v>
      </c>
      <c r="K1037" t="s">
        <v>77</v>
      </c>
    </row>
    <row r="1038" spans="1:11" x14ac:dyDescent="0.3">
      <c r="A1038">
        <v>1037</v>
      </c>
      <c r="B1038" t="s">
        <v>180</v>
      </c>
      <c r="C1038" t="s">
        <v>1032</v>
      </c>
      <c r="D1038" t="s">
        <v>77</v>
      </c>
      <c r="E1038" t="s">
        <v>77</v>
      </c>
      <c r="F1038" t="s">
        <v>77</v>
      </c>
      <c r="G1038" t="s">
        <v>77</v>
      </c>
      <c r="H1038" t="s">
        <v>77</v>
      </c>
      <c r="I1038" t="s">
        <v>77</v>
      </c>
      <c r="J1038" t="s">
        <v>77</v>
      </c>
      <c r="K1038" t="s">
        <v>77</v>
      </c>
    </row>
    <row r="1039" spans="1:11" x14ac:dyDescent="0.3">
      <c r="A1039">
        <v>1038</v>
      </c>
      <c r="B1039" t="s">
        <v>2750</v>
      </c>
      <c r="C1039" t="s">
        <v>77</v>
      </c>
      <c r="D1039" t="s">
        <v>77</v>
      </c>
      <c r="E1039" t="s">
        <v>77</v>
      </c>
      <c r="F1039" t="s">
        <v>77</v>
      </c>
      <c r="G1039" t="s">
        <v>77</v>
      </c>
      <c r="H1039" t="s">
        <v>77</v>
      </c>
      <c r="I1039" t="s">
        <v>77</v>
      </c>
      <c r="J1039" t="s">
        <v>77</v>
      </c>
      <c r="K1039" t="s">
        <v>77</v>
      </c>
    </row>
    <row r="1040" spans="1:11" x14ac:dyDescent="0.3">
      <c r="A1040">
        <v>1039</v>
      </c>
      <c r="B1040" t="s">
        <v>2606</v>
      </c>
      <c r="C1040" t="s">
        <v>2606</v>
      </c>
      <c r="D1040" t="s">
        <v>77</v>
      </c>
      <c r="E1040" t="s">
        <v>77</v>
      </c>
      <c r="F1040" t="s">
        <v>77</v>
      </c>
      <c r="G1040" t="s">
        <v>77</v>
      </c>
      <c r="H1040" t="s">
        <v>77</v>
      </c>
      <c r="I1040" t="s">
        <v>77</v>
      </c>
      <c r="J1040" t="s">
        <v>77</v>
      </c>
      <c r="K1040" t="s">
        <v>77</v>
      </c>
    </row>
    <row r="1041" spans="1:11" x14ac:dyDescent="0.3">
      <c r="A1041">
        <v>1040</v>
      </c>
      <c r="B1041" t="s">
        <v>180</v>
      </c>
      <c r="C1041" t="s">
        <v>1032</v>
      </c>
      <c r="D1041" t="s">
        <v>77</v>
      </c>
      <c r="E1041" t="s">
        <v>77</v>
      </c>
      <c r="F1041" t="s">
        <v>77</v>
      </c>
      <c r="G1041" t="s">
        <v>77</v>
      </c>
      <c r="H1041" t="s">
        <v>77</v>
      </c>
      <c r="I1041" t="s">
        <v>77</v>
      </c>
      <c r="J1041" t="s">
        <v>77</v>
      </c>
      <c r="K1041" t="s">
        <v>77</v>
      </c>
    </row>
    <row r="1042" spans="1:11" x14ac:dyDescent="0.3">
      <c r="A1042">
        <v>1041</v>
      </c>
      <c r="B1042" t="s">
        <v>2750</v>
      </c>
      <c r="C1042" t="s">
        <v>77</v>
      </c>
      <c r="D1042" t="s">
        <v>77</v>
      </c>
      <c r="E1042" t="s">
        <v>77</v>
      </c>
      <c r="F1042" t="s">
        <v>77</v>
      </c>
      <c r="G1042" t="s">
        <v>77</v>
      </c>
      <c r="H1042" t="s">
        <v>77</v>
      </c>
      <c r="I1042" t="s">
        <v>77</v>
      </c>
      <c r="J1042" t="s">
        <v>77</v>
      </c>
      <c r="K1042" t="s">
        <v>77</v>
      </c>
    </row>
    <row r="1043" spans="1:11" x14ac:dyDescent="0.3">
      <c r="A1043">
        <v>1042</v>
      </c>
      <c r="B1043" t="s">
        <v>2606</v>
      </c>
      <c r="C1043" t="s">
        <v>2606</v>
      </c>
      <c r="D1043" t="s">
        <v>77</v>
      </c>
      <c r="E1043" t="s">
        <v>77</v>
      </c>
      <c r="F1043" t="s">
        <v>77</v>
      </c>
      <c r="G1043" t="s">
        <v>77</v>
      </c>
      <c r="H1043" t="s">
        <v>77</v>
      </c>
      <c r="I1043" t="s">
        <v>77</v>
      </c>
      <c r="J1043" t="s">
        <v>77</v>
      </c>
      <c r="K1043" t="s">
        <v>77</v>
      </c>
    </row>
    <row r="1044" spans="1:11" x14ac:dyDescent="0.3">
      <c r="A1044">
        <v>1043</v>
      </c>
      <c r="B1044" t="s">
        <v>180</v>
      </c>
      <c r="C1044" t="s">
        <v>77</v>
      </c>
      <c r="D1044" t="s">
        <v>77</v>
      </c>
      <c r="E1044" t="s">
        <v>77</v>
      </c>
      <c r="F1044" t="s">
        <v>77</v>
      </c>
      <c r="G1044" t="s">
        <v>77</v>
      </c>
      <c r="H1044" t="s">
        <v>77</v>
      </c>
      <c r="I1044" t="s">
        <v>77</v>
      </c>
      <c r="J1044" t="s">
        <v>77</v>
      </c>
      <c r="K1044" t="s">
        <v>77</v>
      </c>
    </row>
    <row r="1045" spans="1:11" x14ac:dyDescent="0.3">
      <c r="A1045">
        <v>1044</v>
      </c>
      <c r="B1045" t="s">
        <v>2750</v>
      </c>
      <c r="C1045" t="s">
        <v>77</v>
      </c>
      <c r="D1045" t="s">
        <v>77</v>
      </c>
      <c r="E1045" t="s">
        <v>77</v>
      </c>
      <c r="F1045" t="s">
        <v>77</v>
      </c>
      <c r="G1045" t="s">
        <v>77</v>
      </c>
      <c r="H1045" t="s">
        <v>77</v>
      </c>
      <c r="I1045" t="s">
        <v>77</v>
      </c>
      <c r="J1045" t="s">
        <v>77</v>
      </c>
      <c r="K1045" t="s">
        <v>77</v>
      </c>
    </row>
    <row r="1046" spans="1:11" x14ac:dyDescent="0.3">
      <c r="A1046">
        <v>1045</v>
      </c>
      <c r="B1046" t="s">
        <v>2606</v>
      </c>
      <c r="C1046" t="s">
        <v>2606</v>
      </c>
      <c r="D1046" t="s">
        <v>77</v>
      </c>
      <c r="E1046" t="s">
        <v>77</v>
      </c>
      <c r="F1046" t="s">
        <v>77</v>
      </c>
      <c r="G1046" t="s">
        <v>77</v>
      </c>
      <c r="H1046" t="s">
        <v>77</v>
      </c>
      <c r="I1046" t="s">
        <v>77</v>
      </c>
      <c r="J1046" t="s">
        <v>77</v>
      </c>
      <c r="K1046" t="s">
        <v>77</v>
      </c>
    </row>
    <row r="1047" spans="1:11" x14ac:dyDescent="0.3">
      <c r="A1047">
        <v>1046</v>
      </c>
      <c r="B1047" t="s">
        <v>180</v>
      </c>
      <c r="C1047" t="s">
        <v>77</v>
      </c>
      <c r="D1047" t="s">
        <v>77</v>
      </c>
      <c r="E1047" t="s">
        <v>77</v>
      </c>
      <c r="F1047" t="s">
        <v>77</v>
      </c>
      <c r="G1047" t="s">
        <v>77</v>
      </c>
      <c r="H1047" t="s">
        <v>77</v>
      </c>
      <c r="I1047" t="s">
        <v>77</v>
      </c>
      <c r="J1047" t="s">
        <v>77</v>
      </c>
      <c r="K1047" t="s">
        <v>77</v>
      </c>
    </row>
    <row r="1048" spans="1:11" x14ac:dyDescent="0.3">
      <c r="A1048">
        <v>1047</v>
      </c>
      <c r="B1048" t="s">
        <v>2750</v>
      </c>
      <c r="C1048" t="s">
        <v>77</v>
      </c>
      <c r="D1048" t="s">
        <v>77</v>
      </c>
      <c r="E1048" t="s">
        <v>77</v>
      </c>
      <c r="F1048" t="s">
        <v>77</v>
      </c>
      <c r="G1048" t="s">
        <v>77</v>
      </c>
      <c r="H1048" t="s">
        <v>77</v>
      </c>
      <c r="I1048" t="s">
        <v>77</v>
      </c>
      <c r="J1048" t="s">
        <v>77</v>
      </c>
      <c r="K1048" t="s">
        <v>77</v>
      </c>
    </row>
    <row r="1049" spans="1:11" x14ac:dyDescent="0.3">
      <c r="A1049">
        <v>1048</v>
      </c>
      <c r="B1049" t="s">
        <v>77</v>
      </c>
      <c r="C1049" t="s">
        <v>77</v>
      </c>
      <c r="D1049" t="s">
        <v>77</v>
      </c>
      <c r="E1049" t="s">
        <v>77</v>
      </c>
      <c r="F1049" t="s">
        <v>77</v>
      </c>
      <c r="G1049" t="s">
        <v>77</v>
      </c>
      <c r="H1049" t="s">
        <v>77</v>
      </c>
      <c r="I1049" t="s">
        <v>77</v>
      </c>
      <c r="J1049" t="s">
        <v>77</v>
      </c>
      <c r="K1049" t="s">
        <v>77</v>
      </c>
    </row>
    <row r="1050" spans="1:11" x14ac:dyDescent="0.3">
      <c r="A1050">
        <v>1049</v>
      </c>
      <c r="B1050" t="s">
        <v>180</v>
      </c>
      <c r="C1050" t="s">
        <v>77</v>
      </c>
      <c r="D1050" t="s">
        <v>77</v>
      </c>
      <c r="E1050" t="s">
        <v>77</v>
      </c>
      <c r="F1050" t="s">
        <v>77</v>
      </c>
      <c r="G1050" t="s">
        <v>77</v>
      </c>
      <c r="H1050" t="s">
        <v>77</v>
      </c>
      <c r="I1050" t="s">
        <v>77</v>
      </c>
      <c r="J1050" t="s">
        <v>77</v>
      </c>
      <c r="K1050" t="s">
        <v>77</v>
      </c>
    </row>
    <row r="1051" spans="1:11" x14ac:dyDescent="0.3">
      <c r="A1051">
        <v>1050</v>
      </c>
      <c r="B1051" t="s">
        <v>2750</v>
      </c>
      <c r="C1051" t="s">
        <v>77</v>
      </c>
      <c r="D1051" t="s">
        <v>77</v>
      </c>
      <c r="E1051" t="s">
        <v>77</v>
      </c>
      <c r="F1051" t="s">
        <v>77</v>
      </c>
      <c r="G1051" t="s">
        <v>77</v>
      </c>
      <c r="H1051" t="s">
        <v>77</v>
      </c>
      <c r="I1051" t="s">
        <v>77</v>
      </c>
      <c r="J1051" t="s">
        <v>77</v>
      </c>
      <c r="K1051" t="s">
        <v>77</v>
      </c>
    </row>
    <row r="1052" spans="1:11" x14ac:dyDescent="0.3">
      <c r="A1052">
        <v>1051</v>
      </c>
      <c r="B1052" t="s">
        <v>2698</v>
      </c>
      <c r="C1052" t="s">
        <v>2807</v>
      </c>
      <c r="D1052" t="s">
        <v>77</v>
      </c>
      <c r="E1052" t="s">
        <v>77</v>
      </c>
      <c r="F1052" t="s">
        <v>77</v>
      </c>
      <c r="G1052" t="s">
        <v>77</v>
      </c>
      <c r="H1052" t="s">
        <v>77</v>
      </c>
      <c r="I1052" t="s">
        <v>77</v>
      </c>
      <c r="J1052" t="s">
        <v>77</v>
      </c>
      <c r="K1052" t="s">
        <v>77</v>
      </c>
    </row>
    <row r="1053" spans="1:11" x14ac:dyDescent="0.3">
      <c r="A1053">
        <v>1052</v>
      </c>
      <c r="B1053" t="s">
        <v>180</v>
      </c>
      <c r="C1053" t="s">
        <v>77</v>
      </c>
      <c r="D1053" t="s">
        <v>77</v>
      </c>
      <c r="E1053" t="s">
        <v>77</v>
      </c>
      <c r="F1053" t="s">
        <v>77</v>
      </c>
      <c r="G1053" t="s">
        <v>77</v>
      </c>
      <c r="H1053" t="s">
        <v>77</v>
      </c>
      <c r="I1053" t="s">
        <v>77</v>
      </c>
      <c r="J1053" t="s">
        <v>77</v>
      </c>
      <c r="K1053" t="s">
        <v>77</v>
      </c>
    </row>
    <row r="1054" spans="1:11" x14ac:dyDescent="0.3">
      <c r="A1054">
        <v>1053</v>
      </c>
      <c r="B1054" t="s">
        <v>2750</v>
      </c>
      <c r="C1054" t="s">
        <v>77</v>
      </c>
      <c r="D1054" t="s">
        <v>77</v>
      </c>
      <c r="E1054" t="s">
        <v>77</v>
      </c>
      <c r="F1054" t="s">
        <v>77</v>
      </c>
      <c r="G1054" t="s">
        <v>77</v>
      </c>
      <c r="H1054" t="s">
        <v>77</v>
      </c>
      <c r="I1054" t="s">
        <v>77</v>
      </c>
      <c r="J1054" t="s">
        <v>77</v>
      </c>
      <c r="K1054" t="s">
        <v>77</v>
      </c>
    </row>
    <row r="1055" spans="1:11" x14ac:dyDescent="0.3">
      <c r="A1055">
        <v>1054</v>
      </c>
      <c r="B1055" t="s">
        <v>2698</v>
      </c>
      <c r="C1055" t="s">
        <v>2807</v>
      </c>
      <c r="D1055" t="s">
        <v>77</v>
      </c>
      <c r="E1055" t="s">
        <v>77</v>
      </c>
      <c r="F1055" t="s">
        <v>77</v>
      </c>
      <c r="G1055" t="s">
        <v>77</v>
      </c>
      <c r="H1055" t="s">
        <v>77</v>
      </c>
      <c r="I1055" t="s">
        <v>77</v>
      </c>
      <c r="J1055" t="s">
        <v>77</v>
      </c>
      <c r="K1055" t="s">
        <v>77</v>
      </c>
    </row>
    <row r="1056" spans="1:11" x14ac:dyDescent="0.3">
      <c r="A1056">
        <v>1055</v>
      </c>
      <c r="B1056" t="s">
        <v>180</v>
      </c>
      <c r="C1056" t="s">
        <v>77</v>
      </c>
      <c r="D1056" t="s">
        <v>77</v>
      </c>
      <c r="E1056" t="s">
        <v>77</v>
      </c>
      <c r="F1056" t="s">
        <v>77</v>
      </c>
      <c r="G1056" t="s">
        <v>77</v>
      </c>
      <c r="H1056" t="s">
        <v>77</v>
      </c>
      <c r="I1056" t="s">
        <v>77</v>
      </c>
      <c r="J1056" t="s">
        <v>77</v>
      </c>
      <c r="K1056" t="s">
        <v>77</v>
      </c>
    </row>
    <row r="1057" spans="1:11" x14ac:dyDescent="0.3">
      <c r="A1057">
        <v>1056</v>
      </c>
      <c r="B1057" t="s">
        <v>2750</v>
      </c>
      <c r="C1057" t="s">
        <v>77</v>
      </c>
      <c r="D1057" t="s">
        <v>77</v>
      </c>
      <c r="E1057" t="s">
        <v>77</v>
      </c>
      <c r="F1057" t="s">
        <v>77</v>
      </c>
      <c r="G1057" t="s">
        <v>77</v>
      </c>
      <c r="H1057" t="s">
        <v>77</v>
      </c>
      <c r="I1057" t="s">
        <v>77</v>
      </c>
      <c r="J1057" t="s">
        <v>77</v>
      </c>
      <c r="K1057" t="s">
        <v>77</v>
      </c>
    </row>
    <row r="1058" spans="1:11" x14ac:dyDescent="0.3">
      <c r="A1058">
        <v>1057</v>
      </c>
      <c r="B1058" t="s">
        <v>2689</v>
      </c>
      <c r="C1058" t="s">
        <v>2807</v>
      </c>
      <c r="D1058" t="s">
        <v>77</v>
      </c>
      <c r="E1058" t="s">
        <v>77</v>
      </c>
      <c r="F1058" t="s">
        <v>77</v>
      </c>
      <c r="G1058" t="s">
        <v>77</v>
      </c>
      <c r="H1058" t="s">
        <v>77</v>
      </c>
      <c r="I1058" t="s">
        <v>77</v>
      </c>
      <c r="J1058" t="s">
        <v>77</v>
      </c>
      <c r="K1058" t="s">
        <v>77</v>
      </c>
    </row>
    <row r="1059" spans="1:11" x14ac:dyDescent="0.3">
      <c r="A1059">
        <v>1058</v>
      </c>
      <c r="B1059" t="s">
        <v>2750</v>
      </c>
      <c r="C1059" t="s">
        <v>77</v>
      </c>
      <c r="D1059" t="s">
        <v>77</v>
      </c>
      <c r="E1059" t="s">
        <v>77</v>
      </c>
      <c r="F1059" t="s">
        <v>77</v>
      </c>
      <c r="G1059" t="s">
        <v>77</v>
      </c>
      <c r="H1059" t="s">
        <v>77</v>
      </c>
      <c r="I1059" t="s">
        <v>77</v>
      </c>
      <c r="J1059" t="s">
        <v>77</v>
      </c>
      <c r="K1059" t="s">
        <v>77</v>
      </c>
    </row>
    <row r="1060" spans="1:11" x14ac:dyDescent="0.3">
      <c r="A1060">
        <v>1059</v>
      </c>
      <c r="B1060" t="s">
        <v>2698</v>
      </c>
      <c r="C1060" t="s">
        <v>2807</v>
      </c>
      <c r="D1060" t="s">
        <v>77</v>
      </c>
      <c r="E1060" t="s">
        <v>77</v>
      </c>
      <c r="F1060" t="s">
        <v>77</v>
      </c>
      <c r="G1060" t="s">
        <v>77</v>
      </c>
      <c r="H1060" t="s">
        <v>77</v>
      </c>
      <c r="I1060" t="s">
        <v>77</v>
      </c>
      <c r="J1060" t="s">
        <v>77</v>
      </c>
      <c r="K1060" t="s">
        <v>77</v>
      </c>
    </row>
    <row r="1061" spans="1:11" x14ac:dyDescent="0.3">
      <c r="A1061">
        <v>1060</v>
      </c>
      <c r="B1061" t="s">
        <v>180</v>
      </c>
      <c r="C1061" t="s">
        <v>77</v>
      </c>
      <c r="D1061" t="s">
        <v>77</v>
      </c>
      <c r="E1061" t="s">
        <v>77</v>
      </c>
      <c r="F1061" t="s">
        <v>77</v>
      </c>
      <c r="G1061" t="s">
        <v>77</v>
      </c>
      <c r="H1061" t="s">
        <v>77</v>
      </c>
      <c r="I1061" t="s">
        <v>77</v>
      </c>
      <c r="J1061" t="s">
        <v>77</v>
      </c>
      <c r="K1061" t="s">
        <v>77</v>
      </c>
    </row>
    <row r="1062" spans="1:11" x14ac:dyDescent="0.3">
      <c r="A1062">
        <v>1061</v>
      </c>
      <c r="B1062" t="s">
        <v>2750</v>
      </c>
      <c r="C1062" t="s">
        <v>77</v>
      </c>
      <c r="D1062" t="s">
        <v>77</v>
      </c>
      <c r="E1062" t="s">
        <v>77</v>
      </c>
      <c r="F1062" t="s">
        <v>77</v>
      </c>
      <c r="G1062" t="s">
        <v>77</v>
      </c>
      <c r="H1062" t="s">
        <v>77</v>
      </c>
      <c r="I1062" t="s">
        <v>77</v>
      </c>
      <c r="J1062" t="s">
        <v>77</v>
      </c>
      <c r="K1062" t="s">
        <v>77</v>
      </c>
    </row>
    <row r="1063" spans="1:11" x14ac:dyDescent="0.3">
      <c r="A1063">
        <v>1062</v>
      </c>
      <c r="B1063" t="s">
        <v>2698</v>
      </c>
      <c r="C1063" t="s">
        <v>2807</v>
      </c>
      <c r="D1063" t="s">
        <v>77</v>
      </c>
      <c r="E1063" t="s">
        <v>77</v>
      </c>
      <c r="F1063" t="s">
        <v>77</v>
      </c>
      <c r="G1063" t="s">
        <v>77</v>
      </c>
      <c r="H1063" t="s">
        <v>77</v>
      </c>
      <c r="I1063" t="s">
        <v>77</v>
      </c>
      <c r="J1063" t="s">
        <v>77</v>
      </c>
      <c r="K1063" t="s">
        <v>77</v>
      </c>
    </row>
    <row r="1064" spans="1:11" x14ac:dyDescent="0.3">
      <c r="A1064">
        <v>1063</v>
      </c>
      <c r="B1064" t="s">
        <v>180</v>
      </c>
      <c r="C1064" t="s">
        <v>77</v>
      </c>
      <c r="D1064" t="s">
        <v>77</v>
      </c>
      <c r="E1064" t="s">
        <v>77</v>
      </c>
      <c r="F1064" t="s">
        <v>77</v>
      </c>
      <c r="G1064" t="s">
        <v>77</v>
      </c>
      <c r="H1064" t="s">
        <v>77</v>
      </c>
      <c r="I1064" t="s">
        <v>77</v>
      </c>
      <c r="J1064" t="s">
        <v>77</v>
      </c>
      <c r="K1064" t="s">
        <v>77</v>
      </c>
    </row>
    <row r="1065" spans="1:11" x14ac:dyDescent="0.3">
      <c r="A1065">
        <v>1064</v>
      </c>
      <c r="B1065" t="s">
        <v>2750</v>
      </c>
      <c r="C1065" t="s">
        <v>77</v>
      </c>
      <c r="D1065" t="s">
        <v>77</v>
      </c>
      <c r="E1065" t="s">
        <v>77</v>
      </c>
      <c r="F1065" t="s">
        <v>77</v>
      </c>
      <c r="G1065" t="s">
        <v>77</v>
      </c>
      <c r="H1065" t="s">
        <v>77</v>
      </c>
      <c r="I1065" t="s">
        <v>77</v>
      </c>
      <c r="J1065" t="s">
        <v>77</v>
      </c>
      <c r="K1065" t="s">
        <v>77</v>
      </c>
    </row>
    <row r="1066" spans="1:11" x14ac:dyDescent="0.3">
      <c r="A1066">
        <v>1065</v>
      </c>
      <c r="B1066" t="s">
        <v>2698</v>
      </c>
      <c r="C1066" t="s">
        <v>2807</v>
      </c>
      <c r="D1066" t="s">
        <v>77</v>
      </c>
      <c r="E1066" t="s">
        <v>77</v>
      </c>
      <c r="F1066" t="s">
        <v>77</v>
      </c>
      <c r="G1066" t="s">
        <v>77</v>
      </c>
      <c r="H1066" t="s">
        <v>77</v>
      </c>
      <c r="I1066" t="s">
        <v>77</v>
      </c>
      <c r="J1066" t="s">
        <v>77</v>
      </c>
      <c r="K1066" t="s">
        <v>77</v>
      </c>
    </row>
    <row r="1067" spans="1:11" x14ac:dyDescent="0.3">
      <c r="A1067">
        <v>1066</v>
      </c>
      <c r="B1067" t="s">
        <v>180</v>
      </c>
      <c r="C1067" t="s">
        <v>77</v>
      </c>
      <c r="D1067" t="s">
        <v>77</v>
      </c>
      <c r="E1067" t="s">
        <v>77</v>
      </c>
      <c r="F1067" t="s">
        <v>77</v>
      </c>
      <c r="G1067" t="s">
        <v>77</v>
      </c>
      <c r="H1067" t="s">
        <v>77</v>
      </c>
      <c r="I1067" t="s">
        <v>77</v>
      </c>
      <c r="J1067" t="s">
        <v>77</v>
      </c>
      <c r="K1067" t="s">
        <v>77</v>
      </c>
    </row>
    <row r="1068" spans="1:11" x14ac:dyDescent="0.3">
      <c r="A1068">
        <v>1067</v>
      </c>
      <c r="B1068" t="s">
        <v>2750</v>
      </c>
      <c r="C1068" t="s">
        <v>77</v>
      </c>
      <c r="D1068" t="s">
        <v>77</v>
      </c>
      <c r="E1068" t="s">
        <v>77</v>
      </c>
      <c r="F1068" t="s">
        <v>77</v>
      </c>
      <c r="G1068" t="s">
        <v>77</v>
      </c>
      <c r="H1068" t="s">
        <v>77</v>
      </c>
      <c r="I1068" t="s">
        <v>77</v>
      </c>
      <c r="J1068" t="s">
        <v>77</v>
      </c>
      <c r="K1068" t="s">
        <v>77</v>
      </c>
    </row>
    <row r="1069" spans="1:11" x14ac:dyDescent="0.3">
      <c r="A1069">
        <v>1068</v>
      </c>
      <c r="B1069" t="s">
        <v>2698</v>
      </c>
      <c r="C1069" t="s">
        <v>2807</v>
      </c>
      <c r="D1069" t="s">
        <v>77</v>
      </c>
      <c r="E1069" t="s">
        <v>77</v>
      </c>
      <c r="F1069" t="s">
        <v>77</v>
      </c>
      <c r="G1069" t="s">
        <v>77</v>
      </c>
      <c r="H1069" t="s">
        <v>77</v>
      </c>
      <c r="I1069" t="s">
        <v>77</v>
      </c>
      <c r="J1069" t="s">
        <v>77</v>
      </c>
      <c r="K1069" t="s">
        <v>77</v>
      </c>
    </row>
    <row r="1070" spans="1:11" x14ac:dyDescent="0.3">
      <c r="A1070">
        <v>1069</v>
      </c>
      <c r="B1070" t="s">
        <v>2750</v>
      </c>
      <c r="C1070" t="s">
        <v>77</v>
      </c>
      <c r="D1070" t="s">
        <v>77</v>
      </c>
      <c r="E1070" t="s">
        <v>77</v>
      </c>
      <c r="F1070" t="s">
        <v>77</v>
      </c>
      <c r="G1070" t="s">
        <v>77</v>
      </c>
      <c r="H1070" t="s">
        <v>77</v>
      </c>
      <c r="I1070" t="s">
        <v>77</v>
      </c>
      <c r="J1070" t="s">
        <v>77</v>
      </c>
      <c r="K1070" t="s">
        <v>77</v>
      </c>
    </row>
    <row r="1071" spans="1:11" x14ac:dyDescent="0.3">
      <c r="A1071">
        <v>1070</v>
      </c>
      <c r="B1071" t="s">
        <v>180</v>
      </c>
      <c r="C1071" t="s">
        <v>77</v>
      </c>
      <c r="D1071" t="s">
        <v>77</v>
      </c>
      <c r="E1071" t="s">
        <v>77</v>
      </c>
      <c r="F1071" t="s">
        <v>77</v>
      </c>
      <c r="G1071" t="s">
        <v>77</v>
      </c>
      <c r="H1071" t="s">
        <v>77</v>
      </c>
      <c r="I1071" t="s">
        <v>77</v>
      </c>
      <c r="J1071" t="s">
        <v>77</v>
      </c>
      <c r="K1071" t="s">
        <v>77</v>
      </c>
    </row>
    <row r="1072" spans="1:11" x14ac:dyDescent="0.3">
      <c r="A1072">
        <v>1071</v>
      </c>
      <c r="B1072" t="s">
        <v>1826</v>
      </c>
      <c r="C1072" t="s">
        <v>77</v>
      </c>
      <c r="D1072" t="s">
        <v>77</v>
      </c>
      <c r="E1072" t="s">
        <v>77</v>
      </c>
      <c r="F1072" t="s">
        <v>77</v>
      </c>
      <c r="G1072" t="s">
        <v>77</v>
      </c>
      <c r="H1072" t="s">
        <v>77</v>
      </c>
      <c r="I1072" t="s">
        <v>77</v>
      </c>
      <c r="J1072" t="s">
        <v>77</v>
      </c>
      <c r="K1072" t="s">
        <v>77</v>
      </c>
    </row>
    <row r="1073" spans="1:11" x14ac:dyDescent="0.3">
      <c r="A1073">
        <v>1072</v>
      </c>
      <c r="B1073" t="s">
        <v>180</v>
      </c>
      <c r="C1073" t="s">
        <v>77</v>
      </c>
      <c r="D1073" t="s">
        <v>77</v>
      </c>
      <c r="E1073" t="s">
        <v>77</v>
      </c>
      <c r="F1073" t="s">
        <v>77</v>
      </c>
      <c r="G1073" t="s">
        <v>77</v>
      </c>
      <c r="H1073" t="s">
        <v>77</v>
      </c>
      <c r="I1073" t="s">
        <v>77</v>
      </c>
      <c r="J1073" t="s">
        <v>77</v>
      </c>
      <c r="K1073" t="s">
        <v>77</v>
      </c>
    </row>
    <row r="1074" spans="1:11" x14ac:dyDescent="0.3">
      <c r="A1074">
        <v>1073</v>
      </c>
      <c r="B1074" t="s">
        <v>2750</v>
      </c>
      <c r="C1074" t="s">
        <v>77</v>
      </c>
      <c r="D1074" t="s">
        <v>77</v>
      </c>
      <c r="E1074" t="s">
        <v>77</v>
      </c>
      <c r="F1074" t="s">
        <v>77</v>
      </c>
      <c r="G1074" t="s">
        <v>77</v>
      </c>
      <c r="H1074" t="s">
        <v>77</v>
      </c>
      <c r="I1074" t="s">
        <v>77</v>
      </c>
      <c r="J1074" t="s">
        <v>77</v>
      </c>
      <c r="K1074" t="s">
        <v>77</v>
      </c>
    </row>
    <row r="1075" spans="1:11" x14ac:dyDescent="0.3">
      <c r="A1075">
        <v>1074</v>
      </c>
      <c r="B1075" t="s">
        <v>180</v>
      </c>
      <c r="C1075" t="s">
        <v>77</v>
      </c>
      <c r="D1075" t="s">
        <v>77</v>
      </c>
      <c r="E1075" t="s">
        <v>77</v>
      </c>
      <c r="F1075" t="s">
        <v>77</v>
      </c>
      <c r="G1075" t="s">
        <v>77</v>
      </c>
      <c r="H1075" t="s">
        <v>77</v>
      </c>
      <c r="I1075" t="s">
        <v>77</v>
      </c>
      <c r="J1075" t="s">
        <v>77</v>
      </c>
      <c r="K1075" t="s">
        <v>77</v>
      </c>
    </row>
    <row r="1076" spans="1:11" x14ac:dyDescent="0.3">
      <c r="A1076">
        <v>1075</v>
      </c>
      <c r="B1076" t="s">
        <v>2750</v>
      </c>
      <c r="C1076" t="s">
        <v>77</v>
      </c>
      <c r="D1076" t="s">
        <v>77</v>
      </c>
      <c r="E1076" t="s">
        <v>77</v>
      </c>
      <c r="F1076" t="s">
        <v>77</v>
      </c>
      <c r="G1076" t="s">
        <v>77</v>
      </c>
      <c r="H1076" t="s">
        <v>77</v>
      </c>
      <c r="I1076" t="s">
        <v>77</v>
      </c>
      <c r="J1076" t="s">
        <v>77</v>
      </c>
      <c r="K1076" t="s">
        <v>77</v>
      </c>
    </row>
    <row r="1077" spans="1:11" x14ac:dyDescent="0.3">
      <c r="A1077">
        <v>1076</v>
      </c>
      <c r="B1077" t="s">
        <v>2699</v>
      </c>
      <c r="C1077" t="s">
        <v>77</v>
      </c>
      <c r="D1077" t="s">
        <v>77</v>
      </c>
      <c r="E1077" t="s">
        <v>77</v>
      </c>
      <c r="F1077" t="s">
        <v>77</v>
      </c>
      <c r="G1077" t="s">
        <v>77</v>
      </c>
      <c r="H1077" t="s">
        <v>77</v>
      </c>
      <c r="I1077" t="s">
        <v>77</v>
      </c>
      <c r="J1077" t="s">
        <v>77</v>
      </c>
      <c r="K1077" t="s">
        <v>77</v>
      </c>
    </row>
    <row r="1078" spans="1:11" x14ac:dyDescent="0.3">
      <c r="A1078">
        <v>1077</v>
      </c>
      <c r="B1078" t="s">
        <v>180</v>
      </c>
      <c r="C1078" t="s">
        <v>77</v>
      </c>
      <c r="D1078" t="s">
        <v>77</v>
      </c>
      <c r="E1078" t="s">
        <v>77</v>
      </c>
      <c r="F1078" t="s">
        <v>77</v>
      </c>
      <c r="G1078" t="s">
        <v>77</v>
      </c>
      <c r="H1078" t="s">
        <v>77</v>
      </c>
      <c r="I1078" t="s">
        <v>77</v>
      </c>
      <c r="J1078" t="s">
        <v>77</v>
      </c>
      <c r="K1078" t="s">
        <v>77</v>
      </c>
    </row>
    <row r="1079" spans="1:11" x14ac:dyDescent="0.3">
      <c r="A1079">
        <v>1078</v>
      </c>
      <c r="B1079" t="s">
        <v>2750</v>
      </c>
      <c r="C1079" t="s">
        <v>77</v>
      </c>
      <c r="D1079" t="s">
        <v>77</v>
      </c>
      <c r="E1079" t="s">
        <v>77</v>
      </c>
      <c r="F1079" t="s">
        <v>77</v>
      </c>
      <c r="G1079" t="s">
        <v>77</v>
      </c>
      <c r="H1079" t="s">
        <v>77</v>
      </c>
      <c r="I1079" t="s">
        <v>77</v>
      </c>
      <c r="J1079" t="s">
        <v>77</v>
      </c>
      <c r="K1079" t="s">
        <v>77</v>
      </c>
    </row>
    <row r="1080" spans="1:11" x14ac:dyDescent="0.3">
      <c r="A1080">
        <v>1079</v>
      </c>
      <c r="B1080" t="s">
        <v>2750</v>
      </c>
      <c r="C1080" t="s">
        <v>77</v>
      </c>
      <c r="D1080" t="s">
        <v>77</v>
      </c>
      <c r="E1080" t="s">
        <v>77</v>
      </c>
      <c r="F1080" t="s">
        <v>77</v>
      </c>
      <c r="G1080" t="s">
        <v>77</v>
      </c>
      <c r="H1080" t="s">
        <v>77</v>
      </c>
      <c r="I1080" t="s">
        <v>77</v>
      </c>
      <c r="J1080" t="s">
        <v>77</v>
      </c>
      <c r="K1080" t="s">
        <v>77</v>
      </c>
    </row>
    <row r="1081" spans="1:11" x14ac:dyDescent="0.3">
      <c r="A1081">
        <v>1080</v>
      </c>
      <c r="B1081" t="s">
        <v>180</v>
      </c>
      <c r="C1081" t="s">
        <v>77</v>
      </c>
      <c r="D1081" t="s">
        <v>77</v>
      </c>
      <c r="E1081" t="s">
        <v>77</v>
      </c>
      <c r="F1081" t="s">
        <v>77</v>
      </c>
      <c r="G1081" t="s">
        <v>77</v>
      </c>
      <c r="H1081" t="s">
        <v>77</v>
      </c>
      <c r="I1081" t="s">
        <v>77</v>
      </c>
      <c r="J1081" t="s">
        <v>77</v>
      </c>
      <c r="K1081" t="s">
        <v>77</v>
      </c>
    </row>
    <row r="1082" spans="1:11" x14ac:dyDescent="0.3">
      <c r="A1082">
        <v>1081</v>
      </c>
      <c r="B1082" t="s">
        <v>2750</v>
      </c>
      <c r="C1082" t="s">
        <v>77</v>
      </c>
      <c r="D1082" t="s">
        <v>77</v>
      </c>
      <c r="E1082" t="s">
        <v>77</v>
      </c>
      <c r="F1082" t="s">
        <v>77</v>
      </c>
      <c r="G1082" t="s">
        <v>77</v>
      </c>
      <c r="H1082" t="s">
        <v>77</v>
      </c>
      <c r="I1082" t="s">
        <v>77</v>
      </c>
      <c r="J1082" t="s">
        <v>77</v>
      </c>
      <c r="K1082" t="s">
        <v>77</v>
      </c>
    </row>
    <row r="1083" spans="1:11" x14ac:dyDescent="0.3">
      <c r="A1083">
        <v>1082</v>
      </c>
      <c r="B1083" t="s">
        <v>77</v>
      </c>
      <c r="C1083" t="s">
        <v>77</v>
      </c>
      <c r="D1083" t="s">
        <v>77</v>
      </c>
      <c r="E1083" t="s">
        <v>77</v>
      </c>
      <c r="F1083" t="s">
        <v>77</v>
      </c>
      <c r="G1083" t="s">
        <v>77</v>
      </c>
      <c r="H1083" t="s">
        <v>77</v>
      </c>
      <c r="I1083" t="s">
        <v>77</v>
      </c>
      <c r="J1083" t="s">
        <v>77</v>
      </c>
      <c r="K1083" t="s">
        <v>77</v>
      </c>
    </row>
    <row r="1084" spans="1:11" x14ac:dyDescent="0.3">
      <c r="A1084">
        <v>1083</v>
      </c>
      <c r="B1084" t="s">
        <v>180</v>
      </c>
      <c r="C1084" t="s">
        <v>77</v>
      </c>
      <c r="D1084" t="s">
        <v>77</v>
      </c>
      <c r="E1084" t="s">
        <v>77</v>
      </c>
      <c r="F1084" t="s">
        <v>77</v>
      </c>
      <c r="G1084" t="s">
        <v>77</v>
      </c>
      <c r="H1084" t="s">
        <v>77</v>
      </c>
      <c r="I1084" t="s">
        <v>77</v>
      </c>
      <c r="J1084" t="s">
        <v>77</v>
      </c>
      <c r="K1084" t="s">
        <v>77</v>
      </c>
    </row>
    <row r="1085" spans="1:11" x14ac:dyDescent="0.3">
      <c r="A1085">
        <v>1084</v>
      </c>
      <c r="B1085" t="s">
        <v>2750</v>
      </c>
      <c r="C1085" t="s">
        <v>77</v>
      </c>
      <c r="D1085" t="s">
        <v>77</v>
      </c>
      <c r="E1085" t="s">
        <v>77</v>
      </c>
      <c r="F1085" t="s">
        <v>77</v>
      </c>
      <c r="G1085" t="s">
        <v>77</v>
      </c>
      <c r="H1085" t="s">
        <v>77</v>
      </c>
      <c r="I1085" t="s">
        <v>77</v>
      </c>
      <c r="J1085" t="s">
        <v>77</v>
      </c>
      <c r="K1085" t="s">
        <v>77</v>
      </c>
    </row>
    <row r="1086" spans="1:11" x14ac:dyDescent="0.3">
      <c r="A1086">
        <v>1085</v>
      </c>
      <c r="B1086" t="s">
        <v>77</v>
      </c>
      <c r="C1086" t="s">
        <v>77</v>
      </c>
      <c r="D1086" t="s">
        <v>77</v>
      </c>
      <c r="E1086" t="s">
        <v>77</v>
      </c>
      <c r="F1086" t="s">
        <v>77</v>
      </c>
      <c r="G1086" t="s">
        <v>77</v>
      </c>
      <c r="H1086" t="s">
        <v>77</v>
      </c>
      <c r="I1086" t="s">
        <v>77</v>
      </c>
      <c r="J1086" t="s">
        <v>77</v>
      </c>
      <c r="K1086" t="s">
        <v>77</v>
      </c>
    </row>
    <row r="1087" spans="1:11" x14ac:dyDescent="0.3">
      <c r="A1087">
        <v>1086</v>
      </c>
      <c r="B1087" t="s">
        <v>180</v>
      </c>
      <c r="C1087" t="s">
        <v>77</v>
      </c>
      <c r="D1087" t="s">
        <v>77</v>
      </c>
      <c r="E1087" t="s">
        <v>77</v>
      </c>
      <c r="F1087" t="s">
        <v>77</v>
      </c>
      <c r="G1087" t="s">
        <v>77</v>
      </c>
      <c r="H1087" t="s">
        <v>77</v>
      </c>
      <c r="I1087" t="s">
        <v>77</v>
      </c>
      <c r="J1087" t="s">
        <v>77</v>
      </c>
      <c r="K1087" t="s">
        <v>77</v>
      </c>
    </row>
    <row r="1088" spans="1:11" x14ac:dyDescent="0.3">
      <c r="A1088">
        <v>1087</v>
      </c>
      <c r="B1088" t="s">
        <v>2750</v>
      </c>
      <c r="C1088" t="s">
        <v>77</v>
      </c>
      <c r="D1088" t="s">
        <v>77</v>
      </c>
      <c r="E1088" t="s">
        <v>77</v>
      </c>
      <c r="F1088" t="s">
        <v>77</v>
      </c>
      <c r="G1088" t="s">
        <v>77</v>
      </c>
      <c r="H1088" t="s">
        <v>77</v>
      </c>
      <c r="I1088" t="s">
        <v>77</v>
      </c>
      <c r="J1088" t="s">
        <v>77</v>
      </c>
      <c r="K1088" t="s">
        <v>77</v>
      </c>
    </row>
    <row r="1089" spans="1:11" x14ac:dyDescent="0.3">
      <c r="A1089">
        <v>1088</v>
      </c>
      <c r="B1089" t="s">
        <v>77</v>
      </c>
      <c r="C1089" t="s">
        <v>77</v>
      </c>
      <c r="D1089" t="s">
        <v>77</v>
      </c>
      <c r="E1089" t="s">
        <v>77</v>
      </c>
      <c r="F1089" t="s">
        <v>77</v>
      </c>
      <c r="G1089" t="s">
        <v>77</v>
      </c>
      <c r="H1089" t="s">
        <v>77</v>
      </c>
      <c r="I1089" t="s">
        <v>77</v>
      </c>
      <c r="J1089" t="s">
        <v>77</v>
      </c>
      <c r="K1089" t="s">
        <v>77</v>
      </c>
    </row>
    <row r="1090" spans="1:11" x14ac:dyDescent="0.3">
      <c r="A1090">
        <v>1089</v>
      </c>
      <c r="B1090" t="s">
        <v>180</v>
      </c>
      <c r="C1090" t="s">
        <v>77</v>
      </c>
      <c r="D1090" t="s">
        <v>77</v>
      </c>
      <c r="E1090" t="s">
        <v>77</v>
      </c>
      <c r="F1090" t="s">
        <v>77</v>
      </c>
      <c r="G1090" t="s">
        <v>77</v>
      </c>
      <c r="H1090" t="s">
        <v>77</v>
      </c>
      <c r="I1090" t="s">
        <v>77</v>
      </c>
      <c r="J1090" t="s">
        <v>77</v>
      </c>
      <c r="K1090" t="s">
        <v>77</v>
      </c>
    </row>
    <row r="1091" spans="1:11" x14ac:dyDescent="0.3">
      <c r="A1091">
        <v>1090</v>
      </c>
      <c r="B1091" t="s">
        <v>2750</v>
      </c>
      <c r="C1091" t="s">
        <v>77</v>
      </c>
      <c r="D1091" t="s">
        <v>77</v>
      </c>
      <c r="E1091" t="s">
        <v>77</v>
      </c>
      <c r="F1091" t="s">
        <v>77</v>
      </c>
      <c r="G1091" t="s">
        <v>77</v>
      </c>
      <c r="H1091" t="s">
        <v>77</v>
      </c>
      <c r="I1091" t="s">
        <v>77</v>
      </c>
      <c r="J1091" t="s">
        <v>77</v>
      </c>
      <c r="K1091" t="s">
        <v>77</v>
      </c>
    </row>
    <row r="1092" spans="1:11" x14ac:dyDescent="0.3">
      <c r="A1092">
        <v>1091</v>
      </c>
      <c r="B1092" t="s">
        <v>77</v>
      </c>
      <c r="C1092" t="s">
        <v>77</v>
      </c>
      <c r="D1092" t="s">
        <v>77</v>
      </c>
      <c r="E1092" t="s">
        <v>77</v>
      </c>
      <c r="F1092" t="s">
        <v>77</v>
      </c>
      <c r="G1092" t="s">
        <v>77</v>
      </c>
      <c r="H1092" t="s">
        <v>77</v>
      </c>
      <c r="I1092" t="s">
        <v>77</v>
      </c>
      <c r="J1092" t="s">
        <v>77</v>
      </c>
      <c r="K1092" t="s">
        <v>77</v>
      </c>
    </row>
    <row r="1093" spans="1:11" x14ac:dyDescent="0.3">
      <c r="A1093">
        <v>1092</v>
      </c>
      <c r="B1093" t="s">
        <v>180</v>
      </c>
      <c r="C1093" t="s">
        <v>77</v>
      </c>
      <c r="D1093" t="s">
        <v>77</v>
      </c>
      <c r="E1093" t="s">
        <v>77</v>
      </c>
      <c r="F1093" t="s">
        <v>77</v>
      </c>
      <c r="G1093" t="s">
        <v>77</v>
      </c>
      <c r="H1093" t="s">
        <v>77</v>
      </c>
      <c r="I1093" t="s">
        <v>77</v>
      </c>
      <c r="J1093" t="s">
        <v>77</v>
      </c>
      <c r="K1093" t="s">
        <v>77</v>
      </c>
    </row>
    <row r="1094" spans="1:11" x14ac:dyDescent="0.3">
      <c r="A1094">
        <v>1093</v>
      </c>
      <c r="B1094" t="s">
        <v>2750</v>
      </c>
      <c r="C1094" t="s">
        <v>77</v>
      </c>
      <c r="D1094" t="s">
        <v>77</v>
      </c>
      <c r="E1094" t="s">
        <v>77</v>
      </c>
      <c r="F1094" t="s">
        <v>77</v>
      </c>
      <c r="G1094" t="s">
        <v>77</v>
      </c>
      <c r="H1094" t="s">
        <v>77</v>
      </c>
      <c r="I1094" t="s">
        <v>77</v>
      </c>
      <c r="J1094" t="s">
        <v>77</v>
      </c>
      <c r="K1094" t="s">
        <v>77</v>
      </c>
    </row>
    <row r="1095" spans="1:11" x14ac:dyDescent="0.3">
      <c r="A1095">
        <v>1094</v>
      </c>
      <c r="B1095" t="s">
        <v>77</v>
      </c>
      <c r="C1095" t="s">
        <v>77</v>
      </c>
      <c r="D1095" t="s">
        <v>77</v>
      </c>
      <c r="E1095" t="s">
        <v>77</v>
      </c>
      <c r="F1095" t="s">
        <v>77</v>
      </c>
      <c r="G1095" t="s">
        <v>77</v>
      </c>
      <c r="H1095" t="s">
        <v>77</v>
      </c>
      <c r="I1095" t="s">
        <v>77</v>
      </c>
      <c r="J1095" t="s">
        <v>77</v>
      </c>
      <c r="K1095" t="s">
        <v>77</v>
      </c>
    </row>
    <row r="1096" spans="1:11" x14ac:dyDescent="0.3">
      <c r="A1096">
        <v>1095</v>
      </c>
      <c r="B1096" t="s">
        <v>180</v>
      </c>
      <c r="C1096" t="s">
        <v>77</v>
      </c>
      <c r="D1096" t="s">
        <v>77</v>
      </c>
      <c r="E1096" t="s">
        <v>77</v>
      </c>
      <c r="F1096" t="s">
        <v>77</v>
      </c>
      <c r="G1096" t="s">
        <v>77</v>
      </c>
      <c r="H1096" t="s">
        <v>77</v>
      </c>
      <c r="I1096" t="s">
        <v>77</v>
      </c>
      <c r="J1096" t="s">
        <v>77</v>
      </c>
      <c r="K1096" t="s">
        <v>77</v>
      </c>
    </row>
    <row r="1097" spans="1:11" x14ac:dyDescent="0.3">
      <c r="A1097">
        <v>1096</v>
      </c>
      <c r="B1097" t="s">
        <v>2750</v>
      </c>
      <c r="C1097" t="s">
        <v>77</v>
      </c>
      <c r="D1097" t="s">
        <v>77</v>
      </c>
      <c r="E1097" t="s">
        <v>77</v>
      </c>
      <c r="F1097" t="s">
        <v>77</v>
      </c>
      <c r="G1097" t="s">
        <v>77</v>
      </c>
      <c r="H1097" t="s">
        <v>77</v>
      </c>
      <c r="I1097" t="s">
        <v>77</v>
      </c>
      <c r="J1097" t="s">
        <v>77</v>
      </c>
      <c r="K1097" t="s">
        <v>77</v>
      </c>
    </row>
    <row r="1098" spans="1:11" x14ac:dyDescent="0.3">
      <c r="A1098">
        <v>1097</v>
      </c>
      <c r="B1098" t="s">
        <v>77</v>
      </c>
      <c r="C1098" t="s">
        <v>77</v>
      </c>
      <c r="D1098" t="s">
        <v>77</v>
      </c>
      <c r="E1098" t="s">
        <v>77</v>
      </c>
      <c r="F1098" t="s">
        <v>77</v>
      </c>
      <c r="G1098" t="s">
        <v>77</v>
      </c>
      <c r="H1098" t="s">
        <v>77</v>
      </c>
      <c r="I1098" t="s">
        <v>77</v>
      </c>
      <c r="J1098" t="s">
        <v>77</v>
      </c>
      <c r="K1098" t="s">
        <v>77</v>
      </c>
    </row>
    <row r="1099" spans="1:11" x14ac:dyDescent="0.3">
      <c r="A1099">
        <v>1098</v>
      </c>
      <c r="B1099" t="s">
        <v>2750</v>
      </c>
      <c r="C1099" t="s">
        <v>77</v>
      </c>
      <c r="D1099" t="s">
        <v>77</v>
      </c>
      <c r="E1099" t="s">
        <v>77</v>
      </c>
      <c r="F1099" t="s">
        <v>77</v>
      </c>
      <c r="G1099" t="s">
        <v>77</v>
      </c>
      <c r="H1099" t="s">
        <v>77</v>
      </c>
      <c r="I1099" t="s">
        <v>77</v>
      </c>
      <c r="J1099" t="s">
        <v>77</v>
      </c>
      <c r="K1099" t="s">
        <v>77</v>
      </c>
    </row>
    <row r="1100" spans="1:11" x14ac:dyDescent="0.3">
      <c r="A1100">
        <v>1099</v>
      </c>
      <c r="B1100" t="s">
        <v>77</v>
      </c>
      <c r="C1100" t="s">
        <v>77</v>
      </c>
      <c r="D1100" t="s">
        <v>77</v>
      </c>
      <c r="E1100" t="s">
        <v>77</v>
      </c>
      <c r="F1100" t="s">
        <v>77</v>
      </c>
      <c r="G1100" t="s">
        <v>77</v>
      </c>
      <c r="H1100" t="s">
        <v>77</v>
      </c>
      <c r="I1100" t="s">
        <v>77</v>
      </c>
      <c r="J1100" t="s">
        <v>77</v>
      </c>
      <c r="K1100" t="s">
        <v>77</v>
      </c>
    </row>
    <row r="1101" spans="1:11" x14ac:dyDescent="0.3">
      <c r="A1101">
        <v>1100</v>
      </c>
      <c r="B1101" t="s">
        <v>180</v>
      </c>
      <c r="C1101" t="s">
        <v>77</v>
      </c>
      <c r="D1101" t="s">
        <v>77</v>
      </c>
      <c r="E1101" t="s">
        <v>77</v>
      </c>
      <c r="F1101" t="s">
        <v>77</v>
      </c>
      <c r="G1101" t="s">
        <v>77</v>
      </c>
      <c r="H1101" t="s">
        <v>77</v>
      </c>
      <c r="I1101" t="s">
        <v>77</v>
      </c>
      <c r="J1101" t="s">
        <v>77</v>
      </c>
      <c r="K1101" t="s">
        <v>77</v>
      </c>
    </row>
    <row r="1102" spans="1:11" x14ac:dyDescent="0.3">
      <c r="A1102">
        <v>1101</v>
      </c>
      <c r="B1102" t="s">
        <v>2750</v>
      </c>
      <c r="C1102" t="s">
        <v>77</v>
      </c>
      <c r="D1102" t="s">
        <v>77</v>
      </c>
      <c r="E1102" t="s">
        <v>77</v>
      </c>
      <c r="F1102" t="s">
        <v>77</v>
      </c>
      <c r="G1102" t="s">
        <v>77</v>
      </c>
      <c r="H1102" t="s">
        <v>77</v>
      </c>
      <c r="I1102" t="s">
        <v>77</v>
      </c>
      <c r="J1102" t="s">
        <v>77</v>
      </c>
      <c r="K1102" t="s">
        <v>77</v>
      </c>
    </row>
    <row r="1103" spans="1:11" x14ac:dyDescent="0.3">
      <c r="A1103">
        <v>1102</v>
      </c>
      <c r="B1103" t="s">
        <v>2607</v>
      </c>
      <c r="C1103" t="s">
        <v>2607</v>
      </c>
      <c r="D1103" t="s">
        <v>77</v>
      </c>
      <c r="E1103" t="s">
        <v>77</v>
      </c>
      <c r="F1103" t="s">
        <v>77</v>
      </c>
      <c r="G1103" t="s">
        <v>77</v>
      </c>
      <c r="H1103" t="s">
        <v>77</v>
      </c>
      <c r="I1103" t="s">
        <v>77</v>
      </c>
      <c r="J1103" t="s">
        <v>77</v>
      </c>
      <c r="K1103" t="s">
        <v>77</v>
      </c>
    </row>
    <row r="1104" spans="1:11" x14ac:dyDescent="0.3">
      <c r="A1104">
        <v>1103</v>
      </c>
      <c r="B1104" t="s">
        <v>180</v>
      </c>
      <c r="C1104" t="s">
        <v>77</v>
      </c>
      <c r="D1104" t="s">
        <v>77</v>
      </c>
      <c r="E1104" t="s">
        <v>77</v>
      </c>
      <c r="F1104" t="s">
        <v>77</v>
      </c>
      <c r="G1104" t="s">
        <v>77</v>
      </c>
      <c r="H1104" t="s">
        <v>77</v>
      </c>
      <c r="I1104" t="s">
        <v>77</v>
      </c>
      <c r="J1104" t="s">
        <v>77</v>
      </c>
      <c r="K1104" t="s">
        <v>77</v>
      </c>
    </row>
    <row r="1105" spans="1:11" x14ac:dyDescent="0.3">
      <c r="A1105">
        <v>1104</v>
      </c>
      <c r="B1105" t="s">
        <v>2750</v>
      </c>
      <c r="C1105" t="s">
        <v>77</v>
      </c>
      <c r="D1105" t="s">
        <v>77</v>
      </c>
      <c r="E1105" t="s">
        <v>77</v>
      </c>
      <c r="F1105" t="s">
        <v>77</v>
      </c>
      <c r="G1105" t="s">
        <v>77</v>
      </c>
      <c r="H1105" t="s">
        <v>77</v>
      </c>
      <c r="I1105" t="s">
        <v>77</v>
      </c>
      <c r="J1105" t="s">
        <v>77</v>
      </c>
      <c r="K1105" t="s">
        <v>77</v>
      </c>
    </row>
    <row r="1106" spans="1:11" x14ac:dyDescent="0.3">
      <c r="A1106">
        <v>1105</v>
      </c>
      <c r="B1106" t="s">
        <v>2608</v>
      </c>
      <c r="C1106" t="s">
        <v>2608</v>
      </c>
      <c r="D1106" t="s">
        <v>77</v>
      </c>
      <c r="E1106" t="s">
        <v>77</v>
      </c>
      <c r="F1106" t="s">
        <v>77</v>
      </c>
      <c r="G1106" t="s">
        <v>77</v>
      </c>
      <c r="H1106" t="s">
        <v>77</v>
      </c>
      <c r="I1106" t="s">
        <v>77</v>
      </c>
      <c r="J1106" t="s">
        <v>77</v>
      </c>
      <c r="K1106" t="s">
        <v>77</v>
      </c>
    </row>
    <row r="1107" spans="1:11" x14ac:dyDescent="0.3">
      <c r="A1107">
        <v>1106</v>
      </c>
      <c r="B1107" t="s">
        <v>2750</v>
      </c>
      <c r="C1107" t="s">
        <v>77</v>
      </c>
      <c r="D1107" t="s">
        <v>77</v>
      </c>
      <c r="E1107" t="s">
        <v>77</v>
      </c>
      <c r="F1107" t="s">
        <v>77</v>
      </c>
      <c r="G1107" t="s">
        <v>77</v>
      </c>
      <c r="H1107" t="s">
        <v>77</v>
      </c>
      <c r="I1107" t="s">
        <v>77</v>
      </c>
      <c r="J1107" t="s">
        <v>77</v>
      </c>
      <c r="K1107" t="s">
        <v>77</v>
      </c>
    </row>
    <row r="1108" spans="1:11" x14ac:dyDescent="0.3">
      <c r="A1108">
        <v>1107</v>
      </c>
      <c r="B1108" t="s">
        <v>2698</v>
      </c>
      <c r="C1108" t="s">
        <v>2807</v>
      </c>
      <c r="D1108" t="s">
        <v>77</v>
      </c>
      <c r="E1108" t="s">
        <v>77</v>
      </c>
      <c r="F1108" t="s">
        <v>77</v>
      </c>
      <c r="G1108" t="s">
        <v>77</v>
      </c>
      <c r="H1108" t="s">
        <v>77</v>
      </c>
      <c r="I1108" t="s">
        <v>77</v>
      </c>
      <c r="J1108" t="s">
        <v>77</v>
      </c>
      <c r="K1108" t="s">
        <v>77</v>
      </c>
    </row>
    <row r="1109" spans="1:11" x14ac:dyDescent="0.3">
      <c r="A1109">
        <v>1108</v>
      </c>
      <c r="B1109" t="s">
        <v>2750</v>
      </c>
      <c r="C1109" t="s">
        <v>77</v>
      </c>
      <c r="D1109" t="s">
        <v>77</v>
      </c>
      <c r="E1109" t="s">
        <v>77</v>
      </c>
      <c r="F1109" t="s">
        <v>77</v>
      </c>
      <c r="G1109" t="s">
        <v>77</v>
      </c>
      <c r="H1109" t="s">
        <v>77</v>
      </c>
      <c r="I1109" t="s">
        <v>77</v>
      </c>
      <c r="J1109" t="s">
        <v>77</v>
      </c>
      <c r="K1109" t="s">
        <v>77</v>
      </c>
    </row>
    <row r="1110" spans="1:11" x14ac:dyDescent="0.3">
      <c r="A1110">
        <v>1109</v>
      </c>
      <c r="B1110" t="s">
        <v>2698</v>
      </c>
      <c r="C1110" t="s">
        <v>2807</v>
      </c>
      <c r="D1110" t="s">
        <v>77</v>
      </c>
      <c r="E1110" t="s">
        <v>77</v>
      </c>
      <c r="F1110" t="s">
        <v>77</v>
      </c>
      <c r="G1110" t="s">
        <v>77</v>
      </c>
      <c r="H1110" t="s">
        <v>77</v>
      </c>
      <c r="I1110" t="s">
        <v>77</v>
      </c>
      <c r="J1110" t="s">
        <v>77</v>
      </c>
      <c r="K1110" t="s">
        <v>77</v>
      </c>
    </row>
    <row r="1111" spans="1:11" x14ac:dyDescent="0.3">
      <c r="A1111">
        <v>1110</v>
      </c>
      <c r="B1111" t="s">
        <v>2750</v>
      </c>
      <c r="C1111" t="s">
        <v>77</v>
      </c>
      <c r="D1111" t="s">
        <v>77</v>
      </c>
      <c r="E1111" t="s">
        <v>77</v>
      </c>
      <c r="F1111" t="s">
        <v>77</v>
      </c>
      <c r="G1111" t="s">
        <v>77</v>
      </c>
      <c r="H1111" t="s">
        <v>77</v>
      </c>
      <c r="I1111" t="s">
        <v>77</v>
      </c>
      <c r="J1111" t="s">
        <v>77</v>
      </c>
      <c r="K1111" t="s">
        <v>77</v>
      </c>
    </row>
    <row r="1112" spans="1:11" x14ac:dyDescent="0.3">
      <c r="A1112">
        <v>1111</v>
      </c>
      <c r="B1112" t="s">
        <v>2698</v>
      </c>
      <c r="C1112" t="s">
        <v>2807</v>
      </c>
      <c r="D1112" t="s">
        <v>77</v>
      </c>
      <c r="E1112" t="s">
        <v>77</v>
      </c>
      <c r="F1112" t="s">
        <v>77</v>
      </c>
      <c r="G1112" t="s">
        <v>77</v>
      </c>
      <c r="H1112" t="s">
        <v>77</v>
      </c>
      <c r="I1112" t="s">
        <v>77</v>
      </c>
      <c r="J1112" t="s">
        <v>77</v>
      </c>
      <c r="K1112" t="s">
        <v>77</v>
      </c>
    </row>
    <row r="1113" spans="1:11" x14ac:dyDescent="0.3">
      <c r="A1113">
        <v>1112</v>
      </c>
      <c r="B1113" t="s">
        <v>2750</v>
      </c>
      <c r="C1113" t="s">
        <v>77</v>
      </c>
      <c r="D1113" t="s">
        <v>77</v>
      </c>
      <c r="E1113" t="s">
        <v>77</v>
      </c>
      <c r="F1113" t="s">
        <v>77</v>
      </c>
      <c r="G1113" t="s">
        <v>77</v>
      </c>
      <c r="H1113" t="s">
        <v>77</v>
      </c>
      <c r="I1113" t="s">
        <v>77</v>
      </c>
      <c r="J1113" t="s">
        <v>77</v>
      </c>
      <c r="K1113" t="s">
        <v>77</v>
      </c>
    </row>
    <row r="1114" spans="1:11" x14ac:dyDescent="0.3">
      <c r="A1114">
        <v>1113</v>
      </c>
      <c r="B1114" t="s">
        <v>2698</v>
      </c>
      <c r="C1114" t="s">
        <v>2807</v>
      </c>
      <c r="D1114" t="s">
        <v>77</v>
      </c>
      <c r="E1114" t="s">
        <v>77</v>
      </c>
      <c r="F1114" t="s">
        <v>77</v>
      </c>
      <c r="G1114" t="s">
        <v>77</v>
      </c>
      <c r="H1114" t="s">
        <v>77</v>
      </c>
      <c r="I1114" t="s">
        <v>77</v>
      </c>
      <c r="J1114" t="s">
        <v>77</v>
      </c>
      <c r="K1114" t="s">
        <v>77</v>
      </c>
    </row>
    <row r="1115" spans="1:11" x14ac:dyDescent="0.3">
      <c r="A1115">
        <v>1114</v>
      </c>
      <c r="B1115" t="s">
        <v>2750</v>
      </c>
      <c r="C1115" t="s">
        <v>77</v>
      </c>
      <c r="D1115" t="s">
        <v>77</v>
      </c>
      <c r="E1115" t="s">
        <v>77</v>
      </c>
      <c r="F1115" t="s">
        <v>77</v>
      </c>
      <c r="G1115" t="s">
        <v>77</v>
      </c>
      <c r="H1115" t="s">
        <v>77</v>
      </c>
      <c r="I1115" t="s">
        <v>77</v>
      </c>
      <c r="J1115" t="s">
        <v>77</v>
      </c>
      <c r="K1115" t="s">
        <v>77</v>
      </c>
    </row>
    <row r="1116" spans="1:11" x14ac:dyDescent="0.3">
      <c r="A1116">
        <v>1115</v>
      </c>
      <c r="B1116" t="s">
        <v>2698</v>
      </c>
      <c r="C1116" t="s">
        <v>2807</v>
      </c>
      <c r="D1116" t="s">
        <v>77</v>
      </c>
      <c r="E1116" t="s">
        <v>77</v>
      </c>
      <c r="F1116" t="s">
        <v>77</v>
      </c>
      <c r="G1116" t="s">
        <v>77</v>
      </c>
      <c r="H1116" t="s">
        <v>77</v>
      </c>
      <c r="I1116" t="s">
        <v>77</v>
      </c>
      <c r="J1116" t="s">
        <v>77</v>
      </c>
      <c r="K1116" t="s">
        <v>77</v>
      </c>
    </row>
    <row r="1117" spans="1:11" x14ac:dyDescent="0.3">
      <c r="A1117">
        <v>1116</v>
      </c>
      <c r="B1117" t="s">
        <v>2750</v>
      </c>
      <c r="C1117" t="s">
        <v>77</v>
      </c>
      <c r="D1117" t="s">
        <v>77</v>
      </c>
      <c r="E1117" t="s">
        <v>77</v>
      </c>
      <c r="F1117" t="s">
        <v>77</v>
      </c>
      <c r="G1117" t="s">
        <v>77</v>
      </c>
      <c r="H1117" t="s">
        <v>77</v>
      </c>
      <c r="I1117" t="s">
        <v>77</v>
      </c>
      <c r="J1117" t="s">
        <v>77</v>
      </c>
      <c r="K1117" t="s">
        <v>77</v>
      </c>
    </row>
    <row r="1118" spans="1:11" x14ac:dyDescent="0.3">
      <c r="A1118">
        <v>1117</v>
      </c>
      <c r="B1118" t="s">
        <v>2689</v>
      </c>
      <c r="C1118" t="s">
        <v>2807</v>
      </c>
      <c r="D1118" t="s">
        <v>77</v>
      </c>
      <c r="E1118" t="s">
        <v>77</v>
      </c>
      <c r="F1118" t="s">
        <v>77</v>
      </c>
      <c r="G1118" t="s">
        <v>77</v>
      </c>
      <c r="H1118" t="s">
        <v>77</v>
      </c>
      <c r="I1118" t="s">
        <v>77</v>
      </c>
      <c r="J1118" t="s">
        <v>77</v>
      </c>
      <c r="K1118" t="s">
        <v>77</v>
      </c>
    </row>
    <row r="1119" spans="1:11" x14ac:dyDescent="0.3">
      <c r="A1119">
        <v>1118</v>
      </c>
      <c r="B1119" t="s">
        <v>2750</v>
      </c>
      <c r="C1119" t="s">
        <v>77</v>
      </c>
      <c r="D1119" t="s">
        <v>77</v>
      </c>
      <c r="E1119" t="s">
        <v>77</v>
      </c>
      <c r="F1119" t="s">
        <v>77</v>
      </c>
      <c r="G1119" t="s">
        <v>77</v>
      </c>
      <c r="H1119" t="s">
        <v>77</v>
      </c>
      <c r="I1119" t="s">
        <v>77</v>
      </c>
      <c r="J1119" t="s">
        <v>77</v>
      </c>
      <c r="K1119" t="s">
        <v>77</v>
      </c>
    </row>
    <row r="1120" spans="1:11" x14ac:dyDescent="0.3">
      <c r="A1120">
        <v>1119</v>
      </c>
      <c r="B1120" t="s">
        <v>2689</v>
      </c>
      <c r="C1120" t="s">
        <v>2807</v>
      </c>
      <c r="D1120" t="s">
        <v>77</v>
      </c>
      <c r="E1120" t="s">
        <v>77</v>
      </c>
      <c r="F1120" t="s">
        <v>77</v>
      </c>
      <c r="G1120" t="s">
        <v>77</v>
      </c>
      <c r="H1120" t="s">
        <v>77</v>
      </c>
      <c r="I1120" t="s">
        <v>77</v>
      </c>
      <c r="J1120" t="s">
        <v>77</v>
      </c>
      <c r="K1120" t="s">
        <v>77</v>
      </c>
    </row>
    <row r="1121" spans="1:11" x14ac:dyDescent="0.3">
      <c r="A1121">
        <v>1120</v>
      </c>
      <c r="B1121" t="s">
        <v>2750</v>
      </c>
      <c r="C1121" t="s">
        <v>77</v>
      </c>
      <c r="D1121" t="s">
        <v>77</v>
      </c>
      <c r="E1121" t="s">
        <v>77</v>
      </c>
      <c r="F1121" t="s">
        <v>77</v>
      </c>
      <c r="G1121" t="s">
        <v>77</v>
      </c>
      <c r="H1121" t="s">
        <v>77</v>
      </c>
      <c r="I1121" t="s">
        <v>77</v>
      </c>
      <c r="J1121" t="s">
        <v>77</v>
      </c>
      <c r="K1121" t="s">
        <v>77</v>
      </c>
    </row>
    <row r="1122" spans="1:11" x14ac:dyDescent="0.3">
      <c r="A1122">
        <v>1121</v>
      </c>
      <c r="B1122" t="s">
        <v>2736</v>
      </c>
      <c r="C1122" t="s">
        <v>2835</v>
      </c>
      <c r="D1122" t="s">
        <v>2836</v>
      </c>
      <c r="E1122" t="s">
        <v>77</v>
      </c>
      <c r="F1122" t="s">
        <v>77</v>
      </c>
      <c r="G1122" t="s">
        <v>77</v>
      </c>
      <c r="H1122" t="s">
        <v>77</v>
      </c>
      <c r="I1122" t="s">
        <v>77</v>
      </c>
      <c r="J1122" t="s">
        <v>77</v>
      </c>
      <c r="K1122" t="s">
        <v>77</v>
      </c>
    </row>
    <row r="1123" spans="1:11" x14ac:dyDescent="0.3">
      <c r="A1123">
        <v>1122</v>
      </c>
      <c r="B1123" t="s">
        <v>2750</v>
      </c>
      <c r="C1123" t="s">
        <v>77</v>
      </c>
      <c r="D1123" t="s">
        <v>77</v>
      </c>
      <c r="E1123" t="s">
        <v>77</v>
      </c>
      <c r="F1123" t="s">
        <v>77</v>
      </c>
      <c r="G1123" t="s">
        <v>77</v>
      </c>
      <c r="H1123" t="s">
        <v>77</v>
      </c>
      <c r="I1123" t="s">
        <v>77</v>
      </c>
      <c r="J1123" t="s">
        <v>77</v>
      </c>
      <c r="K1123" t="s">
        <v>77</v>
      </c>
    </row>
    <row r="1124" spans="1:11" x14ac:dyDescent="0.3">
      <c r="A1124">
        <v>1123</v>
      </c>
      <c r="B1124" t="s">
        <v>2711</v>
      </c>
      <c r="C1124" t="s">
        <v>2837</v>
      </c>
      <c r="D1124" t="s">
        <v>2838</v>
      </c>
      <c r="E1124" t="s">
        <v>77</v>
      </c>
      <c r="F1124" t="s">
        <v>77</v>
      </c>
      <c r="G1124" t="s">
        <v>77</v>
      </c>
      <c r="H1124" t="s">
        <v>77</v>
      </c>
      <c r="I1124" t="s">
        <v>77</v>
      </c>
      <c r="J1124" t="s">
        <v>77</v>
      </c>
      <c r="K1124" t="s">
        <v>77</v>
      </c>
    </row>
    <row r="1125" spans="1:11" x14ac:dyDescent="0.3">
      <c r="A1125">
        <v>1124</v>
      </c>
      <c r="B1125" t="s">
        <v>77</v>
      </c>
      <c r="C1125" t="s">
        <v>77</v>
      </c>
      <c r="D1125" t="s">
        <v>77</v>
      </c>
      <c r="E1125" t="s">
        <v>77</v>
      </c>
      <c r="F1125" t="s">
        <v>77</v>
      </c>
      <c r="G1125" t="s">
        <v>77</v>
      </c>
      <c r="H1125" t="s">
        <v>77</v>
      </c>
      <c r="I1125" t="s">
        <v>77</v>
      </c>
      <c r="J1125" t="s">
        <v>77</v>
      </c>
      <c r="K1125" t="s">
        <v>77</v>
      </c>
    </row>
    <row r="1126" spans="1:11" x14ac:dyDescent="0.3">
      <c r="A1126">
        <v>1125</v>
      </c>
      <c r="B1126" t="s">
        <v>77</v>
      </c>
      <c r="C1126" t="s">
        <v>77</v>
      </c>
      <c r="D1126" t="s">
        <v>77</v>
      </c>
      <c r="E1126" t="s">
        <v>77</v>
      </c>
      <c r="F1126" t="s">
        <v>77</v>
      </c>
      <c r="G1126" t="s">
        <v>77</v>
      </c>
      <c r="H1126" t="s">
        <v>77</v>
      </c>
      <c r="I1126" t="s">
        <v>77</v>
      </c>
      <c r="J1126" t="s">
        <v>77</v>
      </c>
      <c r="K1126" t="s">
        <v>77</v>
      </c>
    </row>
    <row r="1127" spans="1:11" x14ac:dyDescent="0.3">
      <c r="A1127">
        <v>1126</v>
      </c>
      <c r="B1127" t="s">
        <v>77</v>
      </c>
      <c r="C1127" t="s">
        <v>77</v>
      </c>
      <c r="D1127" t="s">
        <v>77</v>
      </c>
      <c r="E1127" t="s">
        <v>77</v>
      </c>
      <c r="F1127" t="s">
        <v>77</v>
      </c>
      <c r="G1127" t="s">
        <v>77</v>
      </c>
      <c r="H1127" t="s">
        <v>77</v>
      </c>
      <c r="I1127" t="s">
        <v>77</v>
      </c>
      <c r="J1127" t="s">
        <v>77</v>
      </c>
      <c r="K1127" t="s">
        <v>77</v>
      </c>
    </row>
    <row r="1128" spans="1:11" x14ac:dyDescent="0.3">
      <c r="A1128">
        <v>1127</v>
      </c>
      <c r="B1128" t="s">
        <v>2700</v>
      </c>
      <c r="C1128" t="s">
        <v>77</v>
      </c>
      <c r="D1128" t="s">
        <v>77</v>
      </c>
      <c r="E1128" t="s">
        <v>77</v>
      </c>
      <c r="F1128" t="s">
        <v>77</v>
      </c>
      <c r="G1128" t="s">
        <v>77</v>
      </c>
      <c r="H1128" t="s">
        <v>77</v>
      </c>
      <c r="I1128" t="s">
        <v>77</v>
      </c>
      <c r="J1128" t="s">
        <v>77</v>
      </c>
      <c r="K1128" t="s">
        <v>77</v>
      </c>
    </row>
    <row r="1129" spans="1:11" x14ac:dyDescent="0.3">
      <c r="A1129">
        <v>1128</v>
      </c>
      <c r="B1129" t="s">
        <v>77</v>
      </c>
      <c r="C1129" t="s">
        <v>77</v>
      </c>
      <c r="D1129" t="s">
        <v>77</v>
      </c>
      <c r="E1129" t="s">
        <v>77</v>
      </c>
      <c r="F1129" t="s">
        <v>77</v>
      </c>
      <c r="G1129" t="s">
        <v>77</v>
      </c>
      <c r="H1129" t="s">
        <v>77</v>
      </c>
      <c r="I1129" t="s">
        <v>77</v>
      </c>
      <c r="J1129" t="s">
        <v>77</v>
      </c>
      <c r="K1129" t="s">
        <v>77</v>
      </c>
    </row>
    <row r="1130" spans="1:11" x14ac:dyDescent="0.3">
      <c r="A1130">
        <v>1129</v>
      </c>
      <c r="B1130" t="s">
        <v>2701</v>
      </c>
      <c r="C1130" t="s">
        <v>77</v>
      </c>
      <c r="D1130" t="s">
        <v>77</v>
      </c>
      <c r="E1130" t="s">
        <v>77</v>
      </c>
      <c r="F1130" t="s">
        <v>77</v>
      </c>
      <c r="G1130" t="s">
        <v>77</v>
      </c>
      <c r="H1130" t="s">
        <v>77</v>
      </c>
      <c r="I1130" t="s">
        <v>77</v>
      </c>
      <c r="J1130" t="s">
        <v>77</v>
      </c>
      <c r="K1130" t="s">
        <v>77</v>
      </c>
    </row>
    <row r="1131" spans="1:11" x14ac:dyDescent="0.3">
      <c r="A1131">
        <v>1130</v>
      </c>
      <c r="B1131" t="s">
        <v>2701</v>
      </c>
      <c r="C1131" t="s">
        <v>77</v>
      </c>
      <c r="D1131" t="s">
        <v>77</v>
      </c>
      <c r="E1131" t="s">
        <v>77</v>
      </c>
      <c r="F1131" t="s">
        <v>77</v>
      </c>
      <c r="G1131" t="s">
        <v>77</v>
      </c>
      <c r="H1131" t="s">
        <v>77</v>
      </c>
      <c r="I1131" t="s">
        <v>77</v>
      </c>
      <c r="J1131" t="s">
        <v>77</v>
      </c>
      <c r="K1131" t="s">
        <v>77</v>
      </c>
    </row>
    <row r="1132" spans="1:11" x14ac:dyDescent="0.3">
      <c r="A1132">
        <v>1131</v>
      </c>
      <c r="B1132" t="s">
        <v>2701</v>
      </c>
      <c r="C1132" t="s">
        <v>77</v>
      </c>
      <c r="D1132" t="s">
        <v>77</v>
      </c>
      <c r="E1132" t="s">
        <v>77</v>
      </c>
      <c r="F1132" t="s">
        <v>77</v>
      </c>
      <c r="G1132" t="s">
        <v>77</v>
      </c>
      <c r="H1132" t="s">
        <v>77</v>
      </c>
      <c r="I1132" t="s">
        <v>77</v>
      </c>
      <c r="J1132" t="s">
        <v>77</v>
      </c>
      <c r="K1132" t="s">
        <v>77</v>
      </c>
    </row>
    <row r="1133" spans="1:11" x14ac:dyDescent="0.3">
      <c r="A1133">
        <v>1132</v>
      </c>
      <c r="B1133" t="s">
        <v>2701</v>
      </c>
      <c r="C1133" t="s">
        <v>77</v>
      </c>
      <c r="D1133" t="s">
        <v>77</v>
      </c>
      <c r="E1133" t="s">
        <v>77</v>
      </c>
      <c r="F1133" t="s">
        <v>77</v>
      </c>
      <c r="G1133" t="s">
        <v>77</v>
      </c>
      <c r="H1133" t="s">
        <v>77</v>
      </c>
      <c r="I1133" t="s">
        <v>77</v>
      </c>
      <c r="J1133" t="s">
        <v>77</v>
      </c>
      <c r="K1133" t="s">
        <v>77</v>
      </c>
    </row>
    <row r="1134" spans="1:11" x14ac:dyDescent="0.3">
      <c r="A1134">
        <v>1133</v>
      </c>
      <c r="B1134" t="s">
        <v>2702</v>
      </c>
      <c r="C1134" t="s">
        <v>77</v>
      </c>
      <c r="D1134" t="s">
        <v>77</v>
      </c>
      <c r="E1134" t="s">
        <v>77</v>
      </c>
      <c r="F1134" t="s">
        <v>77</v>
      </c>
      <c r="G1134" t="s">
        <v>77</v>
      </c>
      <c r="H1134" t="s">
        <v>77</v>
      </c>
      <c r="I1134" t="s">
        <v>77</v>
      </c>
      <c r="J1134" t="s">
        <v>77</v>
      </c>
      <c r="K1134" t="s">
        <v>77</v>
      </c>
    </row>
    <row r="1135" spans="1:11" x14ac:dyDescent="0.3">
      <c r="A1135">
        <v>1134</v>
      </c>
      <c r="B1135" t="s">
        <v>2664</v>
      </c>
      <c r="C1135" t="s">
        <v>180</v>
      </c>
      <c r="D1135" t="s">
        <v>77</v>
      </c>
      <c r="E1135" t="s">
        <v>77</v>
      </c>
      <c r="F1135" t="s">
        <v>77</v>
      </c>
      <c r="G1135" t="s">
        <v>77</v>
      </c>
      <c r="H1135" t="s">
        <v>77</v>
      </c>
      <c r="I1135" t="s">
        <v>77</v>
      </c>
      <c r="J1135" t="s">
        <v>77</v>
      </c>
      <c r="K1135" t="s">
        <v>77</v>
      </c>
    </row>
    <row r="1136" spans="1:11" x14ac:dyDescent="0.3">
      <c r="A1136">
        <v>1135</v>
      </c>
      <c r="B1136" t="s">
        <v>2703</v>
      </c>
      <c r="C1136" t="s">
        <v>77</v>
      </c>
      <c r="D1136" t="s">
        <v>77</v>
      </c>
      <c r="E1136" t="s">
        <v>77</v>
      </c>
      <c r="F1136" t="s">
        <v>77</v>
      </c>
      <c r="G1136" t="s">
        <v>77</v>
      </c>
      <c r="H1136" t="s">
        <v>77</v>
      </c>
      <c r="I1136" t="s">
        <v>77</v>
      </c>
      <c r="J1136" t="s">
        <v>77</v>
      </c>
      <c r="K1136" t="s">
        <v>77</v>
      </c>
    </row>
    <row r="1137" spans="1:11" x14ac:dyDescent="0.3">
      <c r="A1137">
        <v>1136</v>
      </c>
      <c r="B1137" t="s">
        <v>2703</v>
      </c>
      <c r="C1137" t="s">
        <v>77</v>
      </c>
      <c r="D1137" t="s">
        <v>77</v>
      </c>
      <c r="E1137" t="s">
        <v>77</v>
      </c>
      <c r="F1137" t="s">
        <v>77</v>
      </c>
      <c r="G1137" t="s">
        <v>77</v>
      </c>
      <c r="H1137" t="s">
        <v>77</v>
      </c>
      <c r="I1137" t="s">
        <v>77</v>
      </c>
      <c r="J1137" t="s">
        <v>77</v>
      </c>
      <c r="K1137" t="s">
        <v>77</v>
      </c>
    </row>
    <row r="1138" spans="1:11" x14ac:dyDescent="0.3">
      <c r="A1138">
        <v>1137</v>
      </c>
      <c r="B1138" t="s">
        <v>2703</v>
      </c>
      <c r="C1138" t="s">
        <v>77</v>
      </c>
      <c r="D1138" t="s">
        <v>77</v>
      </c>
      <c r="E1138" t="s">
        <v>77</v>
      </c>
      <c r="F1138" t="s">
        <v>77</v>
      </c>
      <c r="G1138" t="s">
        <v>77</v>
      </c>
      <c r="H1138" t="s">
        <v>77</v>
      </c>
      <c r="I1138" t="s">
        <v>77</v>
      </c>
      <c r="J1138" t="s">
        <v>77</v>
      </c>
      <c r="K1138" t="s">
        <v>77</v>
      </c>
    </row>
    <row r="1139" spans="1:11" x14ac:dyDescent="0.3">
      <c r="A1139">
        <v>1138</v>
      </c>
      <c r="B1139" t="s">
        <v>2703</v>
      </c>
      <c r="C1139" t="s">
        <v>77</v>
      </c>
      <c r="D1139" t="s">
        <v>77</v>
      </c>
      <c r="E1139" t="s">
        <v>77</v>
      </c>
      <c r="F1139" t="s">
        <v>77</v>
      </c>
      <c r="G1139" t="s">
        <v>77</v>
      </c>
      <c r="H1139" t="s">
        <v>77</v>
      </c>
      <c r="I1139" t="s">
        <v>77</v>
      </c>
      <c r="J1139" t="s">
        <v>77</v>
      </c>
      <c r="K1139" t="s">
        <v>77</v>
      </c>
    </row>
    <row r="1140" spans="1:11" x14ac:dyDescent="0.3">
      <c r="A1140">
        <v>1139</v>
      </c>
      <c r="B1140" t="s">
        <v>2703</v>
      </c>
      <c r="C1140" t="s">
        <v>77</v>
      </c>
      <c r="D1140" t="s">
        <v>77</v>
      </c>
      <c r="E1140" t="s">
        <v>77</v>
      </c>
      <c r="F1140" t="s">
        <v>77</v>
      </c>
      <c r="G1140" t="s">
        <v>77</v>
      </c>
      <c r="H1140" t="s">
        <v>77</v>
      </c>
      <c r="I1140" t="s">
        <v>77</v>
      </c>
      <c r="J1140" t="s">
        <v>77</v>
      </c>
      <c r="K1140" t="s">
        <v>77</v>
      </c>
    </row>
    <row r="1141" spans="1:11" x14ac:dyDescent="0.3">
      <c r="A1141">
        <v>1140</v>
      </c>
      <c r="B1141" t="s">
        <v>2643</v>
      </c>
      <c r="C1141" t="s">
        <v>77</v>
      </c>
      <c r="D1141" t="s">
        <v>77</v>
      </c>
      <c r="E1141" t="s">
        <v>77</v>
      </c>
      <c r="F1141" t="s">
        <v>77</v>
      </c>
      <c r="G1141" t="s">
        <v>77</v>
      </c>
      <c r="H1141" t="s">
        <v>77</v>
      </c>
      <c r="I1141" t="s">
        <v>77</v>
      </c>
      <c r="J1141" t="s">
        <v>77</v>
      </c>
      <c r="K1141" t="s">
        <v>77</v>
      </c>
    </row>
    <row r="1142" spans="1:11" x14ac:dyDescent="0.3">
      <c r="A1142">
        <v>1141</v>
      </c>
      <c r="B1142" t="s">
        <v>2704</v>
      </c>
      <c r="C1142" t="s">
        <v>77</v>
      </c>
      <c r="D1142" t="s">
        <v>77</v>
      </c>
      <c r="E1142" t="s">
        <v>77</v>
      </c>
      <c r="F1142" t="s">
        <v>77</v>
      </c>
      <c r="G1142" t="s">
        <v>77</v>
      </c>
      <c r="H1142" t="s">
        <v>77</v>
      </c>
      <c r="I1142" t="s">
        <v>77</v>
      </c>
      <c r="J1142" t="s">
        <v>77</v>
      </c>
      <c r="K1142" t="s">
        <v>77</v>
      </c>
    </row>
    <row r="1143" spans="1:11" x14ac:dyDescent="0.3">
      <c r="A1143">
        <v>1142</v>
      </c>
      <c r="B1143" t="s">
        <v>2705</v>
      </c>
      <c r="C1143" t="s">
        <v>77</v>
      </c>
      <c r="D1143" t="s">
        <v>77</v>
      </c>
      <c r="E1143" t="s">
        <v>77</v>
      </c>
      <c r="F1143" t="s">
        <v>77</v>
      </c>
      <c r="G1143" t="s">
        <v>77</v>
      </c>
      <c r="H1143" t="s">
        <v>77</v>
      </c>
      <c r="I1143" t="s">
        <v>77</v>
      </c>
      <c r="J1143" t="s">
        <v>77</v>
      </c>
      <c r="K1143" t="s">
        <v>77</v>
      </c>
    </row>
    <row r="1144" spans="1:11" x14ac:dyDescent="0.3">
      <c r="A1144">
        <v>1143</v>
      </c>
      <c r="B1144" t="s">
        <v>2648</v>
      </c>
      <c r="C1144" t="s">
        <v>77</v>
      </c>
      <c r="D1144" t="s">
        <v>77</v>
      </c>
      <c r="E1144" t="s">
        <v>77</v>
      </c>
      <c r="F1144" t="s">
        <v>77</v>
      </c>
      <c r="G1144" t="s">
        <v>77</v>
      </c>
      <c r="H1144" t="s">
        <v>77</v>
      </c>
      <c r="I1144" t="s">
        <v>77</v>
      </c>
      <c r="J1144" t="s">
        <v>77</v>
      </c>
      <c r="K1144" t="s">
        <v>77</v>
      </c>
    </row>
    <row r="1145" spans="1:11" x14ac:dyDescent="0.3">
      <c r="A1145">
        <v>1144</v>
      </c>
      <c r="B1145" t="s">
        <v>2648</v>
      </c>
      <c r="C1145" t="s">
        <v>77</v>
      </c>
      <c r="D1145" t="s">
        <v>77</v>
      </c>
      <c r="E1145" t="s">
        <v>77</v>
      </c>
      <c r="F1145" t="s">
        <v>77</v>
      </c>
      <c r="G1145" t="s">
        <v>77</v>
      </c>
      <c r="H1145" t="s">
        <v>77</v>
      </c>
      <c r="I1145" t="s">
        <v>77</v>
      </c>
      <c r="J1145" t="s">
        <v>77</v>
      </c>
      <c r="K1145" t="s">
        <v>77</v>
      </c>
    </row>
    <row r="1146" spans="1:11" x14ac:dyDescent="0.3">
      <c r="A1146">
        <v>1145</v>
      </c>
      <c r="B1146" t="s">
        <v>2648</v>
      </c>
      <c r="C1146" t="s">
        <v>77</v>
      </c>
      <c r="D1146" t="s">
        <v>77</v>
      </c>
      <c r="E1146" t="s">
        <v>77</v>
      </c>
      <c r="F1146" t="s">
        <v>77</v>
      </c>
      <c r="G1146" t="s">
        <v>77</v>
      </c>
      <c r="H1146" t="s">
        <v>77</v>
      </c>
      <c r="I1146" t="s">
        <v>77</v>
      </c>
      <c r="J1146" t="s">
        <v>77</v>
      </c>
      <c r="K1146" t="s">
        <v>77</v>
      </c>
    </row>
    <row r="1147" spans="1:11" x14ac:dyDescent="0.3">
      <c r="A1147">
        <v>1146</v>
      </c>
      <c r="B1147" t="s">
        <v>2706</v>
      </c>
      <c r="C1147" t="s">
        <v>77</v>
      </c>
      <c r="D1147" t="s">
        <v>77</v>
      </c>
      <c r="E1147" t="s">
        <v>77</v>
      </c>
      <c r="F1147" t="s">
        <v>77</v>
      </c>
      <c r="G1147" t="s">
        <v>77</v>
      </c>
      <c r="H1147" t="s">
        <v>77</v>
      </c>
      <c r="I1147" t="s">
        <v>77</v>
      </c>
      <c r="J1147" t="s">
        <v>77</v>
      </c>
      <c r="K1147" t="s">
        <v>77</v>
      </c>
    </row>
    <row r="1148" spans="1:11" x14ac:dyDescent="0.3">
      <c r="A1148">
        <v>1147</v>
      </c>
      <c r="B1148" t="s">
        <v>2707</v>
      </c>
      <c r="C1148" t="s">
        <v>77</v>
      </c>
      <c r="D1148" t="s">
        <v>77</v>
      </c>
      <c r="E1148" t="s">
        <v>77</v>
      </c>
      <c r="F1148" t="s">
        <v>77</v>
      </c>
      <c r="G1148" t="s">
        <v>77</v>
      </c>
      <c r="H1148" t="s">
        <v>77</v>
      </c>
      <c r="I1148" t="s">
        <v>77</v>
      </c>
      <c r="J1148" t="s">
        <v>77</v>
      </c>
      <c r="K1148" t="s">
        <v>77</v>
      </c>
    </row>
    <row r="1149" spans="1:11" x14ac:dyDescent="0.3">
      <c r="A1149">
        <v>1148</v>
      </c>
      <c r="B1149" t="s">
        <v>2648</v>
      </c>
      <c r="C1149" t="s">
        <v>77</v>
      </c>
      <c r="D1149" t="s">
        <v>77</v>
      </c>
      <c r="E1149" t="s">
        <v>77</v>
      </c>
      <c r="F1149" t="s">
        <v>77</v>
      </c>
      <c r="G1149" t="s">
        <v>77</v>
      </c>
      <c r="H1149" t="s">
        <v>77</v>
      </c>
      <c r="I1149" t="s">
        <v>77</v>
      </c>
      <c r="J1149" t="s">
        <v>77</v>
      </c>
      <c r="K1149" t="s">
        <v>77</v>
      </c>
    </row>
    <row r="1150" spans="1:11" x14ac:dyDescent="0.3">
      <c r="A1150">
        <v>1149</v>
      </c>
      <c r="B1150" t="s">
        <v>2621</v>
      </c>
      <c r="C1150" t="s">
        <v>77</v>
      </c>
      <c r="D1150" t="s">
        <v>77</v>
      </c>
      <c r="E1150" t="s">
        <v>77</v>
      </c>
      <c r="F1150" t="s">
        <v>77</v>
      </c>
      <c r="G1150" t="s">
        <v>77</v>
      </c>
      <c r="H1150" t="s">
        <v>77</v>
      </c>
      <c r="I1150" t="s">
        <v>77</v>
      </c>
      <c r="J1150" t="s">
        <v>77</v>
      </c>
      <c r="K1150" t="s">
        <v>77</v>
      </c>
    </row>
    <row r="1151" spans="1:11" x14ac:dyDescent="0.3">
      <c r="A1151">
        <v>1150</v>
      </c>
      <c r="B1151" t="s">
        <v>2648</v>
      </c>
      <c r="C1151" t="s">
        <v>77</v>
      </c>
      <c r="D1151" t="s">
        <v>77</v>
      </c>
      <c r="E1151" t="s">
        <v>77</v>
      </c>
      <c r="F1151" t="s">
        <v>77</v>
      </c>
      <c r="G1151" t="s">
        <v>77</v>
      </c>
      <c r="H1151" t="s">
        <v>77</v>
      </c>
      <c r="I1151" t="s">
        <v>77</v>
      </c>
      <c r="J1151" t="s">
        <v>77</v>
      </c>
      <c r="K1151" t="s">
        <v>77</v>
      </c>
    </row>
    <row r="1152" spans="1:11" x14ac:dyDescent="0.3">
      <c r="A1152">
        <v>1151</v>
      </c>
      <c r="B1152" t="s">
        <v>2648</v>
      </c>
      <c r="C1152" t="s">
        <v>77</v>
      </c>
      <c r="D1152" t="s">
        <v>77</v>
      </c>
      <c r="E1152" t="s">
        <v>77</v>
      </c>
      <c r="F1152" t="s">
        <v>77</v>
      </c>
      <c r="G1152" t="s">
        <v>77</v>
      </c>
      <c r="H1152" t="s">
        <v>77</v>
      </c>
      <c r="I1152" t="s">
        <v>77</v>
      </c>
      <c r="J1152" t="s">
        <v>77</v>
      </c>
      <c r="K1152" t="s">
        <v>77</v>
      </c>
    </row>
    <row r="1153" spans="1:11" x14ac:dyDescent="0.3">
      <c r="A1153">
        <v>1152</v>
      </c>
      <c r="B1153" t="s">
        <v>77</v>
      </c>
      <c r="C1153" t="s">
        <v>77</v>
      </c>
      <c r="D1153" t="s">
        <v>77</v>
      </c>
      <c r="E1153" t="s">
        <v>77</v>
      </c>
      <c r="F1153" t="s">
        <v>77</v>
      </c>
      <c r="G1153" t="s">
        <v>77</v>
      </c>
      <c r="H1153" t="s">
        <v>77</v>
      </c>
      <c r="I1153" t="s">
        <v>77</v>
      </c>
      <c r="J1153" t="s">
        <v>77</v>
      </c>
      <c r="K1153" t="s">
        <v>77</v>
      </c>
    </row>
    <row r="1154" spans="1:11" x14ac:dyDescent="0.3">
      <c r="A1154">
        <v>1153</v>
      </c>
      <c r="B1154" t="s">
        <v>2708</v>
      </c>
      <c r="C1154" t="s">
        <v>77</v>
      </c>
      <c r="D1154" t="s">
        <v>77</v>
      </c>
      <c r="E1154" t="s">
        <v>77</v>
      </c>
      <c r="F1154" t="s">
        <v>77</v>
      </c>
      <c r="G1154" t="s">
        <v>77</v>
      </c>
      <c r="H1154" t="s">
        <v>77</v>
      </c>
      <c r="I1154" t="s">
        <v>77</v>
      </c>
      <c r="J1154" t="s">
        <v>77</v>
      </c>
      <c r="K1154" t="s">
        <v>77</v>
      </c>
    </row>
    <row r="1155" spans="1:11" x14ac:dyDescent="0.3">
      <c r="A1155">
        <v>1154</v>
      </c>
      <c r="B1155" t="s">
        <v>77</v>
      </c>
      <c r="C1155" t="s">
        <v>77</v>
      </c>
      <c r="D1155" t="s">
        <v>77</v>
      </c>
      <c r="E1155" t="s">
        <v>77</v>
      </c>
      <c r="F1155" t="s">
        <v>77</v>
      </c>
      <c r="G1155" t="s">
        <v>77</v>
      </c>
      <c r="H1155" t="s">
        <v>77</v>
      </c>
      <c r="I1155" t="s">
        <v>77</v>
      </c>
      <c r="J1155" t="s">
        <v>77</v>
      </c>
      <c r="K1155" t="s">
        <v>77</v>
      </c>
    </row>
    <row r="1156" spans="1:11" x14ac:dyDescent="0.3">
      <c r="A1156">
        <v>1155</v>
      </c>
      <c r="B1156" t="s">
        <v>77</v>
      </c>
      <c r="C1156" t="s">
        <v>77</v>
      </c>
      <c r="D1156" t="s">
        <v>77</v>
      </c>
      <c r="E1156" t="s">
        <v>77</v>
      </c>
      <c r="F1156" t="s">
        <v>77</v>
      </c>
      <c r="G1156" t="s">
        <v>77</v>
      </c>
      <c r="H1156" t="s">
        <v>77</v>
      </c>
      <c r="I1156" t="s">
        <v>77</v>
      </c>
      <c r="J1156" t="s">
        <v>77</v>
      </c>
      <c r="K1156" t="s">
        <v>77</v>
      </c>
    </row>
    <row r="1157" spans="1:11" x14ac:dyDescent="0.3">
      <c r="A1157">
        <v>1156</v>
      </c>
      <c r="B1157" t="s">
        <v>77</v>
      </c>
      <c r="C1157" t="s">
        <v>77</v>
      </c>
      <c r="D1157" t="s">
        <v>77</v>
      </c>
      <c r="E1157" t="s">
        <v>77</v>
      </c>
      <c r="F1157" t="s">
        <v>77</v>
      </c>
      <c r="G1157" t="s">
        <v>77</v>
      </c>
      <c r="H1157" t="s">
        <v>77</v>
      </c>
      <c r="I1157" t="s">
        <v>77</v>
      </c>
      <c r="J1157" t="s">
        <v>77</v>
      </c>
      <c r="K1157" t="s">
        <v>77</v>
      </c>
    </row>
    <row r="1158" spans="1:11" x14ac:dyDescent="0.3">
      <c r="A1158">
        <v>1157</v>
      </c>
      <c r="B1158" t="s">
        <v>77</v>
      </c>
      <c r="C1158" t="s">
        <v>77</v>
      </c>
      <c r="D1158" t="s">
        <v>77</v>
      </c>
      <c r="E1158" t="s">
        <v>77</v>
      </c>
      <c r="F1158" t="s">
        <v>77</v>
      </c>
      <c r="G1158" t="s">
        <v>77</v>
      </c>
      <c r="H1158" t="s">
        <v>77</v>
      </c>
      <c r="I1158" t="s">
        <v>77</v>
      </c>
      <c r="J1158" t="s">
        <v>77</v>
      </c>
      <c r="K1158" t="s">
        <v>77</v>
      </c>
    </row>
    <row r="1159" spans="1:11" x14ac:dyDescent="0.3">
      <c r="A1159">
        <v>1158</v>
      </c>
      <c r="B1159" t="s">
        <v>2744</v>
      </c>
      <c r="C1159" t="s">
        <v>77</v>
      </c>
      <c r="D1159" t="s">
        <v>77</v>
      </c>
      <c r="E1159" t="s">
        <v>77</v>
      </c>
      <c r="F1159" t="s">
        <v>77</v>
      </c>
      <c r="G1159" t="s">
        <v>77</v>
      </c>
      <c r="H1159" t="s">
        <v>77</v>
      </c>
      <c r="I1159" t="s">
        <v>77</v>
      </c>
      <c r="J1159" t="s">
        <v>77</v>
      </c>
      <c r="K1159" t="s">
        <v>77</v>
      </c>
    </row>
    <row r="1160" spans="1:11" x14ac:dyDescent="0.3">
      <c r="A1160">
        <v>1159</v>
      </c>
      <c r="B1160" t="s">
        <v>2745</v>
      </c>
      <c r="C1160" t="s">
        <v>77</v>
      </c>
      <c r="D1160" t="s">
        <v>77</v>
      </c>
      <c r="E1160" t="s">
        <v>77</v>
      </c>
      <c r="F1160" t="s">
        <v>77</v>
      </c>
      <c r="G1160" t="s">
        <v>77</v>
      </c>
      <c r="H1160" t="s">
        <v>77</v>
      </c>
      <c r="I1160" t="s">
        <v>77</v>
      </c>
      <c r="J1160" t="s">
        <v>77</v>
      </c>
      <c r="K1160" t="s">
        <v>77</v>
      </c>
    </row>
    <row r="1161" spans="1:11" x14ac:dyDescent="0.3">
      <c r="A1161">
        <v>1160</v>
      </c>
      <c r="B1161" t="s">
        <v>2745</v>
      </c>
      <c r="C1161" t="s">
        <v>77</v>
      </c>
      <c r="D1161" t="s">
        <v>77</v>
      </c>
      <c r="E1161" t="s">
        <v>77</v>
      </c>
      <c r="F1161" t="s">
        <v>77</v>
      </c>
      <c r="G1161" t="s">
        <v>77</v>
      </c>
      <c r="H1161" t="s">
        <v>77</v>
      </c>
      <c r="I1161" t="s">
        <v>77</v>
      </c>
      <c r="J1161" t="s">
        <v>77</v>
      </c>
      <c r="K1161" t="s">
        <v>77</v>
      </c>
    </row>
    <row r="1162" spans="1:11" x14ac:dyDescent="0.3">
      <c r="A1162">
        <v>1161</v>
      </c>
      <c r="B1162" t="s">
        <v>2746</v>
      </c>
      <c r="C1162" t="s">
        <v>77</v>
      </c>
      <c r="D1162" t="s">
        <v>77</v>
      </c>
      <c r="E1162" t="s">
        <v>77</v>
      </c>
      <c r="F1162" t="s">
        <v>77</v>
      </c>
      <c r="G1162" t="s">
        <v>77</v>
      </c>
      <c r="H1162" t="s">
        <v>77</v>
      </c>
      <c r="I1162" t="s">
        <v>77</v>
      </c>
      <c r="J1162" t="s">
        <v>77</v>
      </c>
      <c r="K1162" t="s">
        <v>77</v>
      </c>
    </row>
    <row r="1163" spans="1:11" x14ac:dyDescent="0.3">
      <c r="A1163">
        <v>1162</v>
      </c>
      <c r="B1163" t="s">
        <v>2750</v>
      </c>
      <c r="C1163" t="s">
        <v>77</v>
      </c>
      <c r="D1163" t="s">
        <v>77</v>
      </c>
      <c r="E1163" t="s">
        <v>77</v>
      </c>
      <c r="F1163" t="s">
        <v>77</v>
      </c>
      <c r="G1163" t="s">
        <v>77</v>
      </c>
      <c r="H1163" t="s">
        <v>77</v>
      </c>
      <c r="I1163" t="s">
        <v>77</v>
      </c>
      <c r="J1163" t="s">
        <v>77</v>
      </c>
      <c r="K1163" t="s">
        <v>77</v>
      </c>
    </row>
    <row r="1164" spans="1:11" x14ac:dyDescent="0.3">
      <c r="A1164">
        <v>1163</v>
      </c>
      <c r="B1164" t="s">
        <v>2750</v>
      </c>
      <c r="C1164" t="s">
        <v>77</v>
      </c>
      <c r="D1164" t="s">
        <v>77</v>
      </c>
      <c r="E1164" t="s">
        <v>77</v>
      </c>
      <c r="F1164" t="s">
        <v>77</v>
      </c>
      <c r="G1164" t="s">
        <v>77</v>
      </c>
      <c r="H1164" t="s">
        <v>77</v>
      </c>
      <c r="I1164" t="s">
        <v>77</v>
      </c>
      <c r="J1164" t="s">
        <v>77</v>
      </c>
      <c r="K1164" t="s">
        <v>77</v>
      </c>
    </row>
    <row r="1165" spans="1:11" x14ac:dyDescent="0.3">
      <c r="A1165">
        <v>1164</v>
      </c>
      <c r="B1165" t="s">
        <v>2750</v>
      </c>
      <c r="C1165" t="s">
        <v>77</v>
      </c>
      <c r="D1165" t="s">
        <v>77</v>
      </c>
      <c r="E1165" t="s">
        <v>77</v>
      </c>
      <c r="F1165" t="s">
        <v>77</v>
      </c>
      <c r="G1165" t="s">
        <v>77</v>
      </c>
      <c r="H1165" t="s">
        <v>77</v>
      </c>
      <c r="I1165" t="s">
        <v>77</v>
      </c>
      <c r="J1165" t="s">
        <v>77</v>
      </c>
      <c r="K1165" t="s">
        <v>77</v>
      </c>
    </row>
    <row r="1166" spans="1:11" x14ac:dyDescent="0.3">
      <c r="A1166">
        <v>1165</v>
      </c>
      <c r="B1166" t="s">
        <v>2752</v>
      </c>
      <c r="C1166" t="s">
        <v>77</v>
      </c>
      <c r="D1166" t="s">
        <v>77</v>
      </c>
      <c r="E1166" t="s">
        <v>77</v>
      </c>
      <c r="F1166" t="s">
        <v>77</v>
      </c>
      <c r="G1166" t="s">
        <v>77</v>
      </c>
      <c r="H1166" t="s">
        <v>77</v>
      </c>
      <c r="I1166" t="s">
        <v>77</v>
      </c>
      <c r="J1166" t="s">
        <v>77</v>
      </c>
      <c r="K1166" t="s">
        <v>77</v>
      </c>
    </row>
    <row r="1167" spans="1:11" x14ac:dyDescent="0.3">
      <c r="A1167">
        <v>1166</v>
      </c>
      <c r="B1167" t="s">
        <v>2601</v>
      </c>
      <c r="C1167" t="s">
        <v>2587</v>
      </c>
      <c r="D1167" t="s">
        <v>77</v>
      </c>
      <c r="E1167" t="s">
        <v>77</v>
      </c>
      <c r="F1167" t="s">
        <v>77</v>
      </c>
      <c r="G1167" t="s">
        <v>77</v>
      </c>
      <c r="H1167" t="s">
        <v>77</v>
      </c>
      <c r="I1167" t="s">
        <v>77</v>
      </c>
      <c r="J1167" t="s">
        <v>77</v>
      </c>
      <c r="K1167" t="s">
        <v>77</v>
      </c>
    </row>
    <row r="1168" spans="1:11" x14ac:dyDescent="0.3">
      <c r="A1168">
        <v>1167</v>
      </c>
      <c r="B1168" t="s">
        <v>77</v>
      </c>
      <c r="C1168" t="s">
        <v>77</v>
      </c>
      <c r="D1168" t="s">
        <v>77</v>
      </c>
      <c r="E1168" t="s">
        <v>77</v>
      </c>
      <c r="F1168" t="s">
        <v>77</v>
      </c>
      <c r="G1168" t="s">
        <v>77</v>
      </c>
      <c r="H1168" t="s">
        <v>77</v>
      </c>
      <c r="I1168" t="s">
        <v>77</v>
      </c>
      <c r="J1168" t="s">
        <v>77</v>
      </c>
      <c r="K1168" t="s">
        <v>77</v>
      </c>
    </row>
    <row r="1169" spans="1:11" x14ac:dyDescent="0.3">
      <c r="A1169">
        <v>1168</v>
      </c>
      <c r="B1169" t="s">
        <v>77</v>
      </c>
      <c r="C1169" t="s">
        <v>77</v>
      </c>
      <c r="D1169" t="s">
        <v>77</v>
      </c>
      <c r="E1169" t="s">
        <v>77</v>
      </c>
      <c r="F1169" t="s">
        <v>77</v>
      </c>
      <c r="G1169" t="s">
        <v>77</v>
      </c>
      <c r="H1169" t="s">
        <v>77</v>
      </c>
      <c r="I1169" t="s">
        <v>77</v>
      </c>
      <c r="J1169" t="s">
        <v>77</v>
      </c>
      <c r="K1169" t="s">
        <v>77</v>
      </c>
    </row>
    <row r="1170" spans="1:11" x14ac:dyDescent="0.3">
      <c r="A1170">
        <v>1169</v>
      </c>
      <c r="B1170" t="s">
        <v>77</v>
      </c>
      <c r="C1170" t="s">
        <v>77</v>
      </c>
      <c r="D1170" t="s">
        <v>77</v>
      </c>
      <c r="E1170" t="s">
        <v>77</v>
      </c>
      <c r="F1170" t="s">
        <v>77</v>
      </c>
      <c r="G1170" t="s">
        <v>77</v>
      </c>
      <c r="H1170" t="s">
        <v>77</v>
      </c>
      <c r="I1170" t="s">
        <v>77</v>
      </c>
      <c r="J1170" t="s">
        <v>77</v>
      </c>
      <c r="K1170" t="s">
        <v>77</v>
      </c>
    </row>
    <row r="1171" spans="1:11" x14ac:dyDescent="0.3">
      <c r="A1171">
        <v>1170</v>
      </c>
      <c r="B1171" t="s">
        <v>77</v>
      </c>
      <c r="C1171" t="s">
        <v>77</v>
      </c>
      <c r="D1171" t="s">
        <v>77</v>
      </c>
      <c r="E1171" t="s">
        <v>77</v>
      </c>
      <c r="F1171" t="s">
        <v>77</v>
      </c>
      <c r="G1171" t="s">
        <v>77</v>
      </c>
      <c r="H1171" t="s">
        <v>77</v>
      </c>
      <c r="I1171" t="s">
        <v>77</v>
      </c>
      <c r="J1171" t="s">
        <v>77</v>
      </c>
      <c r="K1171" t="s">
        <v>77</v>
      </c>
    </row>
    <row r="1172" spans="1:11" x14ac:dyDescent="0.3">
      <c r="A1172">
        <v>1171</v>
      </c>
      <c r="B1172" t="s">
        <v>77</v>
      </c>
      <c r="C1172" t="s">
        <v>77</v>
      </c>
      <c r="D1172" t="s">
        <v>77</v>
      </c>
      <c r="E1172" t="s">
        <v>77</v>
      </c>
      <c r="F1172" t="s">
        <v>77</v>
      </c>
      <c r="G1172" t="s">
        <v>77</v>
      </c>
      <c r="H1172" t="s">
        <v>77</v>
      </c>
      <c r="I1172" t="s">
        <v>77</v>
      </c>
      <c r="J1172" t="s">
        <v>77</v>
      </c>
      <c r="K1172" t="s">
        <v>77</v>
      </c>
    </row>
    <row r="1173" spans="1:11" x14ac:dyDescent="0.3">
      <c r="A1173">
        <v>1172</v>
      </c>
      <c r="B1173" t="s">
        <v>77</v>
      </c>
      <c r="C1173" t="s">
        <v>77</v>
      </c>
      <c r="D1173" t="s">
        <v>77</v>
      </c>
      <c r="E1173" t="s">
        <v>77</v>
      </c>
      <c r="F1173" t="s">
        <v>77</v>
      </c>
      <c r="G1173" t="s">
        <v>77</v>
      </c>
      <c r="H1173" t="s">
        <v>77</v>
      </c>
      <c r="I1173" t="s">
        <v>77</v>
      </c>
      <c r="J1173" t="s">
        <v>77</v>
      </c>
      <c r="K1173" t="s">
        <v>77</v>
      </c>
    </row>
    <row r="1174" spans="1:11" x14ac:dyDescent="0.3">
      <c r="A1174">
        <v>1173</v>
      </c>
      <c r="B1174" t="s">
        <v>77</v>
      </c>
      <c r="C1174" t="s">
        <v>77</v>
      </c>
      <c r="D1174" t="s">
        <v>77</v>
      </c>
      <c r="E1174" t="s">
        <v>77</v>
      </c>
      <c r="F1174" t="s">
        <v>77</v>
      </c>
      <c r="G1174" t="s">
        <v>77</v>
      </c>
      <c r="H1174" t="s">
        <v>77</v>
      </c>
      <c r="I1174" t="s">
        <v>77</v>
      </c>
      <c r="J1174" t="s">
        <v>77</v>
      </c>
      <c r="K1174" t="s">
        <v>77</v>
      </c>
    </row>
    <row r="1175" spans="1:11" x14ac:dyDescent="0.3">
      <c r="A1175">
        <v>1174</v>
      </c>
      <c r="B1175" t="s">
        <v>77</v>
      </c>
      <c r="C1175" t="s">
        <v>77</v>
      </c>
      <c r="D1175" t="s">
        <v>77</v>
      </c>
      <c r="E1175" t="s">
        <v>77</v>
      </c>
      <c r="F1175" t="s">
        <v>77</v>
      </c>
      <c r="G1175" t="s">
        <v>77</v>
      </c>
      <c r="H1175" t="s">
        <v>77</v>
      </c>
      <c r="I1175" t="s">
        <v>77</v>
      </c>
      <c r="J1175" t="s">
        <v>77</v>
      </c>
      <c r="K1175" t="s">
        <v>77</v>
      </c>
    </row>
    <row r="1176" spans="1:11" x14ac:dyDescent="0.3">
      <c r="A1176">
        <v>1175</v>
      </c>
      <c r="B1176" t="s">
        <v>2601</v>
      </c>
      <c r="C1176" t="s">
        <v>2841</v>
      </c>
      <c r="D1176" t="s">
        <v>77</v>
      </c>
      <c r="E1176" t="s">
        <v>77</v>
      </c>
      <c r="F1176" t="s">
        <v>77</v>
      </c>
      <c r="G1176" t="s">
        <v>77</v>
      </c>
      <c r="H1176" t="s">
        <v>77</v>
      </c>
      <c r="I1176" t="s">
        <v>77</v>
      </c>
      <c r="J1176" t="s">
        <v>77</v>
      </c>
      <c r="K1176" t="s">
        <v>77</v>
      </c>
    </row>
    <row r="1177" spans="1:11" x14ac:dyDescent="0.3">
      <c r="A1177">
        <v>1176</v>
      </c>
      <c r="B1177" t="s">
        <v>187</v>
      </c>
      <c r="C1177" t="s">
        <v>77</v>
      </c>
      <c r="D1177" t="s">
        <v>77</v>
      </c>
      <c r="E1177" t="s">
        <v>77</v>
      </c>
      <c r="F1177" t="s">
        <v>77</v>
      </c>
      <c r="G1177" t="s">
        <v>77</v>
      </c>
      <c r="H1177" t="s">
        <v>77</v>
      </c>
      <c r="I1177" t="s">
        <v>77</v>
      </c>
      <c r="J1177" t="s">
        <v>77</v>
      </c>
      <c r="K1177" t="s">
        <v>77</v>
      </c>
    </row>
    <row r="1178" spans="1:11" x14ac:dyDescent="0.3">
      <c r="A1178">
        <v>1177</v>
      </c>
      <c r="B1178" t="s">
        <v>187</v>
      </c>
      <c r="C1178" t="s">
        <v>77</v>
      </c>
      <c r="D1178" t="s">
        <v>77</v>
      </c>
      <c r="E1178" t="s">
        <v>77</v>
      </c>
      <c r="F1178" t="s">
        <v>77</v>
      </c>
      <c r="G1178" t="s">
        <v>77</v>
      </c>
      <c r="H1178" t="s">
        <v>77</v>
      </c>
      <c r="I1178" t="s">
        <v>77</v>
      </c>
      <c r="J1178" t="s">
        <v>77</v>
      </c>
      <c r="K1178" t="s">
        <v>77</v>
      </c>
    </row>
    <row r="1179" spans="1:11" x14ac:dyDescent="0.3">
      <c r="A1179">
        <v>1178</v>
      </c>
      <c r="B1179" t="s">
        <v>187</v>
      </c>
      <c r="C1179" t="s">
        <v>77</v>
      </c>
      <c r="D1179" t="s">
        <v>77</v>
      </c>
      <c r="E1179" t="s">
        <v>77</v>
      </c>
      <c r="F1179" t="s">
        <v>77</v>
      </c>
      <c r="G1179" t="s">
        <v>77</v>
      </c>
      <c r="H1179" t="s">
        <v>77</v>
      </c>
      <c r="I1179" t="s">
        <v>77</v>
      </c>
      <c r="J1179" t="s">
        <v>77</v>
      </c>
      <c r="K1179" t="s">
        <v>77</v>
      </c>
    </row>
    <row r="1180" spans="1:11" x14ac:dyDescent="0.3">
      <c r="A1180">
        <v>1179</v>
      </c>
      <c r="B1180" t="s">
        <v>77</v>
      </c>
      <c r="C1180" t="s">
        <v>77</v>
      </c>
      <c r="D1180" t="s">
        <v>77</v>
      </c>
      <c r="E1180" t="s">
        <v>77</v>
      </c>
      <c r="F1180" t="s">
        <v>77</v>
      </c>
      <c r="G1180" t="s">
        <v>77</v>
      </c>
      <c r="H1180" t="s">
        <v>77</v>
      </c>
      <c r="I1180" t="s">
        <v>77</v>
      </c>
      <c r="J1180" t="s">
        <v>77</v>
      </c>
      <c r="K1180" t="s">
        <v>77</v>
      </c>
    </row>
    <row r="1181" spans="1:11" x14ac:dyDescent="0.3">
      <c r="A1181">
        <v>1180</v>
      </c>
      <c r="B1181" t="s">
        <v>187</v>
      </c>
      <c r="C1181" t="s">
        <v>77</v>
      </c>
      <c r="D1181" t="s">
        <v>77</v>
      </c>
      <c r="E1181" t="s">
        <v>77</v>
      </c>
      <c r="F1181" t="s">
        <v>77</v>
      </c>
      <c r="G1181" t="s">
        <v>77</v>
      </c>
      <c r="H1181" t="s">
        <v>77</v>
      </c>
      <c r="I1181" t="s">
        <v>77</v>
      </c>
      <c r="J1181" t="s">
        <v>77</v>
      </c>
      <c r="K1181" t="s">
        <v>77</v>
      </c>
    </row>
    <row r="1182" spans="1:11" x14ac:dyDescent="0.3">
      <c r="A1182">
        <v>1181</v>
      </c>
      <c r="B1182" t="s">
        <v>77</v>
      </c>
      <c r="C1182" t="s">
        <v>77</v>
      </c>
      <c r="D1182" t="s">
        <v>77</v>
      </c>
      <c r="E1182" t="s">
        <v>77</v>
      </c>
      <c r="F1182" t="s">
        <v>77</v>
      </c>
      <c r="G1182" t="s">
        <v>77</v>
      </c>
      <c r="H1182" t="s">
        <v>77</v>
      </c>
      <c r="I1182" t="s">
        <v>77</v>
      </c>
      <c r="J1182" t="s">
        <v>77</v>
      </c>
      <c r="K1182" t="s">
        <v>77</v>
      </c>
    </row>
    <row r="1183" spans="1:11" x14ac:dyDescent="0.3">
      <c r="A1183">
        <v>1182</v>
      </c>
      <c r="B1183" t="s">
        <v>187</v>
      </c>
      <c r="C1183" t="s">
        <v>77</v>
      </c>
      <c r="D1183" t="s">
        <v>77</v>
      </c>
      <c r="E1183" t="s">
        <v>77</v>
      </c>
      <c r="F1183" t="s">
        <v>77</v>
      </c>
      <c r="G1183" t="s">
        <v>77</v>
      </c>
      <c r="H1183" t="s">
        <v>77</v>
      </c>
      <c r="I1183" t="s">
        <v>77</v>
      </c>
      <c r="J1183" t="s">
        <v>77</v>
      </c>
      <c r="K1183" t="s">
        <v>77</v>
      </c>
    </row>
    <row r="1184" spans="1:11" x14ac:dyDescent="0.3">
      <c r="A1184">
        <v>1183</v>
      </c>
      <c r="B1184" t="s">
        <v>187</v>
      </c>
      <c r="C1184" t="s">
        <v>77</v>
      </c>
      <c r="D1184" t="s">
        <v>77</v>
      </c>
      <c r="E1184" t="s">
        <v>77</v>
      </c>
      <c r="F1184" t="s">
        <v>77</v>
      </c>
      <c r="G1184" t="s">
        <v>77</v>
      </c>
      <c r="H1184" t="s">
        <v>77</v>
      </c>
      <c r="I1184" t="s">
        <v>77</v>
      </c>
      <c r="J1184" t="s">
        <v>77</v>
      </c>
      <c r="K1184" t="s">
        <v>77</v>
      </c>
    </row>
    <row r="1185" spans="1:11" x14ac:dyDescent="0.3">
      <c r="A1185">
        <v>1184</v>
      </c>
      <c r="B1185" t="s">
        <v>77</v>
      </c>
      <c r="C1185" t="s">
        <v>77</v>
      </c>
      <c r="D1185" t="s">
        <v>77</v>
      </c>
      <c r="E1185" t="s">
        <v>77</v>
      </c>
      <c r="F1185" t="s">
        <v>77</v>
      </c>
      <c r="G1185" t="s">
        <v>77</v>
      </c>
      <c r="H1185" t="s">
        <v>77</v>
      </c>
      <c r="I1185" t="s">
        <v>77</v>
      </c>
      <c r="J1185" t="s">
        <v>77</v>
      </c>
      <c r="K1185" t="s">
        <v>77</v>
      </c>
    </row>
    <row r="1186" spans="1:11" x14ac:dyDescent="0.3">
      <c r="A1186">
        <v>1185</v>
      </c>
      <c r="B1186" t="s">
        <v>187</v>
      </c>
      <c r="C1186" t="s">
        <v>77</v>
      </c>
      <c r="D1186" t="s">
        <v>77</v>
      </c>
      <c r="E1186" t="s">
        <v>77</v>
      </c>
      <c r="F1186" t="s">
        <v>77</v>
      </c>
      <c r="G1186" t="s">
        <v>77</v>
      </c>
      <c r="H1186" t="s">
        <v>77</v>
      </c>
      <c r="I1186" t="s">
        <v>77</v>
      </c>
      <c r="J1186" t="s">
        <v>77</v>
      </c>
      <c r="K1186" t="s">
        <v>77</v>
      </c>
    </row>
    <row r="1187" spans="1:11" x14ac:dyDescent="0.3">
      <c r="A1187">
        <v>1186</v>
      </c>
      <c r="B1187" t="s">
        <v>77</v>
      </c>
      <c r="C1187" t="s">
        <v>77</v>
      </c>
      <c r="D1187" t="s">
        <v>77</v>
      </c>
      <c r="E1187" t="s">
        <v>77</v>
      </c>
      <c r="F1187" t="s">
        <v>77</v>
      </c>
      <c r="G1187" t="s">
        <v>77</v>
      </c>
      <c r="H1187" t="s">
        <v>77</v>
      </c>
      <c r="I1187" t="s">
        <v>77</v>
      </c>
      <c r="J1187" t="s">
        <v>77</v>
      </c>
      <c r="K1187" t="s">
        <v>77</v>
      </c>
    </row>
    <row r="1188" spans="1:11" x14ac:dyDescent="0.3">
      <c r="A1188">
        <v>1187</v>
      </c>
      <c r="B1188" t="s">
        <v>187</v>
      </c>
      <c r="C1188" t="s">
        <v>77</v>
      </c>
      <c r="D1188" t="s">
        <v>77</v>
      </c>
      <c r="E1188" t="s">
        <v>77</v>
      </c>
      <c r="F1188" t="s">
        <v>77</v>
      </c>
      <c r="G1188" t="s">
        <v>77</v>
      </c>
      <c r="H1188" t="s">
        <v>77</v>
      </c>
      <c r="I1188" t="s">
        <v>77</v>
      </c>
      <c r="J1188" t="s">
        <v>77</v>
      </c>
      <c r="K1188" t="s">
        <v>77</v>
      </c>
    </row>
    <row r="1189" spans="1:11" x14ac:dyDescent="0.3">
      <c r="A1189">
        <v>1188</v>
      </c>
      <c r="B1189" t="s">
        <v>77</v>
      </c>
      <c r="C1189" t="s">
        <v>77</v>
      </c>
      <c r="D1189" t="s">
        <v>77</v>
      </c>
      <c r="E1189" t="s">
        <v>77</v>
      </c>
      <c r="F1189" t="s">
        <v>77</v>
      </c>
      <c r="G1189" t="s">
        <v>77</v>
      </c>
      <c r="H1189" t="s">
        <v>77</v>
      </c>
      <c r="I1189" t="s">
        <v>77</v>
      </c>
      <c r="J1189" t="s">
        <v>77</v>
      </c>
      <c r="K1189" t="s">
        <v>77</v>
      </c>
    </row>
    <row r="1190" spans="1:11" x14ac:dyDescent="0.3">
      <c r="A1190">
        <v>1189</v>
      </c>
      <c r="B1190" t="s">
        <v>77</v>
      </c>
      <c r="C1190" t="s">
        <v>77</v>
      </c>
      <c r="D1190" t="s">
        <v>77</v>
      </c>
      <c r="E1190" t="s">
        <v>77</v>
      </c>
      <c r="F1190" t="s">
        <v>77</v>
      </c>
      <c r="G1190" t="s">
        <v>77</v>
      </c>
      <c r="H1190" t="s">
        <v>77</v>
      </c>
      <c r="I1190" t="s">
        <v>77</v>
      </c>
      <c r="J1190" t="s">
        <v>77</v>
      </c>
      <c r="K1190" t="s">
        <v>77</v>
      </c>
    </row>
    <row r="1191" spans="1:11" x14ac:dyDescent="0.3">
      <c r="A1191">
        <v>1190</v>
      </c>
      <c r="B1191" t="s">
        <v>77</v>
      </c>
      <c r="C1191" t="s">
        <v>77</v>
      </c>
      <c r="D1191" t="s">
        <v>77</v>
      </c>
      <c r="E1191" t="s">
        <v>77</v>
      </c>
      <c r="F1191" t="s">
        <v>77</v>
      </c>
      <c r="G1191" t="s">
        <v>77</v>
      </c>
      <c r="H1191" t="s">
        <v>77</v>
      </c>
      <c r="I1191" t="s">
        <v>77</v>
      </c>
      <c r="J1191" t="s">
        <v>77</v>
      </c>
      <c r="K1191" t="s">
        <v>77</v>
      </c>
    </row>
    <row r="1192" spans="1:11" x14ac:dyDescent="0.3">
      <c r="A1192">
        <v>1191</v>
      </c>
      <c r="B1192" t="s">
        <v>77</v>
      </c>
      <c r="C1192" t="s">
        <v>77</v>
      </c>
      <c r="D1192" t="s">
        <v>77</v>
      </c>
      <c r="E1192" t="s">
        <v>77</v>
      </c>
      <c r="F1192" t="s">
        <v>77</v>
      </c>
      <c r="G1192" t="s">
        <v>77</v>
      </c>
      <c r="H1192" t="s">
        <v>77</v>
      </c>
      <c r="I1192" t="s">
        <v>77</v>
      </c>
      <c r="J1192" t="s">
        <v>77</v>
      </c>
      <c r="K1192" t="s">
        <v>77</v>
      </c>
    </row>
    <row r="1193" spans="1:11" x14ac:dyDescent="0.3">
      <c r="A1193">
        <v>1192</v>
      </c>
      <c r="B1193" t="s">
        <v>187</v>
      </c>
      <c r="C1193" t="s">
        <v>77</v>
      </c>
      <c r="D1193" t="s">
        <v>77</v>
      </c>
      <c r="E1193" t="s">
        <v>77</v>
      </c>
      <c r="F1193" t="s">
        <v>77</v>
      </c>
      <c r="G1193" t="s">
        <v>77</v>
      </c>
      <c r="H1193" t="s">
        <v>77</v>
      </c>
      <c r="I1193" t="s">
        <v>77</v>
      </c>
      <c r="J1193" t="s">
        <v>77</v>
      </c>
      <c r="K1193" t="s">
        <v>77</v>
      </c>
    </row>
    <row r="1194" spans="1:11" x14ac:dyDescent="0.3">
      <c r="A1194">
        <v>1193</v>
      </c>
      <c r="B1194" t="s">
        <v>77</v>
      </c>
      <c r="C1194" t="s">
        <v>77</v>
      </c>
      <c r="D1194" t="s">
        <v>77</v>
      </c>
      <c r="E1194" t="s">
        <v>77</v>
      </c>
      <c r="F1194" t="s">
        <v>77</v>
      </c>
      <c r="G1194" t="s">
        <v>77</v>
      </c>
      <c r="H1194" t="s">
        <v>77</v>
      </c>
      <c r="I1194" t="s">
        <v>77</v>
      </c>
      <c r="J1194" t="s">
        <v>77</v>
      </c>
      <c r="K1194" t="s">
        <v>77</v>
      </c>
    </row>
    <row r="1195" spans="1:11" x14ac:dyDescent="0.3">
      <c r="A1195">
        <v>1194</v>
      </c>
      <c r="B1195" t="s">
        <v>2759</v>
      </c>
      <c r="C1195" t="s">
        <v>77</v>
      </c>
      <c r="D1195" t="s">
        <v>77</v>
      </c>
      <c r="E1195" t="s">
        <v>77</v>
      </c>
      <c r="F1195" t="s">
        <v>77</v>
      </c>
      <c r="G1195" t="s">
        <v>77</v>
      </c>
      <c r="H1195" t="s">
        <v>77</v>
      </c>
      <c r="I1195" t="s">
        <v>77</v>
      </c>
      <c r="J1195" t="s">
        <v>77</v>
      </c>
      <c r="K1195" t="s">
        <v>77</v>
      </c>
    </row>
    <row r="1196" spans="1:11" x14ac:dyDescent="0.3">
      <c r="A1196">
        <v>1195</v>
      </c>
      <c r="B1196" t="s">
        <v>180</v>
      </c>
      <c r="C1196" t="s">
        <v>77</v>
      </c>
      <c r="D1196" t="s">
        <v>77</v>
      </c>
      <c r="E1196" t="s">
        <v>77</v>
      </c>
      <c r="F1196" t="s">
        <v>77</v>
      </c>
      <c r="G1196" t="s">
        <v>77</v>
      </c>
      <c r="H1196" t="s">
        <v>77</v>
      </c>
      <c r="I1196" t="s">
        <v>77</v>
      </c>
      <c r="J1196" t="s">
        <v>77</v>
      </c>
      <c r="K1196" t="s">
        <v>77</v>
      </c>
    </row>
    <row r="1197" spans="1:11" x14ac:dyDescent="0.3">
      <c r="A1197">
        <v>1196</v>
      </c>
      <c r="B1197" t="s">
        <v>180</v>
      </c>
      <c r="C1197" t="s">
        <v>77</v>
      </c>
      <c r="D1197" t="s">
        <v>77</v>
      </c>
      <c r="E1197" t="s">
        <v>77</v>
      </c>
      <c r="F1197" t="s">
        <v>77</v>
      </c>
      <c r="G1197" t="s">
        <v>77</v>
      </c>
      <c r="H1197" t="s">
        <v>77</v>
      </c>
      <c r="I1197" t="s">
        <v>77</v>
      </c>
      <c r="J1197" t="s">
        <v>77</v>
      </c>
      <c r="K1197" t="s">
        <v>77</v>
      </c>
    </row>
    <row r="1198" spans="1:11" x14ac:dyDescent="0.3">
      <c r="A1198">
        <v>1197</v>
      </c>
      <c r="B1198" t="s">
        <v>77</v>
      </c>
      <c r="C1198" t="s">
        <v>77</v>
      </c>
      <c r="D1198" t="s">
        <v>77</v>
      </c>
      <c r="E1198" t="s">
        <v>77</v>
      </c>
      <c r="F1198" t="s">
        <v>77</v>
      </c>
      <c r="G1198" t="s">
        <v>77</v>
      </c>
      <c r="H1198" t="s">
        <v>77</v>
      </c>
      <c r="I1198" t="s">
        <v>77</v>
      </c>
      <c r="J1198" t="s">
        <v>77</v>
      </c>
      <c r="K1198" t="s">
        <v>77</v>
      </c>
    </row>
    <row r="1199" spans="1:11" x14ac:dyDescent="0.3">
      <c r="A1199">
        <v>1198</v>
      </c>
      <c r="B1199" t="s">
        <v>180</v>
      </c>
      <c r="C1199" t="s">
        <v>77</v>
      </c>
      <c r="D1199" t="s">
        <v>77</v>
      </c>
      <c r="E1199" t="s">
        <v>77</v>
      </c>
      <c r="F1199" t="s">
        <v>77</v>
      </c>
      <c r="G1199" t="s">
        <v>77</v>
      </c>
      <c r="H1199" t="s">
        <v>77</v>
      </c>
      <c r="I1199" t="s">
        <v>77</v>
      </c>
      <c r="J1199" t="s">
        <v>77</v>
      </c>
      <c r="K1199" t="s">
        <v>77</v>
      </c>
    </row>
    <row r="1200" spans="1:11" x14ac:dyDescent="0.3">
      <c r="A1200">
        <v>1199</v>
      </c>
      <c r="B1200" t="s">
        <v>77</v>
      </c>
      <c r="C1200" t="s">
        <v>77</v>
      </c>
      <c r="D1200" t="s">
        <v>77</v>
      </c>
      <c r="E1200" t="s">
        <v>77</v>
      </c>
      <c r="F1200" t="s">
        <v>77</v>
      </c>
      <c r="G1200" t="s">
        <v>77</v>
      </c>
      <c r="H1200" t="s">
        <v>77</v>
      </c>
      <c r="I1200" t="s">
        <v>77</v>
      </c>
      <c r="J1200" t="s">
        <v>77</v>
      </c>
      <c r="K1200" t="s">
        <v>77</v>
      </c>
    </row>
    <row r="1201" spans="1:11" x14ac:dyDescent="0.3">
      <c r="A1201">
        <v>1200</v>
      </c>
      <c r="B1201" t="s">
        <v>2839</v>
      </c>
      <c r="C1201" t="s">
        <v>77</v>
      </c>
      <c r="D1201" t="s">
        <v>77</v>
      </c>
      <c r="E1201" t="s">
        <v>77</v>
      </c>
      <c r="F1201" t="s">
        <v>77</v>
      </c>
      <c r="G1201" t="s">
        <v>77</v>
      </c>
      <c r="H1201" t="s">
        <v>77</v>
      </c>
      <c r="I1201" t="s">
        <v>77</v>
      </c>
      <c r="J1201" t="s">
        <v>77</v>
      </c>
      <c r="K1201" t="s">
        <v>77</v>
      </c>
    </row>
    <row r="1202" spans="1:11" x14ac:dyDescent="0.3">
      <c r="A1202">
        <v>1201</v>
      </c>
      <c r="B1202" t="s">
        <v>2840</v>
      </c>
      <c r="C1202" t="s">
        <v>77</v>
      </c>
      <c r="D1202" t="s">
        <v>77</v>
      </c>
      <c r="E1202" t="s">
        <v>77</v>
      </c>
      <c r="F1202" t="s">
        <v>77</v>
      </c>
      <c r="G1202" t="s">
        <v>77</v>
      </c>
      <c r="H1202" t="s">
        <v>77</v>
      </c>
      <c r="I1202" t="s">
        <v>77</v>
      </c>
      <c r="J1202" t="s">
        <v>77</v>
      </c>
      <c r="K1202" t="s">
        <v>77</v>
      </c>
    </row>
    <row r="1203" spans="1:11" x14ac:dyDescent="0.3">
      <c r="A1203">
        <v>1202</v>
      </c>
      <c r="B1203" t="s">
        <v>77</v>
      </c>
      <c r="C1203" t="s">
        <v>77</v>
      </c>
      <c r="D1203" t="s">
        <v>77</v>
      </c>
      <c r="E1203" t="s">
        <v>77</v>
      </c>
      <c r="F1203" t="s">
        <v>77</v>
      </c>
      <c r="G1203" t="s">
        <v>77</v>
      </c>
      <c r="H1203" t="s">
        <v>77</v>
      </c>
      <c r="I1203" t="s">
        <v>77</v>
      </c>
      <c r="J1203" t="s">
        <v>77</v>
      </c>
      <c r="K1203" t="s">
        <v>77</v>
      </c>
    </row>
    <row r="1204" spans="1:11" x14ac:dyDescent="0.3">
      <c r="A1204">
        <v>1203</v>
      </c>
      <c r="B1204" t="s">
        <v>77</v>
      </c>
      <c r="C1204" t="s">
        <v>77</v>
      </c>
      <c r="D1204" t="s">
        <v>77</v>
      </c>
      <c r="E1204" t="s">
        <v>77</v>
      </c>
      <c r="F1204" t="s">
        <v>77</v>
      </c>
      <c r="G1204" t="s">
        <v>77</v>
      </c>
      <c r="H1204" t="s">
        <v>77</v>
      </c>
      <c r="I1204" t="s">
        <v>77</v>
      </c>
      <c r="J1204" t="s">
        <v>77</v>
      </c>
      <c r="K1204" t="s">
        <v>77</v>
      </c>
    </row>
    <row r="1205" spans="1:11" x14ac:dyDescent="0.3">
      <c r="A1205">
        <v>1204</v>
      </c>
      <c r="B1205" t="s">
        <v>77</v>
      </c>
      <c r="C1205" t="s">
        <v>77</v>
      </c>
      <c r="D1205" t="s">
        <v>77</v>
      </c>
      <c r="E1205" t="s">
        <v>77</v>
      </c>
      <c r="F1205" t="s">
        <v>77</v>
      </c>
      <c r="G1205" t="s">
        <v>77</v>
      </c>
      <c r="H1205" t="s">
        <v>77</v>
      </c>
      <c r="I1205" t="s">
        <v>77</v>
      </c>
      <c r="J1205" t="s">
        <v>77</v>
      </c>
      <c r="K1205" t="s">
        <v>77</v>
      </c>
    </row>
    <row r="1206" spans="1:11" x14ac:dyDescent="0.3">
      <c r="A1206">
        <v>1205</v>
      </c>
      <c r="B1206" t="s">
        <v>77</v>
      </c>
      <c r="C1206" t="s">
        <v>77</v>
      </c>
      <c r="D1206" t="s">
        <v>77</v>
      </c>
      <c r="E1206" t="s">
        <v>77</v>
      </c>
      <c r="F1206" t="s">
        <v>77</v>
      </c>
      <c r="G1206" t="s">
        <v>77</v>
      </c>
      <c r="H1206" t="s">
        <v>77</v>
      </c>
      <c r="I1206" t="s">
        <v>77</v>
      </c>
      <c r="J1206" t="s">
        <v>77</v>
      </c>
      <c r="K1206" t="s">
        <v>77</v>
      </c>
    </row>
    <row r="1207" spans="1:11" x14ac:dyDescent="0.3">
      <c r="A1207">
        <v>1206</v>
      </c>
      <c r="B1207" t="s">
        <v>77</v>
      </c>
      <c r="C1207" t="s">
        <v>77</v>
      </c>
      <c r="D1207" t="s">
        <v>77</v>
      </c>
      <c r="E1207" t="s">
        <v>77</v>
      </c>
      <c r="F1207" t="s">
        <v>77</v>
      </c>
      <c r="G1207" t="s">
        <v>77</v>
      </c>
      <c r="H1207" t="s">
        <v>77</v>
      </c>
      <c r="I1207" t="s">
        <v>77</v>
      </c>
      <c r="J1207" t="s">
        <v>77</v>
      </c>
      <c r="K1207" t="s">
        <v>77</v>
      </c>
    </row>
    <row r="1208" spans="1:11" x14ac:dyDescent="0.3">
      <c r="A1208">
        <v>1207</v>
      </c>
      <c r="B1208" t="s">
        <v>77</v>
      </c>
      <c r="C1208" t="s">
        <v>77</v>
      </c>
      <c r="D1208" t="s">
        <v>77</v>
      </c>
      <c r="E1208" t="s">
        <v>77</v>
      </c>
      <c r="F1208" t="s">
        <v>77</v>
      </c>
      <c r="G1208" t="s">
        <v>77</v>
      </c>
      <c r="H1208" t="s">
        <v>77</v>
      </c>
      <c r="I1208" t="s">
        <v>77</v>
      </c>
      <c r="J1208" t="s">
        <v>77</v>
      </c>
      <c r="K1208" t="s">
        <v>77</v>
      </c>
    </row>
    <row r="1209" spans="1:11" x14ac:dyDescent="0.3">
      <c r="A1209">
        <v>1208</v>
      </c>
      <c r="B1209" t="s">
        <v>77</v>
      </c>
      <c r="C1209" t="s">
        <v>77</v>
      </c>
      <c r="D1209" t="s">
        <v>77</v>
      </c>
      <c r="E1209" t="s">
        <v>77</v>
      </c>
      <c r="F1209" t="s">
        <v>77</v>
      </c>
      <c r="G1209" t="s">
        <v>77</v>
      </c>
      <c r="H1209" t="s">
        <v>77</v>
      </c>
      <c r="I1209" t="s">
        <v>77</v>
      </c>
      <c r="J1209" t="s">
        <v>77</v>
      </c>
      <c r="K1209" t="s">
        <v>77</v>
      </c>
    </row>
    <row r="1210" spans="1:11" x14ac:dyDescent="0.3">
      <c r="A1210">
        <v>1209</v>
      </c>
      <c r="B1210" t="s">
        <v>77</v>
      </c>
      <c r="C1210" t="s">
        <v>77</v>
      </c>
      <c r="D1210" t="s">
        <v>77</v>
      </c>
      <c r="E1210" t="s">
        <v>77</v>
      </c>
      <c r="F1210" t="s">
        <v>77</v>
      </c>
      <c r="G1210" t="s">
        <v>77</v>
      </c>
      <c r="H1210" t="s">
        <v>77</v>
      </c>
      <c r="I1210" t="s">
        <v>77</v>
      </c>
      <c r="J1210" t="s">
        <v>77</v>
      </c>
      <c r="K1210" t="s">
        <v>77</v>
      </c>
    </row>
    <row r="1211" spans="1:11" x14ac:dyDescent="0.3">
      <c r="A1211">
        <v>1210</v>
      </c>
      <c r="B1211" t="s">
        <v>2752</v>
      </c>
      <c r="C1211" t="s">
        <v>77</v>
      </c>
      <c r="D1211" t="s">
        <v>77</v>
      </c>
      <c r="E1211" t="s">
        <v>77</v>
      </c>
      <c r="F1211" t="s">
        <v>77</v>
      </c>
      <c r="G1211" t="s">
        <v>77</v>
      </c>
      <c r="H1211" t="s">
        <v>77</v>
      </c>
      <c r="I1211" t="s">
        <v>77</v>
      </c>
      <c r="J1211" t="s">
        <v>77</v>
      </c>
      <c r="K1211" t="s">
        <v>77</v>
      </c>
    </row>
    <row r="1212" spans="1:11" x14ac:dyDescent="0.3">
      <c r="A1212">
        <v>1211</v>
      </c>
      <c r="B1212" t="s">
        <v>2840</v>
      </c>
      <c r="C1212" t="s">
        <v>2840</v>
      </c>
      <c r="D1212" t="s">
        <v>2840</v>
      </c>
      <c r="E1212" t="s">
        <v>77</v>
      </c>
      <c r="F1212" t="s">
        <v>77</v>
      </c>
      <c r="G1212" t="s">
        <v>77</v>
      </c>
      <c r="H1212" t="s">
        <v>77</v>
      </c>
      <c r="I1212" t="s">
        <v>77</v>
      </c>
      <c r="J1212" t="s">
        <v>77</v>
      </c>
      <c r="K1212" t="s">
        <v>77</v>
      </c>
    </row>
    <row r="1213" spans="1:11" x14ac:dyDescent="0.3">
      <c r="A1213">
        <v>1212</v>
      </c>
      <c r="B1213" t="s">
        <v>2839</v>
      </c>
      <c r="C1213" t="s">
        <v>77</v>
      </c>
      <c r="D1213" t="s">
        <v>77</v>
      </c>
      <c r="E1213" t="s">
        <v>77</v>
      </c>
      <c r="F1213" t="s">
        <v>77</v>
      </c>
      <c r="G1213" t="s">
        <v>77</v>
      </c>
      <c r="H1213" t="s">
        <v>77</v>
      </c>
      <c r="I1213" t="s">
        <v>77</v>
      </c>
      <c r="J1213" t="s">
        <v>77</v>
      </c>
      <c r="K1213" t="s">
        <v>77</v>
      </c>
    </row>
    <row r="1214" spans="1:11" x14ac:dyDescent="0.3">
      <c r="A1214">
        <v>1213</v>
      </c>
      <c r="B1214" t="s">
        <v>77</v>
      </c>
      <c r="C1214" t="s">
        <v>77</v>
      </c>
      <c r="D1214" t="s">
        <v>77</v>
      </c>
      <c r="E1214" t="s">
        <v>77</v>
      </c>
      <c r="F1214" t="s">
        <v>77</v>
      </c>
      <c r="G1214" t="s">
        <v>77</v>
      </c>
      <c r="H1214" t="s">
        <v>77</v>
      </c>
      <c r="I1214" t="s">
        <v>77</v>
      </c>
      <c r="J1214" t="s">
        <v>77</v>
      </c>
      <c r="K1214" t="s">
        <v>77</v>
      </c>
    </row>
    <row r="1215" spans="1:11" x14ac:dyDescent="0.3">
      <c r="A1215">
        <v>1214</v>
      </c>
      <c r="B1215" t="s">
        <v>187</v>
      </c>
      <c r="C1215" t="s">
        <v>77</v>
      </c>
      <c r="D1215" t="s">
        <v>77</v>
      </c>
      <c r="E1215" t="s">
        <v>77</v>
      </c>
      <c r="F1215" t="s">
        <v>77</v>
      </c>
      <c r="G1215" t="s">
        <v>77</v>
      </c>
      <c r="H1215" t="s">
        <v>77</v>
      </c>
      <c r="I1215" t="s">
        <v>77</v>
      </c>
      <c r="J1215" t="s">
        <v>77</v>
      </c>
      <c r="K1215" t="s">
        <v>77</v>
      </c>
    </row>
    <row r="1216" spans="1:11" x14ac:dyDescent="0.3">
      <c r="A1216">
        <v>1215</v>
      </c>
      <c r="B1216" t="s">
        <v>77</v>
      </c>
      <c r="C1216" t="s">
        <v>77</v>
      </c>
      <c r="D1216" t="s">
        <v>77</v>
      </c>
      <c r="E1216" t="s">
        <v>77</v>
      </c>
      <c r="F1216" t="s">
        <v>77</v>
      </c>
      <c r="G1216" t="s">
        <v>77</v>
      </c>
      <c r="H1216" t="s">
        <v>77</v>
      </c>
      <c r="I1216" t="s">
        <v>77</v>
      </c>
      <c r="J1216" t="s">
        <v>77</v>
      </c>
      <c r="K1216" t="s">
        <v>77</v>
      </c>
    </row>
    <row r="1217" spans="1:11" x14ac:dyDescent="0.3">
      <c r="A1217">
        <v>1216</v>
      </c>
      <c r="B1217" t="s">
        <v>77</v>
      </c>
      <c r="C1217" t="s">
        <v>77</v>
      </c>
      <c r="D1217" t="s">
        <v>77</v>
      </c>
      <c r="E1217" t="s">
        <v>77</v>
      </c>
      <c r="F1217" t="s">
        <v>77</v>
      </c>
      <c r="G1217" t="s">
        <v>77</v>
      </c>
      <c r="H1217" t="s">
        <v>77</v>
      </c>
      <c r="I1217" t="s">
        <v>77</v>
      </c>
      <c r="J1217" t="s">
        <v>77</v>
      </c>
      <c r="K1217" t="s">
        <v>77</v>
      </c>
    </row>
    <row r="1218" spans="1:11" x14ac:dyDescent="0.3">
      <c r="A1218">
        <v>1217</v>
      </c>
      <c r="B1218" t="s">
        <v>77</v>
      </c>
      <c r="C1218" t="s">
        <v>77</v>
      </c>
      <c r="D1218" t="s">
        <v>77</v>
      </c>
      <c r="E1218" t="s">
        <v>77</v>
      </c>
      <c r="F1218" t="s">
        <v>77</v>
      </c>
      <c r="G1218" t="s">
        <v>77</v>
      </c>
      <c r="H1218" t="s">
        <v>77</v>
      </c>
      <c r="I1218" t="s">
        <v>77</v>
      </c>
      <c r="J1218" t="s">
        <v>77</v>
      </c>
      <c r="K1218" t="s">
        <v>77</v>
      </c>
    </row>
    <row r="1219" spans="1:11" x14ac:dyDescent="0.3">
      <c r="A1219">
        <v>1218</v>
      </c>
      <c r="B1219" t="s">
        <v>77</v>
      </c>
      <c r="C1219" t="s">
        <v>77</v>
      </c>
      <c r="D1219" t="s">
        <v>77</v>
      </c>
      <c r="E1219" t="s">
        <v>77</v>
      </c>
      <c r="F1219" t="s">
        <v>77</v>
      </c>
      <c r="G1219" t="s">
        <v>77</v>
      </c>
      <c r="H1219" t="s">
        <v>77</v>
      </c>
      <c r="I1219" t="s">
        <v>77</v>
      </c>
      <c r="J1219" t="s">
        <v>77</v>
      </c>
      <c r="K1219" t="s">
        <v>77</v>
      </c>
    </row>
    <row r="1220" spans="1:11" x14ac:dyDescent="0.3">
      <c r="A1220">
        <v>1219</v>
      </c>
      <c r="B1220" t="s">
        <v>77</v>
      </c>
      <c r="C1220" t="s">
        <v>77</v>
      </c>
      <c r="D1220" t="s">
        <v>77</v>
      </c>
      <c r="E1220" t="s">
        <v>77</v>
      </c>
      <c r="F1220" t="s">
        <v>77</v>
      </c>
      <c r="G1220" t="s">
        <v>77</v>
      </c>
      <c r="H1220" t="s">
        <v>77</v>
      </c>
      <c r="I1220" t="s">
        <v>77</v>
      </c>
      <c r="J1220" t="s">
        <v>77</v>
      </c>
      <c r="K1220" t="s">
        <v>77</v>
      </c>
    </row>
    <row r="1221" spans="1:11" x14ac:dyDescent="0.3">
      <c r="A1221">
        <v>1220</v>
      </c>
      <c r="B1221" t="s">
        <v>77</v>
      </c>
      <c r="C1221" t="s">
        <v>77</v>
      </c>
      <c r="D1221" t="s">
        <v>77</v>
      </c>
      <c r="E1221" t="s">
        <v>77</v>
      </c>
      <c r="F1221" t="s">
        <v>77</v>
      </c>
      <c r="G1221" t="s">
        <v>77</v>
      </c>
      <c r="H1221" t="s">
        <v>77</v>
      </c>
      <c r="I1221" t="s">
        <v>77</v>
      </c>
      <c r="J1221" t="s">
        <v>77</v>
      </c>
      <c r="K1221" t="s">
        <v>77</v>
      </c>
    </row>
    <row r="1222" spans="1:11" x14ac:dyDescent="0.3">
      <c r="A1222">
        <v>1221</v>
      </c>
      <c r="B1222" t="s">
        <v>180</v>
      </c>
      <c r="C1222" t="s">
        <v>77</v>
      </c>
      <c r="D1222" t="s">
        <v>77</v>
      </c>
      <c r="E1222" t="s">
        <v>77</v>
      </c>
      <c r="F1222" t="s">
        <v>77</v>
      </c>
      <c r="G1222" t="s">
        <v>77</v>
      </c>
      <c r="H1222" t="s">
        <v>77</v>
      </c>
      <c r="I1222" t="s">
        <v>77</v>
      </c>
      <c r="J1222" t="s">
        <v>77</v>
      </c>
      <c r="K1222" t="s">
        <v>77</v>
      </c>
    </row>
    <row r="1223" spans="1:11" x14ac:dyDescent="0.3">
      <c r="A1223">
        <v>1222</v>
      </c>
      <c r="B1223" t="s">
        <v>77</v>
      </c>
      <c r="C1223" t="s">
        <v>77</v>
      </c>
      <c r="D1223" t="s">
        <v>77</v>
      </c>
      <c r="E1223" t="s">
        <v>77</v>
      </c>
      <c r="F1223" t="s">
        <v>77</v>
      </c>
      <c r="G1223" t="s">
        <v>77</v>
      </c>
      <c r="H1223" t="s">
        <v>77</v>
      </c>
      <c r="I1223" t="s">
        <v>77</v>
      </c>
      <c r="J1223" t="s">
        <v>77</v>
      </c>
      <c r="K1223" t="s">
        <v>77</v>
      </c>
    </row>
    <row r="1224" spans="1:11" x14ac:dyDescent="0.3">
      <c r="A1224">
        <v>1223</v>
      </c>
      <c r="B1224" t="s">
        <v>213</v>
      </c>
      <c r="C1224" t="s">
        <v>180</v>
      </c>
      <c r="D1224" t="s">
        <v>77</v>
      </c>
      <c r="E1224" t="s">
        <v>77</v>
      </c>
      <c r="F1224" t="s">
        <v>77</v>
      </c>
      <c r="G1224" t="s">
        <v>77</v>
      </c>
      <c r="H1224" t="s">
        <v>77</v>
      </c>
      <c r="I1224" t="s">
        <v>77</v>
      </c>
      <c r="J1224" t="s">
        <v>77</v>
      </c>
      <c r="K1224" t="s">
        <v>77</v>
      </c>
    </row>
    <row r="1225" spans="1:11" x14ac:dyDescent="0.3">
      <c r="A1225">
        <v>1224</v>
      </c>
      <c r="B1225" t="s">
        <v>2852</v>
      </c>
      <c r="C1225" t="s">
        <v>937</v>
      </c>
      <c r="D1225" t="s">
        <v>77</v>
      </c>
      <c r="E1225" t="s">
        <v>77</v>
      </c>
      <c r="F1225" t="s">
        <v>77</v>
      </c>
      <c r="G1225" t="s">
        <v>77</v>
      </c>
      <c r="H1225" t="s">
        <v>77</v>
      </c>
      <c r="I1225" t="s">
        <v>77</v>
      </c>
      <c r="J1225" t="s">
        <v>77</v>
      </c>
      <c r="K1225" t="s">
        <v>77</v>
      </c>
    </row>
    <row r="1226" spans="1:11" x14ac:dyDescent="0.3">
      <c r="A1226">
        <v>1225</v>
      </c>
      <c r="B1226" t="s">
        <v>180</v>
      </c>
      <c r="C1226" t="s">
        <v>77</v>
      </c>
      <c r="D1226" t="s">
        <v>77</v>
      </c>
      <c r="E1226" t="s">
        <v>77</v>
      </c>
      <c r="F1226" t="s">
        <v>77</v>
      </c>
      <c r="G1226" t="s">
        <v>77</v>
      </c>
      <c r="H1226" t="s">
        <v>77</v>
      </c>
      <c r="I1226" t="s">
        <v>77</v>
      </c>
      <c r="J1226" t="s">
        <v>77</v>
      </c>
      <c r="K1226" t="s">
        <v>77</v>
      </c>
    </row>
    <row r="1227" spans="1:11" x14ac:dyDescent="0.3">
      <c r="A1227">
        <v>1226</v>
      </c>
      <c r="B1227" t="s">
        <v>2851</v>
      </c>
      <c r="C1227" t="s">
        <v>180</v>
      </c>
      <c r="D1227" t="s">
        <v>77</v>
      </c>
      <c r="E1227" t="s">
        <v>77</v>
      </c>
      <c r="F1227" t="s">
        <v>77</v>
      </c>
      <c r="G1227" t="s">
        <v>77</v>
      </c>
      <c r="H1227" t="s">
        <v>77</v>
      </c>
      <c r="I1227" t="s">
        <v>77</v>
      </c>
      <c r="J1227" t="s">
        <v>77</v>
      </c>
      <c r="K1227" t="s">
        <v>77</v>
      </c>
    </row>
    <row r="1228" spans="1:11" x14ac:dyDescent="0.3">
      <c r="A1228">
        <v>1227</v>
      </c>
      <c r="B1228" t="s">
        <v>187</v>
      </c>
      <c r="C1228" t="s">
        <v>77</v>
      </c>
      <c r="D1228" t="s">
        <v>77</v>
      </c>
      <c r="E1228" t="s">
        <v>77</v>
      </c>
      <c r="F1228" t="s">
        <v>77</v>
      </c>
      <c r="G1228" t="s">
        <v>77</v>
      </c>
      <c r="H1228" t="s">
        <v>77</v>
      </c>
      <c r="I1228" t="s">
        <v>77</v>
      </c>
      <c r="J1228" t="s">
        <v>77</v>
      </c>
      <c r="K1228" t="s">
        <v>77</v>
      </c>
    </row>
    <row r="1229" spans="1:11" x14ac:dyDescent="0.3">
      <c r="A1229">
        <v>1228</v>
      </c>
      <c r="B1229" t="s">
        <v>187</v>
      </c>
      <c r="C1229" t="s">
        <v>77</v>
      </c>
      <c r="D1229" t="s">
        <v>77</v>
      </c>
      <c r="E1229" t="s">
        <v>77</v>
      </c>
      <c r="F1229" t="s">
        <v>77</v>
      </c>
      <c r="G1229" t="s">
        <v>77</v>
      </c>
      <c r="H1229" t="s">
        <v>77</v>
      </c>
      <c r="I1229" t="s">
        <v>77</v>
      </c>
      <c r="J1229" t="s">
        <v>77</v>
      </c>
      <c r="K1229" t="s">
        <v>77</v>
      </c>
    </row>
    <row r="1230" spans="1:11" x14ac:dyDescent="0.3">
      <c r="A1230">
        <v>1229</v>
      </c>
      <c r="B1230" t="s">
        <v>2601</v>
      </c>
      <c r="C1230" t="s">
        <v>2843</v>
      </c>
      <c r="D1230" t="s">
        <v>77</v>
      </c>
      <c r="E1230" t="s">
        <v>77</v>
      </c>
      <c r="F1230" t="s">
        <v>77</v>
      </c>
      <c r="G1230" t="s">
        <v>77</v>
      </c>
      <c r="H1230" t="s">
        <v>77</v>
      </c>
      <c r="I1230" t="s">
        <v>77</v>
      </c>
      <c r="J1230" t="s">
        <v>77</v>
      </c>
      <c r="K1230" t="s">
        <v>77</v>
      </c>
    </row>
    <row r="1231" spans="1:11" x14ac:dyDescent="0.3">
      <c r="A1231">
        <v>1230</v>
      </c>
      <c r="B1231" t="s">
        <v>187</v>
      </c>
      <c r="C1231" t="s">
        <v>77</v>
      </c>
      <c r="D1231" t="s">
        <v>77</v>
      </c>
      <c r="E1231" t="s">
        <v>77</v>
      </c>
      <c r="F1231" t="s">
        <v>77</v>
      </c>
      <c r="G1231" t="s">
        <v>77</v>
      </c>
      <c r="H1231" t="s">
        <v>77</v>
      </c>
      <c r="I1231" t="s">
        <v>77</v>
      </c>
      <c r="J1231" t="s">
        <v>77</v>
      </c>
      <c r="K1231" t="s">
        <v>77</v>
      </c>
    </row>
    <row r="1232" spans="1:11" x14ac:dyDescent="0.3">
      <c r="A1232">
        <v>1231</v>
      </c>
      <c r="B1232" t="s">
        <v>187</v>
      </c>
      <c r="C1232" t="s">
        <v>77</v>
      </c>
      <c r="D1232" t="s">
        <v>77</v>
      </c>
      <c r="E1232" t="s">
        <v>77</v>
      </c>
      <c r="F1232" t="s">
        <v>77</v>
      </c>
      <c r="G1232" t="s">
        <v>77</v>
      </c>
      <c r="H1232" t="s">
        <v>77</v>
      </c>
      <c r="I1232" t="s">
        <v>77</v>
      </c>
      <c r="J1232" t="s">
        <v>77</v>
      </c>
      <c r="K1232" t="s">
        <v>77</v>
      </c>
    </row>
    <row r="1233" spans="1:11" x14ac:dyDescent="0.3">
      <c r="A1233">
        <v>1232</v>
      </c>
      <c r="B1233" t="s">
        <v>2601</v>
      </c>
      <c r="C1233" t="s">
        <v>2853</v>
      </c>
      <c r="D1233" t="s">
        <v>77</v>
      </c>
      <c r="E1233" t="s">
        <v>77</v>
      </c>
      <c r="F1233" t="s">
        <v>77</v>
      </c>
      <c r="G1233" t="s">
        <v>77</v>
      </c>
      <c r="H1233" t="s">
        <v>77</v>
      </c>
      <c r="I1233" t="s">
        <v>77</v>
      </c>
      <c r="J1233" t="s">
        <v>77</v>
      </c>
      <c r="K1233" t="s">
        <v>77</v>
      </c>
    </row>
    <row r="1234" spans="1:11" x14ac:dyDescent="0.3">
      <c r="A1234">
        <v>1233</v>
      </c>
      <c r="B1234" t="s">
        <v>2601</v>
      </c>
      <c r="C1234" t="s">
        <v>2843</v>
      </c>
      <c r="D1234" t="s">
        <v>77</v>
      </c>
      <c r="E1234" t="s">
        <v>77</v>
      </c>
      <c r="F1234" t="s">
        <v>77</v>
      </c>
      <c r="G1234" t="s">
        <v>77</v>
      </c>
      <c r="H1234" t="s">
        <v>77</v>
      </c>
      <c r="I1234" t="s">
        <v>77</v>
      </c>
      <c r="J1234" t="s">
        <v>77</v>
      </c>
      <c r="K1234" t="s">
        <v>77</v>
      </c>
    </row>
    <row r="1235" spans="1:11" x14ac:dyDescent="0.3">
      <c r="A1235">
        <v>1234</v>
      </c>
      <c r="B1235" t="s">
        <v>2601</v>
      </c>
      <c r="C1235" t="s">
        <v>2843</v>
      </c>
      <c r="D1235" t="s">
        <v>77</v>
      </c>
      <c r="E1235" t="s">
        <v>77</v>
      </c>
      <c r="F1235" t="s">
        <v>77</v>
      </c>
      <c r="G1235" t="s">
        <v>77</v>
      </c>
      <c r="H1235" t="s">
        <v>77</v>
      </c>
      <c r="I1235" t="s">
        <v>77</v>
      </c>
      <c r="J1235" t="s">
        <v>77</v>
      </c>
      <c r="K1235" t="s">
        <v>77</v>
      </c>
    </row>
    <row r="1236" spans="1:11" x14ac:dyDescent="0.3">
      <c r="A1236">
        <v>1235</v>
      </c>
      <c r="B1236" t="s">
        <v>2601</v>
      </c>
      <c r="C1236" t="s">
        <v>2843</v>
      </c>
      <c r="D1236" t="s">
        <v>77</v>
      </c>
      <c r="E1236" t="s">
        <v>77</v>
      </c>
      <c r="F1236" t="s">
        <v>77</v>
      </c>
      <c r="G1236" t="s">
        <v>77</v>
      </c>
      <c r="H1236" t="s">
        <v>77</v>
      </c>
      <c r="I1236" t="s">
        <v>77</v>
      </c>
      <c r="J1236" t="s">
        <v>77</v>
      </c>
      <c r="K1236" t="s">
        <v>77</v>
      </c>
    </row>
    <row r="1237" spans="1:11" x14ac:dyDescent="0.3">
      <c r="A1237">
        <v>1236</v>
      </c>
      <c r="B1237" t="s">
        <v>2601</v>
      </c>
      <c r="C1237" t="s">
        <v>77</v>
      </c>
      <c r="D1237" t="s">
        <v>77</v>
      </c>
      <c r="E1237" t="s">
        <v>77</v>
      </c>
      <c r="F1237" t="s">
        <v>77</v>
      </c>
      <c r="G1237" t="s">
        <v>77</v>
      </c>
      <c r="H1237" t="s">
        <v>77</v>
      </c>
      <c r="I1237" t="s">
        <v>77</v>
      </c>
      <c r="J1237" t="s">
        <v>77</v>
      </c>
      <c r="K1237" t="s">
        <v>77</v>
      </c>
    </row>
    <row r="1238" spans="1:11" x14ac:dyDescent="0.3">
      <c r="A1238">
        <v>1237</v>
      </c>
      <c r="B1238" t="s">
        <v>77</v>
      </c>
      <c r="C1238" t="s">
        <v>77</v>
      </c>
      <c r="D1238" t="s">
        <v>77</v>
      </c>
      <c r="E1238" t="s">
        <v>77</v>
      </c>
      <c r="F1238" t="s">
        <v>77</v>
      </c>
      <c r="G1238" t="s">
        <v>77</v>
      </c>
      <c r="H1238" t="s">
        <v>77</v>
      </c>
      <c r="I1238" t="s">
        <v>77</v>
      </c>
      <c r="J1238" t="s">
        <v>77</v>
      </c>
      <c r="K1238" t="s">
        <v>77</v>
      </c>
    </row>
    <row r="1239" spans="1:11" x14ac:dyDescent="0.3">
      <c r="A1239">
        <v>1238</v>
      </c>
      <c r="B1239" t="s">
        <v>77</v>
      </c>
      <c r="C1239" t="s">
        <v>77</v>
      </c>
      <c r="D1239" t="s">
        <v>77</v>
      </c>
      <c r="E1239" t="s">
        <v>77</v>
      </c>
      <c r="F1239" t="s">
        <v>77</v>
      </c>
      <c r="G1239" t="s">
        <v>77</v>
      </c>
      <c r="H1239" t="s">
        <v>77</v>
      </c>
      <c r="I1239" t="s">
        <v>77</v>
      </c>
      <c r="J1239" t="s">
        <v>77</v>
      </c>
      <c r="K1239" t="s">
        <v>77</v>
      </c>
    </row>
    <row r="1240" spans="1:11" x14ac:dyDescent="0.3">
      <c r="A1240">
        <v>1239</v>
      </c>
      <c r="B1240" t="s">
        <v>77</v>
      </c>
      <c r="C1240" t="s">
        <v>77</v>
      </c>
      <c r="D1240" t="s">
        <v>77</v>
      </c>
      <c r="E1240" t="s">
        <v>77</v>
      </c>
      <c r="F1240" t="s">
        <v>77</v>
      </c>
      <c r="G1240" t="s">
        <v>77</v>
      </c>
      <c r="H1240" t="s">
        <v>77</v>
      </c>
      <c r="I1240" t="s">
        <v>77</v>
      </c>
      <c r="J1240" t="s">
        <v>77</v>
      </c>
      <c r="K1240" t="s">
        <v>77</v>
      </c>
    </row>
    <row r="1241" spans="1:11" x14ac:dyDescent="0.3">
      <c r="A1241">
        <v>1240</v>
      </c>
      <c r="B1241" t="s">
        <v>77</v>
      </c>
      <c r="C1241" t="s">
        <v>77</v>
      </c>
      <c r="D1241" t="s">
        <v>77</v>
      </c>
      <c r="E1241" t="s">
        <v>77</v>
      </c>
      <c r="F1241" t="s">
        <v>77</v>
      </c>
      <c r="G1241" t="s">
        <v>77</v>
      </c>
      <c r="H1241" t="s">
        <v>77</v>
      </c>
      <c r="I1241" t="s">
        <v>77</v>
      </c>
      <c r="J1241" t="s">
        <v>77</v>
      </c>
      <c r="K1241" t="s">
        <v>77</v>
      </c>
    </row>
    <row r="1242" spans="1:11" x14ac:dyDescent="0.3">
      <c r="A1242">
        <v>1241</v>
      </c>
      <c r="B1242" t="s">
        <v>77</v>
      </c>
      <c r="C1242" t="s">
        <v>77</v>
      </c>
      <c r="D1242" t="s">
        <v>77</v>
      </c>
      <c r="E1242" t="s">
        <v>77</v>
      </c>
      <c r="F1242" t="s">
        <v>77</v>
      </c>
      <c r="G1242" t="s">
        <v>77</v>
      </c>
      <c r="H1242" t="s">
        <v>77</v>
      </c>
      <c r="I1242" t="s">
        <v>77</v>
      </c>
      <c r="J1242" t="s">
        <v>77</v>
      </c>
      <c r="K1242" t="s">
        <v>77</v>
      </c>
    </row>
    <row r="1243" spans="1:11" x14ac:dyDescent="0.3">
      <c r="A1243">
        <v>1242</v>
      </c>
      <c r="B1243" t="s">
        <v>77</v>
      </c>
      <c r="C1243" t="s">
        <v>77</v>
      </c>
      <c r="D1243" t="s">
        <v>77</v>
      </c>
      <c r="E1243" t="s">
        <v>77</v>
      </c>
      <c r="F1243" t="s">
        <v>77</v>
      </c>
      <c r="G1243" t="s">
        <v>77</v>
      </c>
      <c r="H1243" t="s">
        <v>77</v>
      </c>
      <c r="I1243" t="s">
        <v>77</v>
      </c>
      <c r="J1243" t="s">
        <v>77</v>
      </c>
      <c r="K1243" t="s">
        <v>77</v>
      </c>
    </row>
    <row r="1244" spans="1:11" x14ac:dyDescent="0.3">
      <c r="A1244">
        <v>1243</v>
      </c>
      <c r="B1244" t="s">
        <v>77</v>
      </c>
      <c r="C1244" t="s">
        <v>77</v>
      </c>
      <c r="D1244" t="s">
        <v>77</v>
      </c>
      <c r="E1244" t="s">
        <v>77</v>
      </c>
      <c r="F1244" t="s">
        <v>77</v>
      </c>
      <c r="G1244" t="s">
        <v>77</v>
      </c>
      <c r="H1244" t="s">
        <v>77</v>
      </c>
      <c r="I1244" t="s">
        <v>77</v>
      </c>
      <c r="J1244" t="s">
        <v>77</v>
      </c>
      <c r="K1244" t="s">
        <v>77</v>
      </c>
    </row>
    <row r="1245" spans="1:11" x14ac:dyDescent="0.3">
      <c r="A1245">
        <v>1244</v>
      </c>
      <c r="B1245" t="s">
        <v>77</v>
      </c>
      <c r="C1245" t="s">
        <v>77</v>
      </c>
      <c r="D1245" t="s">
        <v>77</v>
      </c>
      <c r="E1245" t="s">
        <v>77</v>
      </c>
      <c r="F1245" t="s">
        <v>77</v>
      </c>
      <c r="G1245" t="s">
        <v>77</v>
      </c>
      <c r="H1245" t="s">
        <v>77</v>
      </c>
      <c r="I1245" t="s">
        <v>77</v>
      </c>
      <c r="J1245" t="s">
        <v>77</v>
      </c>
      <c r="K1245" t="s">
        <v>77</v>
      </c>
    </row>
    <row r="1246" spans="1:11" x14ac:dyDescent="0.3">
      <c r="A1246">
        <v>1245</v>
      </c>
      <c r="B1246" t="s">
        <v>187</v>
      </c>
      <c r="C1246" t="s">
        <v>77</v>
      </c>
      <c r="D1246" t="s">
        <v>77</v>
      </c>
      <c r="E1246" t="s">
        <v>77</v>
      </c>
      <c r="F1246" t="s">
        <v>77</v>
      </c>
      <c r="G1246" t="s">
        <v>77</v>
      </c>
      <c r="H1246" t="s">
        <v>77</v>
      </c>
      <c r="I1246" t="s">
        <v>77</v>
      </c>
      <c r="J1246" t="s">
        <v>77</v>
      </c>
      <c r="K1246" t="s">
        <v>77</v>
      </c>
    </row>
    <row r="1247" spans="1:11" x14ac:dyDescent="0.3">
      <c r="A1247" t="s">
        <v>77</v>
      </c>
      <c r="B1247" t="s">
        <v>77</v>
      </c>
      <c r="C1247" t="s">
        <v>77</v>
      </c>
      <c r="D1247" t="s">
        <v>77</v>
      </c>
      <c r="E1247" t="s">
        <v>77</v>
      </c>
      <c r="F1247" t="s">
        <v>77</v>
      </c>
      <c r="G1247" t="s">
        <v>77</v>
      </c>
      <c r="H1247" t="s">
        <v>77</v>
      </c>
      <c r="I1247" t="s">
        <v>77</v>
      </c>
      <c r="J1247" t="s">
        <v>77</v>
      </c>
      <c r="K1247" t="s">
        <v>77</v>
      </c>
    </row>
    <row r="1248" spans="1:11" x14ac:dyDescent="0.3">
      <c r="A1248" t="s">
        <v>77</v>
      </c>
      <c r="B1248" t="s">
        <v>77</v>
      </c>
      <c r="C1248" t="s">
        <v>77</v>
      </c>
      <c r="D1248" t="s">
        <v>77</v>
      </c>
      <c r="E1248" t="s">
        <v>77</v>
      </c>
      <c r="F1248" t="s">
        <v>77</v>
      </c>
      <c r="G1248" t="s">
        <v>77</v>
      </c>
      <c r="H1248" t="s">
        <v>77</v>
      </c>
      <c r="I1248" t="s">
        <v>77</v>
      </c>
      <c r="J1248" t="s">
        <v>77</v>
      </c>
      <c r="K1248" t="s">
        <v>77</v>
      </c>
    </row>
    <row r="1249" spans="1:11" x14ac:dyDescent="0.3">
      <c r="A1249" t="s">
        <v>77</v>
      </c>
      <c r="B1249" t="s">
        <v>77</v>
      </c>
      <c r="C1249" t="s">
        <v>77</v>
      </c>
      <c r="D1249" t="s">
        <v>77</v>
      </c>
      <c r="E1249" t="s">
        <v>77</v>
      </c>
      <c r="F1249" t="s">
        <v>77</v>
      </c>
      <c r="G1249" t="s">
        <v>77</v>
      </c>
      <c r="H1249" t="s">
        <v>77</v>
      </c>
      <c r="I1249" t="s">
        <v>77</v>
      </c>
      <c r="J1249" t="s">
        <v>77</v>
      </c>
      <c r="K1249" t="s">
        <v>77</v>
      </c>
    </row>
    <row r="1250" spans="1:11" x14ac:dyDescent="0.3">
      <c r="A1250" t="s">
        <v>77</v>
      </c>
      <c r="B1250" t="s">
        <v>77</v>
      </c>
      <c r="C1250" t="s">
        <v>77</v>
      </c>
      <c r="D1250" t="s">
        <v>77</v>
      </c>
      <c r="E1250" t="s">
        <v>77</v>
      </c>
      <c r="F1250" t="s">
        <v>77</v>
      </c>
      <c r="G1250" t="s">
        <v>77</v>
      </c>
      <c r="H1250" t="s">
        <v>77</v>
      </c>
      <c r="I1250" t="s">
        <v>77</v>
      </c>
      <c r="J1250" t="s">
        <v>77</v>
      </c>
      <c r="K1250" t="s">
        <v>77</v>
      </c>
    </row>
    <row r="1251" spans="1:11" x14ac:dyDescent="0.3">
      <c r="A1251" t="s">
        <v>77</v>
      </c>
      <c r="B1251" t="s">
        <v>77</v>
      </c>
      <c r="C1251" t="s">
        <v>77</v>
      </c>
      <c r="D1251" t="s">
        <v>77</v>
      </c>
      <c r="E1251" t="s">
        <v>77</v>
      </c>
      <c r="F1251" t="s">
        <v>77</v>
      </c>
      <c r="G1251" t="s">
        <v>77</v>
      </c>
      <c r="H1251" t="s">
        <v>77</v>
      </c>
      <c r="I1251" t="s">
        <v>77</v>
      </c>
      <c r="J1251" t="s">
        <v>77</v>
      </c>
      <c r="K1251" t="s">
        <v>77</v>
      </c>
    </row>
    <row r="1252" spans="1:11" x14ac:dyDescent="0.3">
      <c r="A1252" t="s">
        <v>77</v>
      </c>
      <c r="B1252" t="s">
        <v>77</v>
      </c>
      <c r="C1252" t="s">
        <v>77</v>
      </c>
      <c r="D1252" t="s">
        <v>77</v>
      </c>
      <c r="E1252" t="s">
        <v>77</v>
      </c>
      <c r="F1252" t="s">
        <v>77</v>
      </c>
      <c r="G1252" t="s">
        <v>77</v>
      </c>
      <c r="H1252" t="s">
        <v>77</v>
      </c>
      <c r="I1252" t="s">
        <v>77</v>
      </c>
      <c r="J1252" t="s">
        <v>77</v>
      </c>
      <c r="K1252" t="s">
        <v>77</v>
      </c>
    </row>
    <row r="1253" spans="1:11" x14ac:dyDescent="0.3">
      <c r="A1253" t="s">
        <v>77</v>
      </c>
      <c r="B1253" t="s">
        <v>77</v>
      </c>
      <c r="C1253" t="s">
        <v>77</v>
      </c>
      <c r="D1253" t="s">
        <v>77</v>
      </c>
      <c r="E1253" t="s">
        <v>77</v>
      </c>
      <c r="F1253" t="s">
        <v>77</v>
      </c>
      <c r="G1253" t="s">
        <v>77</v>
      </c>
      <c r="H1253" t="s">
        <v>77</v>
      </c>
      <c r="I1253" t="s">
        <v>77</v>
      </c>
      <c r="J1253" t="s">
        <v>77</v>
      </c>
      <c r="K1253" t="s">
        <v>77</v>
      </c>
    </row>
    <row r="1254" spans="1:11" x14ac:dyDescent="0.3">
      <c r="A1254" t="s">
        <v>77</v>
      </c>
      <c r="B1254" t="s">
        <v>77</v>
      </c>
      <c r="C1254" t="s">
        <v>77</v>
      </c>
      <c r="D1254" t="s">
        <v>77</v>
      </c>
      <c r="E1254" t="s">
        <v>77</v>
      </c>
      <c r="F1254" t="s">
        <v>77</v>
      </c>
      <c r="G1254" t="s">
        <v>77</v>
      </c>
      <c r="H1254" t="s">
        <v>77</v>
      </c>
      <c r="I1254" t="s">
        <v>77</v>
      </c>
      <c r="J1254" t="s">
        <v>77</v>
      </c>
      <c r="K1254" t="s">
        <v>77</v>
      </c>
    </row>
    <row r="1255" spans="1:11" x14ac:dyDescent="0.3">
      <c r="A1255" t="s">
        <v>77</v>
      </c>
      <c r="B1255" t="s">
        <v>77</v>
      </c>
      <c r="C1255" t="s">
        <v>77</v>
      </c>
      <c r="D1255" t="s">
        <v>77</v>
      </c>
      <c r="E1255" t="s">
        <v>77</v>
      </c>
      <c r="F1255" t="s">
        <v>77</v>
      </c>
      <c r="G1255" t="s">
        <v>77</v>
      </c>
      <c r="H1255" t="s">
        <v>77</v>
      </c>
      <c r="I1255" t="s">
        <v>77</v>
      </c>
      <c r="J1255" t="s">
        <v>77</v>
      </c>
      <c r="K1255" t="s">
        <v>77</v>
      </c>
    </row>
    <row r="1256" spans="1:11" x14ac:dyDescent="0.3">
      <c r="A1256" t="s">
        <v>77</v>
      </c>
      <c r="B1256" t="s">
        <v>77</v>
      </c>
      <c r="C1256" t="s">
        <v>77</v>
      </c>
      <c r="D1256" t="s">
        <v>77</v>
      </c>
      <c r="E1256" t="s">
        <v>77</v>
      </c>
      <c r="F1256" t="s">
        <v>77</v>
      </c>
      <c r="G1256" t="s">
        <v>77</v>
      </c>
      <c r="H1256" t="s">
        <v>77</v>
      </c>
      <c r="I1256" t="s">
        <v>77</v>
      </c>
      <c r="J1256" t="s">
        <v>77</v>
      </c>
      <c r="K1256" t="s">
        <v>77</v>
      </c>
    </row>
    <row r="1257" spans="1:11" x14ac:dyDescent="0.3">
      <c r="A1257" t="s">
        <v>77</v>
      </c>
      <c r="B1257" t="s">
        <v>77</v>
      </c>
      <c r="C1257" t="s">
        <v>77</v>
      </c>
      <c r="D1257" t="s">
        <v>77</v>
      </c>
      <c r="E1257" t="s">
        <v>77</v>
      </c>
      <c r="F1257" t="s">
        <v>77</v>
      </c>
      <c r="G1257" t="s">
        <v>77</v>
      </c>
      <c r="H1257" t="s">
        <v>77</v>
      </c>
      <c r="I1257" t="s">
        <v>77</v>
      </c>
      <c r="J1257" t="s">
        <v>77</v>
      </c>
      <c r="K1257" t="s">
        <v>77</v>
      </c>
    </row>
    <row r="1258" spans="1:11" x14ac:dyDescent="0.3">
      <c r="A1258" t="s">
        <v>77</v>
      </c>
      <c r="B1258" t="s">
        <v>77</v>
      </c>
      <c r="C1258" t="s">
        <v>77</v>
      </c>
      <c r="D1258" t="s">
        <v>77</v>
      </c>
      <c r="E1258" t="s">
        <v>77</v>
      </c>
      <c r="F1258" t="s">
        <v>77</v>
      </c>
      <c r="G1258" t="s">
        <v>77</v>
      </c>
      <c r="H1258" t="s">
        <v>77</v>
      </c>
      <c r="I1258" t="s">
        <v>77</v>
      </c>
      <c r="J1258" t="s">
        <v>77</v>
      </c>
      <c r="K1258" t="s">
        <v>77</v>
      </c>
    </row>
    <row r="1259" spans="1:11" x14ac:dyDescent="0.3">
      <c r="A1259" t="s">
        <v>77</v>
      </c>
      <c r="B1259" t="s">
        <v>77</v>
      </c>
      <c r="C1259" t="s">
        <v>77</v>
      </c>
      <c r="D1259" t="s">
        <v>77</v>
      </c>
      <c r="E1259" t="s">
        <v>77</v>
      </c>
      <c r="F1259" t="s">
        <v>77</v>
      </c>
      <c r="G1259" t="s">
        <v>77</v>
      </c>
      <c r="H1259" t="s">
        <v>77</v>
      </c>
      <c r="I1259" t="s">
        <v>77</v>
      </c>
      <c r="J1259" t="s">
        <v>77</v>
      </c>
      <c r="K1259" t="s">
        <v>77</v>
      </c>
    </row>
    <row r="1260" spans="1:11" x14ac:dyDescent="0.3">
      <c r="A1260" t="s">
        <v>77</v>
      </c>
      <c r="B1260" t="s">
        <v>77</v>
      </c>
      <c r="C1260" t="s">
        <v>77</v>
      </c>
      <c r="D1260" t="s">
        <v>77</v>
      </c>
      <c r="E1260" t="s">
        <v>77</v>
      </c>
      <c r="F1260" t="s">
        <v>77</v>
      </c>
      <c r="G1260" t="s">
        <v>77</v>
      </c>
      <c r="H1260" t="s">
        <v>77</v>
      </c>
      <c r="I1260" t="s">
        <v>77</v>
      </c>
      <c r="J1260" t="s">
        <v>77</v>
      </c>
      <c r="K1260" t="s">
        <v>77</v>
      </c>
    </row>
    <row r="1261" spans="1:11" x14ac:dyDescent="0.3">
      <c r="A1261" t="s">
        <v>77</v>
      </c>
      <c r="B1261" t="s">
        <v>77</v>
      </c>
      <c r="C1261" t="s">
        <v>77</v>
      </c>
      <c r="D1261" t="s">
        <v>77</v>
      </c>
      <c r="E1261" t="s">
        <v>77</v>
      </c>
      <c r="F1261" t="s">
        <v>77</v>
      </c>
      <c r="G1261" t="s">
        <v>77</v>
      </c>
      <c r="H1261" t="s">
        <v>77</v>
      </c>
      <c r="I1261" t="s">
        <v>77</v>
      </c>
      <c r="J1261" t="s">
        <v>77</v>
      </c>
      <c r="K1261" t="s">
        <v>77</v>
      </c>
    </row>
    <row r="1262" spans="1:11" x14ac:dyDescent="0.3">
      <c r="A1262" t="s">
        <v>77</v>
      </c>
      <c r="B1262" t="s">
        <v>77</v>
      </c>
      <c r="C1262" t="s">
        <v>77</v>
      </c>
      <c r="D1262" t="s">
        <v>77</v>
      </c>
      <c r="E1262" t="s">
        <v>77</v>
      </c>
      <c r="F1262" t="s">
        <v>77</v>
      </c>
      <c r="G1262" t="s">
        <v>77</v>
      </c>
      <c r="H1262" t="s">
        <v>77</v>
      </c>
      <c r="I1262" t="s">
        <v>77</v>
      </c>
      <c r="J1262" t="s">
        <v>77</v>
      </c>
      <c r="K1262" t="s">
        <v>77</v>
      </c>
    </row>
    <row r="1263" spans="1:11" x14ac:dyDescent="0.3">
      <c r="A1263" t="s">
        <v>77</v>
      </c>
      <c r="B1263" t="s">
        <v>77</v>
      </c>
      <c r="C1263" t="s">
        <v>77</v>
      </c>
      <c r="D1263" t="s">
        <v>77</v>
      </c>
      <c r="E1263" t="s">
        <v>77</v>
      </c>
      <c r="F1263" t="s">
        <v>77</v>
      </c>
      <c r="G1263" t="s">
        <v>77</v>
      </c>
      <c r="H1263" t="s">
        <v>77</v>
      </c>
      <c r="I1263" t="s">
        <v>77</v>
      </c>
      <c r="J1263" t="s">
        <v>77</v>
      </c>
      <c r="K1263" t="s">
        <v>77</v>
      </c>
    </row>
    <row r="1264" spans="1:11" x14ac:dyDescent="0.3">
      <c r="A1264" t="s">
        <v>77</v>
      </c>
      <c r="B1264" t="s">
        <v>77</v>
      </c>
      <c r="C1264" t="s">
        <v>77</v>
      </c>
      <c r="D1264" t="s">
        <v>77</v>
      </c>
      <c r="E1264" t="s">
        <v>77</v>
      </c>
      <c r="F1264" t="s">
        <v>77</v>
      </c>
      <c r="G1264" t="s">
        <v>77</v>
      </c>
      <c r="H1264" t="s">
        <v>77</v>
      </c>
      <c r="I1264" t="s">
        <v>77</v>
      </c>
      <c r="J1264" t="s">
        <v>77</v>
      </c>
      <c r="K1264" t="s">
        <v>77</v>
      </c>
    </row>
    <row r="1265" spans="1:11" x14ac:dyDescent="0.3">
      <c r="A1265" t="s">
        <v>77</v>
      </c>
      <c r="B1265" t="s">
        <v>77</v>
      </c>
      <c r="C1265" t="s">
        <v>77</v>
      </c>
      <c r="D1265" t="s">
        <v>77</v>
      </c>
      <c r="E1265" t="s">
        <v>77</v>
      </c>
      <c r="F1265" t="s">
        <v>77</v>
      </c>
      <c r="G1265" t="s">
        <v>77</v>
      </c>
      <c r="H1265" t="s">
        <v>77</v>
      </c>
      <c r="I1265" t="s">
        <v>77</v>
      </c>
      <c r="J1265" t="s">
        <v>77</v>
      </c>
      <c r="K1265" t="s">
        <v>77</v>
      </c>
    </row>
    <row r="1266" spans="1:11" x14ac:dyDescent="0.3">
      <c r="A1266" t="s">
        <v>77</v>
      </c>
      <c r="B1266" t="s">
        <v>77</v>
      </c>
      <c r="C1266" t="s">
        <v>77</v>
      </c>
      <c r="D1266" t="s">
        <v>77</v>
      </c>
      <c r="E1266" t="s">
        <v>77</v>
      </c>
      <c r="F1266" t="s">
        <v>77</v>
      </c>
      <c r="G1266" t="s">
        <v>77</v>
      </c>
      <c r="H1266" t="s">
        <v>77</v>
      </c>
      <c r="I1266" t="s">
        <v>77</v>
      </c>
      <c r="J1266" t="s">
        <v>77</v>
      </c>
      <c r="K1266" t="s">
        <v>77</v>
      </c>
    </row>
    <row r="1267" spans="1:11" x14ac:dyDescent="0.3">
      <c r="A1267" t="s">
        <v>77</v>
      </c>
      <c r="B1267" t="s">
        <v>77</v>
      </c>
      <c r="C1267" t="s">
        <v>77</v>
      </c>
      <c r="D1267" t="s">
        <v>77</v>
      </c>
      <c r="E1267" t="s">
        <v>77</v>
      </c>
      <c r="F1267" t="s">
        <v>77</v>
      </c>
      <c r="G1267" t="s">
        <v>77</v>
      </c>
      <c r="H1267" t="s">
        <v>77</v>
      </c>
      <c r="I1267" t="s">
        <v>77</v>
      </c>
      <c r="J1267" t="s">
        <v>77</v>
      </c>
      <c r="K1267" t="s">
        <v>77</v>
      </c>
    </row>
    <row r="1268" spans="1:11" x14ac:dyDescent="0.3">
      <c r="A1268" t="s">
        <v>77</v>
      </c>
      <c r="B1268" t="s">
        <v>77</v>
      </c>
      <c r="C1268" t="s">
        <v>77</v>
      </c>
      <c r="D1268" t="s">
        <v>77</v>
      </c>
      <c r="E1268" t="s">
        <v>77</v>
      </c>
      <c r="F1268" t="s">
        <v>77</v>
      </c>
      <c r="G1268" t="s">
        <v>77</v>
      </c>
      <c r="H1268" t="s">
        <v>77</v>
      </c>
      <c r="I1268" t="s">
        <v>77</v>
      </c>
      <c r="J1268" t="s">
        <v>77</v>
      </c>
      <c r="K1268" t="s">
        <v>77</v>
      </c>
    </row>
    <row r="1269" spans="1:11" x14ac:dyDescent="0.3">
      <c r="A1269" t="s">
        <v>77</v>
      </c>
      <c r="B1269" t="s">
        <v>77</v>
      </c>
      <c r="C1269" t="s">
        <v>77</v>
      </c>
      <c r="D1269" t="s">
        <v>77</v>
      </c>
      <c r="E1269" t="s">
        <v>77</v>
      </c>
      <c r="F1269" t="s">
        <v>77</v>
      </c>
      <c r="G1269" t="s">
        <v>77</v>
      </c>
      <c r="H1269" t="s">
        <v>77</v>
      </c>
      <c r="I1269" t="s">
        <v>77</v>
      </c>
      <c r="J1269" t="s">
        <v>77</v>
      </c>
      <c r="K1269" t="s">
        <v>77</v>
      </c>
    </row>
    <row r="1270" spans="1:11" x14ac:dyDescent="0.3">
      <c r="A1270" t="s">
        <v>77</v>
      </c>
      <c r="B1270" t="s">
        <v>77</v>
      </c>
      <c r="C1270" t="s">
        <v>77</v>
      </c>
      <c r="D1270" t="s">
        <v>77</v>
      </c>
      <c r="E1270" t="s">
        <v>77</v>
      </c>
      <c r="F1270" t="s">
        <v>77</v>
      </c>
      <c r="G1270" t="s">
        <v>77</v>
      </c>
      <c r="H1270" t="s">
        <v>77</v>
      </c>
      <c r="I1270" t="s">
        <v>77</v>
      </c>
      <c r="J1270" t="s">
        <v>77</v>
      </c>
      <c r="K1270" t="s">
        <v>77</v>
      </c>
    </row>
    <row r="1271" spans="1:11" x14ac:dyDescent="0.3">
      <c r="A1271" t="s">
        <v>77</v>
      </c>
      <c r="B1271" t="s">
        <v>77</v>
      </c>
      <c r="C1271" t="s">
        <v>77</v>
      </c>
      <c r="D1271" t="s">
        <v>77</v>
      </c>
      <c r="E1271" t="s">
        <v>77</v>
      </c>
      <c r="F1271" t="s">
        <v>77</v>
      </c>
      <c r="G1271" t="s">
        <v>77</v>
      </c>
      <c r="H1271" t="s">
        <v>77</v>
      </c>
      <c r="I1271" t="s">
        <v>77</v>
      </c>
      <c r="J1271" t="s">
        <v>77</v>
      </c>
      <c r="K1271" t="s">
        <v>77</v>
      </c>
    </row>
    <row r="1272" spans="1:11" x14ac:dyDescent="0.3">
      <c r="A1272" t="s">
        <v>77</v>
      </c>
      <c r="B1272" t="s">
        <v>77</v>
      </c>
      <c r="C1272" t="s">
        <v>77</v>
      </c>
      <c r="D1272" t="s">
        <v>77</v>
      </c>
      <c r="E1272" t="s">
        <v>77</v>
      </c>
      <c r="F1272" t="s">
        <v>77</v>
      </c>
      <c r="G1272" t="s">
        <v>77</v>
      </c>
      <c r="H1272" t="s">
        <v>77</v>
      </c>
      <c r="I1272" t="s">
        <v>77</v>
      </c>
      <c r="J1272" t="s">
        <v>77</v>
      </c>
      <c r="K1272" t="s">
        <v>77</v>
      </c>
    </row>
    <row r="1273" spans="1:11" x14ac:dyDescent="0.3">
      <c r="A1273" t="s">
        <v>77</v>
      </c>
      <c r="B1273" t="s">
        <v>77</v>
      </c>
      <c r="C1273" t="s">
        <v>77</v>
      </c>
      <c r="D1273" t="s">
        <v>77</v>
      </c>
      <c r="E1273" t="s">
        <v>77</v>
      </c>
      <c r="F1273" t="s">
        <v>77</v>
      </c>
      <c r="G1273" t="s">
        <v>77</v>
      </c>
      <c r="H1273" t="s">
        <v>77</v>
      </c>
      <c r="I1273" t="s">
        <v>77</v>
      </c>
      <c r="J1273" t="s">
        <v>77</v>
      </c>
      <c r="K1273" t="s">
        <v>77</v>
      </c>
    </row>
    <row r="1274" spans="1:11" x14ac:dyDescent="0.3">
      <c r="A1274" t="s">
        <v>77</v>
      </c>
      <c r="B1274" t="s">
        <v>77</v>
      </c>
      <c r="C1274" t="s">
        <v>77</v>
      </c>
      <c r="D1274" t="s">
        <v>77</v>
      </c>
      <c r="E1274" t="s">
        <v>77</v>
      </c>
      <c r="F1274" t="s">
        <v>77</v>
      </c>
      <c r="G1274" t="s">
        <v>77</v>
      </c>
      <c r="H1274" t="s">
        <v>77</v>
      </c>
      <c r="I1274" t="s">
        <v>77</v>
      </c>
      <c r="J1274" t="s">
        <v>77</v>
      </c>
      <c r="K1274" t="s">
        <v>77</v>
      </c>
    </row>
    <row r="1275" spans="1:11" x14ac:dyDescent="0.3">
      <c r="A1275" t="s">
        <v>77</v>
      </c>
      <c r="B1275" t="s">
        <v>77</v>
      </c>
      <c r="C1275" t="s">
        <v>77</v>
      </c>
      <c r="D1275" t="s">
        <v>77</v>
      </c>
      <c r="E1275" t="s">
        <v>77</v>
      </c>
      <c r="F1275" t="s">
        <v>77</v>
      </c>
      <c r="G1275" t="s">
        <v>77</v>
      </c>
      <c r="H1275" t="s">
        <v>77</v>
      </c>
      <c r="I1275" t="s">
        <v>77</v>
      </c>
      <c r="J1275" t="s">
        <v>77</v>
      </c>
      <c r="K1275" t="s">
        <v>77</v>
      </c>
    </row>
    <row r="1276" spans="1:11" x14ac:dyDescent="0.3">
      <c r="A1276" t="s">
        <v>77</v>
      </c>
      <c r="B1276" t="s">
        <v>77</v>
      </c>
      <c r="C1276" t="s">
        <v>77</v>
      </c>
      <c r="D1276" t="s">
        <v>77</v>
      </c>
      <c r="E1276" t="s">
        <v>77</v>
      </c>
      <c r="F1276" t="s">
        <v>77</v>
      </c>
      <c r="G1276" t="s">
        <v>77</v>
      </c>
      <c r="H1276" t="s">
        <v>77</v>
      </c>
      <c r="I1276" t="s">
        <v>77</v>
      </c>
      <c r="J1276" t="s">
        <v>77</v>
      </c>
      <c r="K1276" t="s">
        <v>77</v>
      </c>
    </row>
    <row r="1277" spans="1:11" x14ac:dyDescent="0.3">
      <c r="A1277" t="s">
        <v>77</v>
      </c>
      <c r="B1277" t="s">
        <v>77</v>
      </c>
      <c r="C1277" t="s">
        <v>77</v>
      </c>
      <c r="D1277" t="s">
        <v>77</v>
      </c>
      <c r="E1277" t="s">
        <v>77</v>
      </c>
      <c r="F1277" t="s">
        <v>77</v>
      </c>
      <c r="G1277" t="s">
        <v>77</v>
      </c>
      <c r="H1277" t="s">
        <v>77</v>
      </c>
      <c r="I1277" t="s">
        <v>77</v>
      </c>
      <c r="J1277" t="s">
        <v>77</v>
      </c>
      <c r="K1277" t="s">
        <v>77</v>
      </c>
    </row>
    <row r="1278" spans="1:11" x14ac:dyDescent="0.3">
      <c r="A1278" t="s">
        <v>77</v>
      </c>
      <c r="B1278" t="s">
        <v>77</v>
      </c>
      <c r="C1278" t="s">
        <v>77</v>
      </c>
      <c r="D1278" t="s">
        <v>77</v>
      </c>
      <c r="E1278" t="s">
        <v>77</v>
      </c>
      <c r="F1278" t="s">
        <v>77</v>
      </c>
      <c r="G1278" t="s">
        <v>77</v>
      </c>
      <c r="H1278" t="s">
        <v>77</v>
      </c>
      <c r="I1278" t="s">
        <v>77</v>
      </c>
      <c r="J1278" t="s">
        <v>77</v>
      </c>
      <c r="K1278" t="s">
        <v>77</v>
      </c>
    </row>
    <row r="1279" spans="1:11" x14ac:dyDescent="0.3">
      <c r="A1279" t="s">
        <v>77</v>
      </c>
      <c r="B1279" t="s">
        <v>77</v>
      </c>
      <c r="C1279" t="s">
        <v>77</v>
      </c>
      <c r="D1279" t="s">
        <v>77</v>
      </c>
      <c r="E1279" t="s">
        <v>77</v>
      </c>
      <c r="F1279" t="s">
        <v>77</v>
      </c>
      <c r="G1279" t="s">
        <v>77</v>
      </c>
      <c r="H1279" t="s">
        <v>77</v>
      </c>
      <c r="I1279" t="s">
        <v>77</v>
      </c>
      <c r="J1279" t="s">
        <v>77</v>
      </c>
      <c r="K1279" t="s">
        <v>77</v>
      </c>
    </row>
    <row r="1280" spans="1:11" x14ac:dyDescent="0.3">
      <c r="A1280" t="s">
        <v>77</v>
      </c>
      <c r="B1280" t="s">
        <v>77</v>
      </c>
      <c r="C1280" t="s">
        <v>77</v>
      </c>
      <c r="D1280" t="s">
        <v>77</v>
      </c>
      <c r="E1280" t="s">
        <v>77</v>
      </c>
      <c r="F1280" t="s">
        <v>77</v>
      </c>
      <c r="G1280" t="s">
        <v>77</v>
      </c>
      <c r="H1280" t="s">
        <v>77</v>
      </c>
      <c r="I1280" t="s">
        <v>77</v>
      </c>
      <c r="J1280" t="s">
        <v>77</v>
      </c>
      <c r="K1280" t="s">
        <v>77</v>
      </c>
    </row>
    <row r="1281" spans="1:11" x14ac:dyDescent="0.3">
      <c r="A1281" t="s">
        <v>77</v>
      </c>
      <c r="B1281" t="s">
        <v>77</v>
      </c>
      <c r="C1281" t="s">
        <v>77</v>
      </c>
      <c r="D1281" t="s">
        <v>77</v>
      </c>
      <c r="E1281" t="s">
        <v>77</v>
      </c>
      <c r="F1281" t="s">
        <v>77</v>
      </c>
      <c r="G1281" t="s">
        <v>77</v>
      </c>
      <c r="H1281" t="s">
        <v>77</v>
      </c>
      <c r="I1281" t="s">
        <v>77</v>
      </c>
      <c r="J1281" t="s">
        <v>77</v>
      </c>
      <c r="K1281" t="s">
        <v>77</v>
      </c>
    </row>
    <row r="1282" spans="1:11" x14ac:dyDescent="0.3">
      <c r="A1282" t="s">
        <v>77</v>
      </c>
      <c r="B1282" t="s">
        <v>77</v>
      </c>
      <c r="C1282" t="s">
        <v>77</v>
      </c>
      <c r="D1282" t="s">
        <v>77</v>
      </c>
      <c r="E1282" t="s">
        <v>77</v>
      </c>
      <c r="F1282" t="s">
        <v>77</v>
      </c>
      <c r="G1282" t="s">
        <v>77</v>
      </c>
      <c r="H1282" t="s">
        <v>77</v>
      </c>
      <c r="I1282" t="s">
        <v>77</v>
      </c>
      <c r="J1282" t="s">
        <v>77</v>
      </c>
      <c r="K1282" t="s">
        <v>77</v>
      </c>
    </row>
    <row r="1283" spans="1:11" x14ac:dyDescent="0.3">
      <c r="A1283" t="s">
        <v>77</v>
      </c>
      <c r="B1283" t="s">
        <v>77</v>
      </c>
      <c r="C1283" t="s">
        <v>77</v>
      </c>
      <c r="D1283" t="s">
        <v>77</v>
      </c>
      <c r="E1283" t="s">
        <v>77</v>
      </c>
      <c r="F1283" t="s">
        <v>77</v>
      </c>
      <c r="G1283" t="s">
        <v>77</v>
      </c>
      <c r="H1283" t="s">
        <v>77</v>
      </c>
      <c r="I1283" t="s">
        <v>77</v>
      </c>
      <c r="J1283" t="s">
        <v>77</v>
      </c>
      <c r="K1283" t="s">
        <v>77</v>
      </c>
    </row>
    <row r="1284" spans="1:11" x14ac:dyDescent="0.3">
      <c r="A1284" t="s">
        <v>77</v>
      </c>
      <c r="B1284" t="s">
        <v>77</v>
      </c>
      <c r="C1284" t="s">
        <v>77</v>
      </c>
      <c r="D1284" t="s">
        <v>77</v>
      </c>
      <c r="E1284" t="s">
        <v>77</v>
      </c>
      <c r="F1284" t="s">
        <v>77</v>
      </c>
      <c r="G1284" t="s">
        <v>77</v>
      </c>
      <c r="H1284" t="s">
        <v>77</v>
      </c>
      <c r="I1284" t="s">
        <v>77</v>
      </c>
      <c r="J1284" t="s">
        <v>77</v>
      </c>
      <c r="K1284" t="s">
        <v>77</v>
      </c>
    </row>
    <row r="1285" spans="1:11" x14ac:dyDescent="0.3">
      <c r="A1285" t="s">
        <v>77</v>
      </c>
      <c r="B1285" t="s">
        <v>77</v>
      </c>
      <c r="C1285" t="s">
        <v>77</v>
      </c>
      <c r="D1285" t="s">
        <v>77</v>
      </c>
      <c r="E1285" t="s">
        <v>77</v>
      </c>
      <c r="F1285" t="s">
        <v>77</v>
      </c>
      <c r="G1285" t="s">
        <v>77</v>
      </c>
      <c r="H1285" t="s">
        <v>77</v>
      </c>
      <c r="I1285" t="s">
        <v>77</v>
      </c>
      <c r="J1285" t="s">
        <v>77</v>
      </c>
      <c r="K1285" t="s">
        <v>77</v>
      </c>
    </row>
    <row r="1286" spans="1:11" x14ac:dyDescent="0.3">
      <c r="A1286" t="s">
        <v>77</v>
      </c>
      <c r="B1286" t="s">
        <v>77</v>
      </c>
      <c r="C1286" t="s">
        <v>77</v>
      </c>
      <c r="D1286" t="s">
        <v>77</v>
      </c>
      <c r="E1286" t="s">
        <v>77</v>
      </c>
      <c r="F1286" t="s">
        <v>77</v>
      </c>
      <c r="G1286" t="s">
        <v>77</v>
      </c>
      <c r="H1286" t="s">
        <v>77</v>
      </c>
      <c r="I1286" t="s">
        <v>77</v>
      </c>
      <c r="J1286" t="s">
        <v>77</v>
      </c>
      <c r="K1286" t="s">
        <v>77</v>
      </c>
    </row>
    <row r="1287" spans="1:11" x14ac:dyDescent="0.3">
      <c r="A1287" t="s">
        <v>77</v>
      </c>
      <c r="B1287" t="s">
        <v>77</v>
      </c>
      <c r="C1287" t="s">
        <v>77</v>
      </c>
      <c r="D1287" t="s">
        <v>77</v>
      </c>
      <c r="E1287" t="s">
        <v>77</v>
      </c>
      <c r="F1287" t="s">
        <v>77</v>
      </c>
      <c r="G1287" t="s">
        <v>77</v>
      </c>
      <c r="H1287" t="s">
        <v>77</v>
      </c>
      <c r="I1287" t="s">
        <v>77</v>
      </c>
      <c r="J1287" t="s">
        <v>77</v>
      </c>
      <c r="K1287" t="s">
        <v>77</v>
      </c>
    </row>
    <row r="1288" spans="1:11" x14ac:dyDescent="0.3">
      <c r="A1288" t="s">
        <v>77</v>
      </c>
      <c r="B1288" t="s">
        <v>77</v>
      </c>
      <c r="C1288" t="s">
        <v>77</v>
      </c>
      <c r="D1288" t="s">
        <v>77</v>
      </c>
      <c r="E1288" t="s">
        <v>77</v>
      </c>
      <c r="F1288" t="s">
        <v>77</v>
      </c>
      <c r="G1288" t="s">
        <v>77</v>
      </c>
      <c r="H1288" t="s">
        <v>77</v>
      </c>
      <c r="I1288" t="s">
        <v>77</v>
      </c>
      <c r="J1288" t="s">
        <v>77</v>
      </c>
      <c r="K1288" t="s">
        <v>77</v>
      </c>
    </row>
    <row r="1289" spans="1:11" x14ac:dyDescent="0.3">
      <c r="A1289" t="s">
        <v>77</v>
      </c>
      <c r="B1289" t="s">
        <v>77</v>
      </c>
      <c r="C1289" t="s">
        <v>77</v>
      </c>
      <c r="D1289" t="s">
        <v>77</v>
      </c>
      <c r="E1289" t="s">
        <v>77</v>
      </c>
      <c r="F1289" t="s">
        <v>77</v>
      </c>
      <c r="G1289" t="s">
        <v>77</v>
      </c>
      <c r="H1289" t="s">
        <v>77</v>
      </c>
      <c r="I1289" t="s">
        <v>77</v>
      </c>
      <c r="J1289" t="s">
        <v>77</v>
      </c>
      <c r="K1289" t="s">
        <v>77</v>
      </c>
    </row>
    <row r="1290" spans="1:11" x14ac:dyDescent="0.3">
      <c r="A1290" t="s">
        <v>77</v>
      </c>
      <c r="B1290" t="s">
        <v>77</v>
      </c>
      <c r="C1290" t="s">
        <v>77</v>
      </c>
      <c r="D1290" t="s">
        <v>77</v>
      </c>
      <c r="E1290" t="s">
        <v>77</v>
      </c>
      <c r="F1290" t="s">
        <v>77</v>
      </c>
      <c r="G1290" t="s">
        <v>77</v>
      </c>
      <c r="H1290" t="s">
        <v>77</v>
      </c>
      <c r="I1290" t="s">
        <v>77</v>
      </c>
      <c r="J1290" t="s">
        <v>77</v>
      </c>
      <c r="K1290" t="s">
        <v>77</v>
      </c>
    </row>
    <row r="1291" spans="1:11" x14ac:dyDescent="0.3">
      <c r="A1291" t="s">
        <v>77</v>
      </c>
      <c r="B1291" t="s">
        <v>77</v>
      </c>
      <c r="C1291" t="s">
        <v>77</v>
      </c>
      <c r="D1291" t="s">
        <v>77</v>
      </c>
      <c r="E1291" t="s">
        <v>77</v>
      </c>
      <c r="F1291" t="s">
        <v>77</v>
      </c>
      <c r="G1291" t="s">
        <v>77</v>
      </c>
      <c r="H1291" t="s">
        <v>77</v>
      </c>
      <c r="I1291" t="s">
        <v>77</v>
      </c>
      <c r="J1291" t="s">
        <v>77</v>
      </c>
      <c r="K1291" t="s">
        <v>77</v>
      </c>
    </row>
    <row r="1292" spans="1:11" x14ac:dyDescent="0.3">
      <c r="A1292" t="s">
        <v>77</v>
      </c>
      <c r="B1292" t="s">
        <v>77</v>
      </c>
      <c r="C1292" t="s">
        <v>77</v>
      </c>
      <c r="D1292" t="s">
        <v>77</v>
      </c>
      <c r="E1292" t="s">
        <v>77</v>
      </c>
      <c r="F1292" t="s">
        <v>77</v>
      </c>
      <c r="G1292" t="s">
        <v>77</v>
      </c>
      <c r="H1292" t="s">
        <v>77</v>
      </c>
      <c r="I1292" t="s">
        <v>77</v>
      </c>
      <c r="J1292" t="s">
        <v>77</v>
      </c>
      <c r="K1292" t="s">
        <v>77</v>
      </c>
    </row>
    <row r="1293" spans="1:11" x14ac:dyDescent="0.3">
      <c r="A1293" t="s">
        <v>77</v>
      </c>
      <c r="B1293" t="s">
        <v>77</v>
      </c>
      <c r="C1293" t="s">
        <v>77</v>
      </c>
      <c r="D1293" t="s">
        <v>77</v>
      </c>
      <c r="E1293" t="s">
        <v>77</v>
      </c>
      <c r="F1293" t="s">
        <v>77</v>
      </c>
      <c r="G1293" t="s">
        <v>77</v>
      </c>
      <c r="H1293" t="s">
        <v>77</v>
      </c>
      <c r="I1293" t="s">
        <v>77</v>
      </c>
      <c r="J1293" t="s">
        <v>77</v>
      </c>
      <c r="K1293" t="s">
        <v>77</v>
      </c>
    </row>
    <row r="1294" spans="1:11" x14ac:dyDescent="0.3">
      <c r="A1294" t="s">
        <v>77</v>
      </c>
      <c r="B1294" t="s">
        <v>77</v>
      </c>
      <c r="C1294" t="s">
        <v>77</v>
      </c>
      <c r="D1294" t="s">
        <v>77</v>
      </c>
      <c r="E1294" t="s">
        <v>77</v>
      </c>
      <c r="F1294" t="s">
        <v>77</v>
      </c>
      <c r="G1294" t="s">
        <v>77</v>
      </c>
      <c r="H1294" t="s">
        <v>77</v>
      </c>
      <c r="I1294" t="s">
        <v>77</v>
      </c>
      <c r="J1294" t="s">
        <v>77</v>
      </c>
      <c r="K1294" t="s">
        <v>77</v>
      </c>
    </row>
    <row r="1295" spans="1:11" x14ac:dyDescent="0.3">
      <c r="A1295" t="s">
        <v>77</v>
      </c>
      <c r="B1295" t="s">
        <v>77</v>
      </c>
      <c r="C1295" t="s">
        <v>77</v>
      </c>
      <c r="D1295" t="s">
        <v>77</v>
      </c>
      <c r="E1295" t="s">
        <v>77</v>
      </c>
      <c r="F1295" t="s">
        <v>77</v>
      </c>
      <c r="G1295" t="s">
        <v>77</v>
      </c>
      <c r="H1295" t="s">
        <v>77</v>
      </c>
      <c r="I1295" t="s">
        <v>77</v>
      </c>
      <c r="J1295" t="s">
        <v>77</v>
      </c>
      <c r="K1295" t="s">
        <v>77</v>
      </c>
    </row>
    <row r="1296" spans="1:11" x14ac:dyDescent="0.3">
      <c r="A1296" t="s">
        <v>77</v>
      </c>
      <c r="B1296" t="s">
        <v>77</v>
      </c>
      <c r="C1296" t="s">
        <v>77</v>
      </c>
      <c r="D1296" t="s">
        <v>77</v>
      </c>
      <c r="E1296" t="s">
        <v>77</v>
      </c>
      <c r="F1296" t="s">
        <v>77</v>
      </c>
      <c r="G1296" t="s">
        <v>77</v>
      </c>
      <c r="H1296" t="s">
        <v>77</v>
      </c>
      <c r="I1296" t="s">
        <v>77</v>
      </c>
      <c r="J1296" t="s">
        <v>77</v>
      </c>
      <c r="K1296" t="s">
        <v>77</v>
      </c>
    </row>
    <row r="1297" spans="1:11" x14ac:dyDescent="0.3">
      <c r="A1297" t="s">
        <v>77</v>
      </c>
      <c r="B1297" t="s">
        <v>77</v>
      </c>
      <c r="C1297" t="s">
        <v>77</v>
      </c>
      <c r="D1297" t="s">
        <v>77</v>
      </c>
      <c r="E1297" t="s">
        <v>77</v>
      </c>
      <c r="F1297" t="s">
        <v>77</v>
      </c>
      <c r="G1297" t="s">
        <v>77</v>
      </c>
      <c r="H1297" t="s">
        <v>77</v>
      </c>
      <c r="I1297" t="s">
        <v>77</v>
      </c>
      <c r="J1297" t="s">
        <v>77</v>
      </c>
      <c r="K1297" t="s">
        <v>77</v>
      </c>
    </row>
    <row r="1298" spans="1:11" x14ac:dyDescent="0.3">
      <c r="A1298" t="s">
        <v>77</v>
      </c>
      <c r="B1298" t="s">
        <v>77</v>
      </c>
      <c r="C1298" t="s">
        <v>77</v>
      </c>
      <c r="D1298" t="s">
        <v>77</v>
      </c>
      <c r="E1298" t="s">
        <v>77</v>
      </c>
      <c r="F1298" t="s">
        <v>77</v>
      </c>
      <c r="G1298" t="s">
        <v>77</v>
      </c>
      <c r="H1298" t="s">
        <v>77</v>
      </c>
      <c r="I1298" t="s">
        <v>77</v>
      </c>
      <c r="J1298" t="s">
        <v>77</v>
      </c>
      <c r="K1298" t="s">
        <v>77</v>
      </c>
    </row>
    <row r="1299" spans="1:11" x14ac:dyDescent="0.3">
      <c r="A1299" t="s">
        <v>77</v>
      </c>
      <c r="B1299" t="s">
        <v>77</v>
      </c>
      <c r="C1299" t="s">
        <v>77</v>
      </c>
      <c r="D1299" t="s">
        <v>77</v>
      </c>
      <c r="E1299" t="s">
        <v>77</v>
      </c>
      <c r="F1299" t="s">
        <v>77</v>
      </c>
      <c r="G1299" t="s">
        <v>77</v>
      </c>
      <c r="H1299" t="s">
        <v>77</v>
      </c>
      <c r="I1299" t="s">
        <v>77</v>
      </c>
      <c r="J1299" t="s">
        <v>77</v>
      </c>
      <c r="K1299" t="s">
        <v>77</v>
      </c>
    </row>
    <row r="1300" spans="1:11" x14ac:dyDescent="0.3">
      <c r="A1300" t="s">
        <v>77</v>
      </c>
      <c r="B1300" t="s">
        <v>77</v>
      </c>
      <c r="C1300" t="s">
        <v>77</v>
      </c>
      <c r="D1300" t="s">
        <v>77</v>
      </c>
      <c r="E1300" t="s">
        <v>77</v>
      </c>
      <c r="F1300" t="s">
        <v>77</v>
      </c>
      <c r="G1300" t="s">
        <v>77</v>
      </c>
      <c r="H1300" t="s">
        <v>77</v>
      </c>
      <c r="I1300" t="s">
        <v>77</v>
      </c>
      <c r="J1300" t="s">
        <v>77</v>
      </c>
      <c r="K1300" t="s">
        <v>77</v>
      </c>
    </row>
    <row r="1301" spans="1:11" x14ac:dyDescent="0.3">
      <c r="A1301" t="s">
        <v>77</v>
      </c>
      <c r="B1301" t="s">
        <v>77</v>
      </c>
      <c r="C1301" t="s">
        <v>77</v>
      </c>
      <c r="D1301" t="s">
        <v>77</v>
      </c>
      <c r="E1301" t="s">
        <v>77</v>
      </c>
      <c r="F1301" t="s">
        <v>77</v>
      </c>
      <c r="G1301" t="s">
        <v>77</v>
      </c>
      <c r="H1301" t="s">
        <v>77</v>
      </c>
      <c r="I1301" t="s">
        <v>77</v>
      </c>
      <c r="J1301" t="s">
        <v>77</v>
      </c>
      <c r="K1301" t="s">
        <v>77</v>
      </c>
    </row>
    <row r="1302" spans="1:11" x14ac:dyDescent="0.3">
      <c r="A1302" t="s">
        <v>77</v>
      </c>
      <c r="B1302" t="s">
        <v>77</v>
      </c>
      <c r="C1302" t="s">
        <v>77</v>
      </c>
      <c r="D1302" t="s">
        <v>77</v>
      </c>
      <c r="E1302" t="s">
        <v>77</v>
      </c>
      <c r="F1302" t="s">
        <v>77</v>
      </c>
      <c r="G1302" t="s">
        <v>77</v>
      </c>
      <c r="H1302" t="s">
        <v>77</v>
      </c>
      <c r="I1302" t="s">
        <v>77</v>
      </c>
      <c r="J1302" t="s">
        <v>77</v>
      </c>
      <c r="K1302" t="s">
        <v>77</v>
      </c>
    </row>
    <row r="1303" spans="1:11" x14ac:dyDescent="0.3">
      <c r="A1303" t="s">
        <v>77</v>
      </c>
      <c r="B1303" t="s">
        <v>77</v>
      </c>
      <c r="C1303" t="s">
        <v>77</v>
      </c>
      <c r="D1303" t="s">
        <v>77</v>
      </c>
      <c r="E1303" t="s">
        <v>77</v>
      </c>
      <c r="F1303" t="s">
        <v>77</v>
      </c>
      <c r="G1303" t="s">
        <v>77</v>
      </c>
      <c r="H1303" t="s">
        <v>77</v>
      </c>
      <c r="I1303" t="s">
        <v>77</v>
      </c>
      <c r="J1303" t="s">
        <v>77</v>
      </c>
      <c r="K1303" t="s">
        <v>77</v>
      </c>
    </row>
    <row r="1304" spans="1:11" x14ac:dyDescent="0.3">
      <c r="A1304" t="s">
        <v>77</v>
      </c>
      <c r="B1304" t="s">
        <v>77</v>
      </c>
      <c r="C1304" t="s">
        <v>77</v>
      </c>
      <c r="D1304" t="s">
        <v>77</v>
      </c>
      <c r="E1304" t="s">
        <v>77</v>
      </c>
      <c r="F1304" t="s">
        <v>77</v>
      </c>
      <c r="G1304" t="s">
        <v>77</v>
      </c>
      <c r="H1304" t="s">
        <v>77</v>
      </c>
      <c r="I1304" t="s">
        <v>77</v>
      </c>
      <c r="J1304" t="s">
        <v>77</v>
      </c>
      <c r="K1304" t="s">
        <v>77</v>
      </c>
    </row>
    <row r="1305" spans="1:11" x14ac:dyDescent="0.3">
      <c r="A1305" t="s">
        <v>77</v>
      </c>
      <c r="B1305" t="s">
        <v>77</v>
      </c>
      <c r="C1305" t="s">
        <v>77</v>
      </c>
      <c r="D1305" t="s">
        <v>77</v>
      </c>
      <c r="E1305" t="s">
        <v>77</v>
      </c>
      <c r="F1305" t="s">
        <v>77</v>
      </c>
      <c r="G1305" t="s">
        <v>77</v>
      </c>
      <c r="H1305" t="s">
        <v>77</v>
      </c>
      <c r="I1305" t="s">
        <v>77</v>
      </c>
      <c r="J1305" t="s">
        <v>77</v>
      </c>
      <c r="K1305" t="s">
        <v>77</v>
      </c>
    </row>
    <row r="1306" spans="1:11" x14ac:dyDescent="0.3">
      <c r="A1306" t="s">
        <v>77</v>
      </c>
      <c r="B1306" t="s">
        <v>77</v>
      </c>
      <c r="C1306" t="s">
        <v>77</v>
      </c>
      <c r="D1306" t="s">
        <v>77</v>
      </c>
      <c r="E1306" t="s">
        <v>77</v>
      </c>
      <c r="F1306" t="s">
        <v>77</v>
      </c>
      <c r="G1306" t="s">
        <v>77</v>
      </c>
      <c r="H1306" t="s">
        <v>77</v>
      </c>
      <c r="I1306" t="s">
        <v>77</v>
      </c>
      <c r="J1306" t="s">
        <v>77</v>
      </c>
      <c r="K1306" t="s">
        <v>77</v>
      </c>
    </row>
    <row r="1307" spans="1:11" x14ac:dyDescent="0.3">
      <c r="A1307" t="s">
        <v>77</v>
      </c>
      <c r="B1307" t="s">
        <v>77</v>
      </c>
      <c r="C1307" t="s">
        <v>77</v>
      </c>
      <c r="D1307" t="s">
        <v>77</v>
      </c>
      <c r="E1307" t="s">
        <v>77</v>
      </c>
      <c r="F1307" t="s">
        <v>77</v>
      </c>
      <c r="G1307" t="s">
        <v>77</v>
      </c>
      <c r="H1307" t="s">
        <v>77</v>
      </c>
      <c r="I1307" t="s">
        <v>77</v>
      </c>
      <c r="J1307" t="s">
        <v>77</v>
      </c>
      <c r="K1307" t="s">
        <v>77</v>
      </c>
    </row>
    <row r="1308" spans="1:11" x14ac:dyDescent="0.3">
      <c r="A1308" t="s">
        <v>77</v>
      </c>
      <c r="B1308" t="s">
        <v>77</v>
      </c>
      <c r="C1308" t="s">
        <v>77</v>
      </c>
      <c r="D1308" t="s">
        <v>77</v>
      </c>
      <c r="E1308" t="s">
        <v>77</v>
      </c>
      <c r="F1308" t="s">
        <v>77</v>
      </c>
      <c r="G1308" t="s">
        <v>77</v>
      </c>
      <c r="H1308" t="s">
        <v>77</v>
      </c>
      <c r="I1308" t="s">
        <v>77</v>
      </c>
      <c r="J1308" t="s">
        <v>77</v>
      </c>
      <c r="K1308" t="s">
        <v>77</v>
      </c>
    </row>
    <row r="1309" spans="1:11" x14ac:dyDescent="0.3">
      <c r="A1309" t="s">
        <v>77</v>
      </c>
      <c r="B1309" t="s">
        <v>77</v>
      </c>
      <c r="C1309" t="s">
        <v>77</v>
      </c>
      <c r="D1309" t="s">
        <v>77</v>
      </c>
      <c r="E1309" t="s">
        <v>77</v>
      </c>
      <c r="F1309" t="s">
        <v>77</v>
      </c>
      <c r="G1309" t="s">
        <v>77</v>
      </c>
      <c r="H1309" t="s">
        <v>77</v>
      </c>
      <c r="I1309" t="s">
        <v>77</v>
      </c>
      <c r="J1309" t="s">
        <v>77</v>
      </c>
      <c r="K1309" t="s">
        <v>77</v>
      </c>
    </row>
    <row r="1310" spans="1:11" x14ac:dyDescent="0.3">
      <c r="A1310" t="s">
        <v>77</v>
      </c>
      <c r="B1310" t="s">
        <v>77</v>
      </c>
      <c r="C1310" t="s">
        <v>77</v>
      </c>
      <c r="D1310" t="s">
        <v>77</v>
      </c>
      <c r="E1310" t="s">
        <v>77</v>
      </c>
      <c r="F1310" t="s">
        <v>77</v>
      </c>
      <c r="G1310" t="s">
        <v>77</v>
      </c>
      <c r="H1310" t="s">
        <v>77</v>
      </c>
      <c r="I1310" t="s">
        <v>77</v>
      </c>
      <c r="J1310" t="s">
        <v>77</v>
      </c>
      <c r="K1310" t="s">
        <v>77</v>
      </c>
    </row>
    <row r="1311" spans="1:11" x14ac:dyDescent="0.3">
      <c r="A1311" t="s">
        <v>77</v>
      </c>
      <c r="B1311" t="s">
        <v>77</v>
      </c>
      <c r="C1311" t="s">
        <v>77</v>
      </c>
      <c r="D1311" t="s">
        <v>77</v>
      </c>
      <c r="E1311" t="s">
        <v>77</v>
      </c>
      <c r="F1311" t="s">
        <v>77</v>
      </c>
      <c r="G1311" t="s">
        <v>77</v>
      </c>
      <c r="H1311" t="s">
        <v>77</v>
      </c>
      <c r="I1311" t="s">
        <v>77</v>
      </c>
      <c r="J1311" t="s">
        <v>77</v>
      </c>
      <c r="K1311" t="s">
        <v>77</v>
      </c>
    </row>
    <row r="1312" spans="1:11" x14ac:dyDescent="0.3">
      <c r="A1312" t="s">
        <v>77</v>
      </c>
      <c r="B1312" t="s">
        <v>77</v>
      </c>
      <c r="C1312" t="s">
        <v>77</v>
      </c>
      <c r="D1312" t="s">
        <v>77</v>
      </c>
      <c r="E1312" t="s">
        <v>77</v>
      </c>
      <c r="F1312" t="s">
        <v>77</v>
      </c>
      <c r="G1312" t="s">
        <v>77</v>
      </c>
      <c r="H1312" t="s">
        <v>77</v>
      </c>
      <c r="I1312" t="s">
        <v>77</v>
      </c>
      <c r="J1312" t="s">
        <v>77</v>
      </c>
      <c r="K1312" t="s">
        <v>77</v>
      </c>
    </row>
    <row r="1313" spans="1:11" x14ac:dyDescent="0.3">
      <c r="A1313" t="s">
        <v>77</v>
      </c>
      <c r="B1313" t="s">
        <v>77</v>
      </c>
      <c r="C1313" t="s">
        <v>77</v>
      </c>
      <c r="D1313" t="s">
        <v>77</v>
      </c>
      <c r="E1313" t="s">
        <v>77</v>
      </c>
      <c r="F1313" t="s">
        <v>77</v>
      </c>
      <c r="G1313" t="s">
        <v>77</v>
      </c>
      <c r="H1313" t="s">
        <v>77</v>
      </c>
      <c r="I1313" t="s">
        <v>77</v>
      </c>
      <c r="J1313" t="s">
        <v>77</v>
      </c>
      <c r="K1313" t="s">
        <v>77</v>
      </c>
    </row>
    <row r="1314" spans="1:11" x14ac:dyDescent="0.3">
      <c r="A1314" t="s">
        <v>77</v>
      </c>
      <c r="B1314" t="s">
        <v>77</v>
      </c>
      <c r="C1314" t="s">
        <v>77</v>
      </c>
      <c r="D1314" t="s">
        <v>77</v>
      </c>
      <c r="E1314" t="s">
        <v>77</v>
      </c>
      <c r="F1314" t="s">
        <v>77</v>
      </c>
      <c r="G1314" t="s">
        <v>77</v>
      </c>
      <c r="H1314" t="s">
        <v>77</v>
      </c>
      <c r="I1314" t="s">
        <v>77</v>
      </c>
      <c r="J1314" t="s">
        <v>77</v>
      </c>
      <c r="K1314" t="s">
        <v>77</v>
      </c>
    </row>
    <row r="1315" spans="1:11" x14ac:dyDescent="0.3">
      <c r="A1315" t="s">
        <v>77</v>
      </c>
      <c r="B1315" t="s">
        <v>77</v>
      </c>
      <c r="C1315" t="s">
        <v>77</v>
      </c>
      <c r="D1315" t="s">
        <v>77</v>
      </c>
      <c r="E1315" t="s">
        <v>77</v>
      </c>
      <c r="F1315" t="s">
        <v>77</v>
      </c>
      <c r="G1315" t="s">
        <v>77</v>
      </c>
      <c r="H1315" t="s">
        <v>77</v>
      </c>
      <c r="I1315" t="s">
        <v>77</v>
      </c>
      <c r="J1315" t="s">
        <v>77</v>
      </c>
      <c r="K1315" t="s">
        <v>77</v>
      </c>
    </row>
    <row r="1316" spans="1:11" x14ac:dyDescent="0.3">
      <c r="A1316" t="s">
        <v>77</v>
      </c>
      <c r="B1316" t="s">
        <v>77</v>
      </c>
      <c r="C1316" t="s">
        <v>77</v>
      </c>
      <c r="D1316" t="s">
        <v>77</v>
      </c>
      <c r="E1316" t="s">
        <v>77</v>
      </c>
      <c r="F1316" t="s">
        <v>77</v>
      </c>
      <c r="G1316" t="s">
        <v>77</v>
      </c>
      <c r="H1316" t="s">
        <v>77</v>
      </c>
      <c r="I1316" t="s">
        <v>77</v>
      </c>
      <c r="J1316" t="s">
        <v>77</v>
      </c>
      <c r="K1316" t="s">
        <v>77</v>
      </c>
    </row>
    <row r="1317" spans="1:11" x14ac:dyDescent="0.3">
      <c r="A1317" t="s">
        <v>77</v>
      </c>
      <c r="B1317" t="s">
        <v>77</v>
      </c>
      <c r="C1317" t="s">
        <v>77</v>
      </c>
      <c r="D1317" t="s">
        <v>77</v>
      </c>
      <c r="E1317" t="s">
        <v>77</v>
      </c>
      <c r="F1317" t="s">
        <v>77</v>
      </c>
      <c r="G1317" t="s">
        <v>77</v>
      </c>
      <c r="H1317" t="s">
        <v>77</v>
      </c>
      <c r="I1317" t="s">
        <v>77</v>
      </c>
      <c r="J1317" t="s">
        <v>77</v>
      </c>
      <c r="K1317" t="s">
        <v>77</v>
      </c>
    </row>
    <row r="1318" spans="1:11" x14ac:dyDescent="0.3">
      <c r="A1318" t="s">
        <v>77</v>
      </c>
      <c r="B1318" t="s">
        <v>77</v>
      </c>
      <c r="C1318" t="s">
        <v>77</v>
      </c>
      <c r="D1318" t="s">
        <v>77</v>
      </c>
      <c r="E1318" t="s">
        <v>77</v>
      </c>
      <c r="F1318" t="s">
        <v>77</v>
      </c>
      <c r="G1318" t="s">
        <v>77</v>
      </c>
      <c r="H1318" t="s">
        <v>77</v>
      </c>
      <c r="I1318" t="s">
        <v>77</v>
      </c>
      <c r="J1318" t="s">
        <v>77</v>
      </c>
      <c r="K1318" t="s">
        <v>77</v>
      </c>
    </row>
    <row r="1319" spans="1:11" x14ac:dyDescent="0.3">
      <c r="A1319" t="s">
        <v>77</v>
      </c>
      <c r="B1319" t="s">
        <v>77</v>
      </c>
      <c r="C1319" t="s">
        <v>77</v>
      </c>
      <c r="D1319" t="s">
        <v>77</v>
      </c>
      <c r="E1319" t="s">
        <v>77</v>
      </c>
      <c r="F1319" t="s">
        <v>77</v>
      </c>
      <c r="G1319" t="s">
        <v>77</v>
      </c>
      <c r="H1319" t="s">
        <v>77</v>
      </c>
      <c r="I1319" t="s">
        <v>77</v>
      </c>
      <c r="J1319" t="s">
        <v>77</v>
      </c>
      <c r="K1319" t="s">
        <v>77</v>
      </c>
    </row>
    <row r="1320" spans="1:11" x14ac:dyDescent="0.3">
      <c r="A1320" t="s">
        <v>77</v>
      </c>
      <c r="B1320" t="s">
        <v>77</v>
      </c>
      <c r="C1320" t="s">
        <v>77</v>
      </c>
      <c r="D1320" t="s">
        <v>77</v>
      </c>
      <c r="E1320" t="s">
        <v>77</v>
      </c>
      <c r="F1320" t="s">
        <v>77</v>
      </c>
      <c r="G1320" t="s">
        <v>77</v>
      </c>
      <c r="H1320" t="s">
        <v>77</v>
      </c>
      <c r="I1320" t="s">
        <v>77</v>
      </c>
      <c r="J1320" t="s">
        <v>77</v>
      </c>
      <c r="K1320" t="s">
        <v>77</v>
      </c>
    </row>
    <row r="1321" spans="1:11" x14ac:dyDescent="0.3">
      <c r="A1321" t="s">
        <v>77</v>
      </c>
      <c r="B1321" t="s">
        <v>77</v>
      </c>
      <c r="C1321" t="s">
        <v>77</v>
      </c>
      <c r="D1321" t="s">
        <v>77</v>
      </c>
      <c r="E1321" t="s">
        <v>77</v>
      </c>
      <c r="F1321" t="s">
        <v>77</v>
      </c>
      <c r="G1321" t="s">
        <v>77</v>
      </c>
      <c r="H1321" t="s">
        <v>77</v>
      </c>
      <c r="I1321" t="s">
        <v>77</v>
      </c>
      <c r="J1321" t="s">
        <v>77</v>
      </c>
      <c r="K1321" t="s">
        <v>77</v>
      </c>
    </row>
    <row r="1322" spans="1:11" x14ac:dyDescent="0.3">
      <c r="A1322" t="s">
        <v>77</v>
      </c>
      <c r="B1322" t="s">
        <v>77</v>
      </c>
      <c r="C1322" t="s">
        <v>77</v>
      </c>
      <c r="D1322" t="s">
        <v>77</v>
      </c>
      <c r="E1322" t="s">
        <v>77</v>
      </c>
      <c r="F1322" t="s">
        <v>77</v>
      </c>
      <c r="G1322" t="s">
        <v>77</v>
      </c>
      <c r="H1322" t="s">
        <v>77</v>
      </c>
      <c r="I1322" t="s">
        <v>77</v>
      </c>
      <c r="J1322" t="s">
        <v>77</v>
      </c>
      <c r="K1322" t="s">
        <v>77</v>
      </c>
    </row>
    <row r="1323" spans="1:11" x14ac:dyDescent="0.3">
      <c r="A1323" t="s">
        <v>77</v>
      </c>
      <c r="B1323" t="s">
        <v>77</v>
      </c>
      <c r="C1323" t="s">
        <v>77</v>
      </c>
      <c r="D1323" t="s">
        <v>77</v>
      </c>
      <c r="E1323" t="s">
        <v>77</v>
      </c>
      <c r="F1323" t="s">
        <v>77</v>
      </c>
      <c r="G1323" t="s">
        <v>77</v>
      </c>
      <c r="H1323" t="s">
        <v>77</v>
      </c>
      <c r="I1323" t="s">
        <v>77</v>
      </c>
      <c r="J1323" t="s">
        <v>77</v>
      </c>
      <c r="K1323" t="s">
        <v>77</v>
      </c>
    </row>
    <row r="1324" spans="1:11" x14ac:dyDescent="0.3">
      <c r="A1324" t="s">
        <v>77</v>
      </c>
      <c r="B1324" t="s">
        <v>77</v>
      </c>
      <c r="C1324" t="s">
        <v>77</v>
      </c>
      <c r="D1324" t="s">
        <v>77</v>
      </c>
      <c r="E1324" t="s">
        <v>77</v>
      </c>
      <c r="F1324" t="s">
        <v>77</v>
      </c>
      <c r="G1324" t="s">
        <v>77</v>
      </c>
      <c r="H1324" t="s">
        <v>77</v>
      </c>
      <c r="I1324" t="s">
        <v>77</v>
      </c>
      <c r="J1324" t="s">
        <v>77</v>
      </c>
      <c r="K1324" t="s">
        <v>77</v>
      </c>
    </row>
    <row r="1325" spans="1:11" x14ac:dyDescent="0.3">
      <c r="A1325" t="s">
        <v>77</v>
      </c>
      <c r="B1325" t="s">
        <v>77</v>
      </c>
      <c r="C1325" t="s">
        <v>77</v>
      </c>
      <c r="D1325" t="s">
        <v>77</v>
      </c>
      <c r="E1325" t="s">
        <v>77</v>
      </c>
      <c r="F1325" t="s">
        <v>77</v>
      </c>
      <c r="G1325" t="s">
        <v>77</v>
      </c>
      <c r="H1325" t="s">
        <v>77</v>
      </c>
      <c r="I1325" t="s">
        <v>77</v>
      </c>
      <c r="J1325" t="s">
        <v>77</v>
      </c>
      <c r="K1325" t="s">
        <v>77</v>
      </c>
    </row>
    <row r="1326" spans="1:11" x14ac:dyDescent="0.3">
      <c r="A1326" t="s">
        <v>77</v>
      </c>
      <c r="B1326" t="s">
        <v>77</v>
      </c>
      <c r="C1326" t="s">
        <v>77</v>
      </c>
      <c r="D1326" t="s">
        <v>77</v>
      </c>
      <c r="E1326" t="s">
        <v>77</v>
      </c>
      <c r="F1326" t="s">
        <v>77</v>
      </c>
      <c r="G1326" t="s">
        <v>77</v>
      </c>
      <c r="H1326" t="s">
        <v>77</v>
      </c>
      <c r="I1326" t="s">
        <v>77</v>
      </c>
      <c r="J1326" t="s">
        <v>77</v>
      </c>
      <c r="K1326" t="s">
        <v>77</v>
      </c>
    </row>
    <row r="1327" spans="1:11" x14ac:dyDescent="0.3">
      <c r="A1327" t="s">
        <v>77</v>
      </c>
      <c r="B1327" t="s">
        <v>77</v>
      </c>
      <c r="C1327" t="s">
        <v>77</v>
      </c>
      <c r="D1327" t="s">
        <v>77</v>
      </c>
      <c r="E1327" t="s">
        <v>77</v>
      </c>
      <c r="F1327" t="s">
        <v>77</v>
      </c>
      <c r="G1327" t="s">
        <v>77</v>
      </c>
      <c r="H1327" t="s">
        <v>77</v>
      </c>
      <c r="I1327" t="s">
        <v>77</v>
      </c>
      <c r="J1327" t="s">
        <v>77</v>
      </c>
      <c r="K1327" t="s">
        <v>77</v>
      </c>
    </row>
    <row r="1328" spans="1:11" x14ac:dyDescent="0.3">
      <c r="A1328" t="s">
        <v>77</v>
      </c>
      <c r="B1328" t="s">
        <v>77</v>
      </c>
      <c r="C1328" t="s">
        <v>77</v>
      </c>
      <c r="D1328" t="s">
        <v>77</v>
      </c>
      <c r="E1328" t="s">
        <v>77</v>
      </c>
      <c r="F1328" t="s">
        <v>77</v>
      </c>
      <c r="G1328" t="s">
        <v>77</v>
      </c>
      <c r="H1328" t="s">
        <v>77</v>
      </c>
      <c r="I1328" t="s">
        <v>77</v>
      </c>
      <c r="J1328" t="s">
        <v>77</v>
      </c>
      <c r="K1328" t="s">
        <v>77</v>
      </c>
    </row>
    <row r="1329" spans="1:11" x14ac:dyDescent="0.3">
      <c r="A1329" t="s">
        <v>77</v>
      </c>
      <c r="B1329" t="s">
        <v>77</v>
      </c>
      <c r="C1329" t="s">
        <v>77</v>
      </c>
      <c r="D1329" t="s">
        <v>77</v>
      </c>
      <c r="E1329" t="s">
        <v>77</v>
      </c>
      <c r="F1329" t="s">
        <v>77</v>
      </c>
      <c r="G1329" t="s">
        <v>77</v>
      </c>
      <c r="H1329" t="s">
        <v>77</v>
      </c>
      <c r="I1329" t="s">
        <v>77</v>
      </c>
      <c r="J1329" t="s">
        <v>77</v>
      </c>
      <c r="K1329" t="s">
        <v>77</v>
      </c>
    </row>
    <row r="1330" spans="1:11" x14ac:dyDescent="0.3">
      <c r="A1330" t="s">
        <v>77</v>
      </c>
      <c r="B1330" t="s">
        <v>77</v>
      </c>
      <c r="C1330" t="s">
        <v>77</v>
      </c>
      <c r="D1330" t="s">
        <v>77</v>
      </c>
      <c r="E1330" t="s">
        <v>77</v>
      </c>
      <c r="F1330" t="s">
        <v>77</v>
      </c>
      <c r="G1330" t="s">
        <v>77</v>
      </c>
      <c r="H1330" t="s">
        <v>77</v>
      </c>
      <c r="I1330" t="s">
        <v>77</v>
      </c>
      <c r="J1330" t="s">
        <v>77</v>
      </c>
      <c r="K1330" t="s">
        <v>77</v>
      </c>
    </row>
    <row r="1331" spans="1:11" x14ac:dyDescent="0.3">
      <c r="A1331" t="s">
        <v>77</v>
      </c>
      <c r="B1331" t="s">
        <v>77</v>
      </c>
      <c r="C1331" t="s">
        <v>77</v>
      </c>
      <c r="D1331" t="s">
        <v>77</v>
      </c>
      <c r="E1331" t="s">
        <v>77</v>
      </c>
      <c r="F1331" t="s">
        <v>77</v>
      </c>
      <c r="G1331" t="s">
        <v>77</v>
      </c>
      <c r="H1331" t="s">
        <v>77</v>
      </c>
      <c r="I1331" t="s">
        <v>77</v>
      </c>
      <c r="J1331" t="s">
        <v>77</v>
      </c>
      <c r="K1331" t="s">
        <v>77</v>
      </c>
    </row>
    <row r="1332" spans="1:11" x14ac:dyDescent="0.3">
      <c r="A1332" t="s">
        <v>77</v>
      </c>
      <c r="B1332" t="s">
        <v>77</v>
      </c>
      <c r="C1332" t="s">
        <v>77</v>
      </c>
      <c r="D1332" t="s">
        <v>77</v>
      </c>
      <c r="E1332" t="s">
        <v>77</v>
      </c>
      <c r="F1332" t="s">
        <v>77</v>
      </c>
      <c r="G1332" t="s">
        <v>77</v>
      </c>
      <c r="H1332" t="s">
        <v>77</v>
      </c>
      <c r="I1332" t="s">
        <v>77</v>
      </c>
      <c r="J1332" t="s">
        <v>77</v>
      </c>
      <c r="K1332" t="s">
        <v>77</v>
      </c>
    </row>
    <row r="1333" spans="1:11" x14ac:dyDescent="0.3">
      <c r="A1333" t="s">
        <v>77</v>
      </c>
      <c r="B1333" t="s">
        <v>77</v>
      </c>
      <c r="C1333" t="s">
        <v>77</v>
      </c>
      <c r="D1333" t="s">
        <v>77</v>
      </c>
      <c r="E1333" t="s">
        <v>77</v>
      </c>
      <c r="F1333" t="s">
        <v>77</v>
      </c>
      <c r="G1333" t="s">
        <v>77</v>
      </c>
      <c r="H1333" t="s">
        <v>77</v>
      </c>
      <c r="I1333" t="s">
        <v>77</v>
      </c>
      <c r="J1333" t="s">
        <v>77</v>
      </c>
      <c r="K1333" t="s">
        <v>77</v>
      </c>
    </row>
    <row r="1334" spans="1:11" x14ac:dyDescent="0.3">
      <c r="A1334" t="s">
        <v>77</v>
      </c>
      <c r="B1334" t="s">
        <v>77</v>
      </c>
      <c r="C1334" t="s">
        <v>77</v>
      </c>
      <c r="D1334" t="s">
        <v>77</v>
      </c>
      <c r="E1334" t="s">
        <v>77</v>
      </c>
      <c r="F1334" t="s">
        <v>77</v>
      </c>
      <c r="G1334" t="s">
        <v>77</v>
      </c>
      <c r="H1334" t="s">
        <v>77</v>
      </c>
      <c r="I1334" t="s">
        <v>77</v>
      </c>
      <c r="J1334" t="s">
        <v>77</v>
      </c>
      <c r="K1334" t="s">
        <v>77</v>
      </c>
    </row>
    <row r="1335" spans="1:11" x14ac:dyDescent="0.3">
      <c r="A1335" t="s">
        <v>77</v>
      </c>
      <c r="B1335" t="s">
        <v>77</v>
      </c>
      <c r="C1335" t="s">
        <v>77</v>
      </c>
      <c r="D1335" t="s">
        <v>77</v>
      </c>
      <c r="E1335" t="s">
        <v>77</v>
      </c>
      <c r="F1335" t="s">
        <v>77</v>
      </c>
      <c r="G1335" t="s">
        <v>77</v>
      </c>
      <c r="H1335" t="s">
        <v>77</v>
      </c>
      <c r="I1335" t="s">
        <v>77</v>
      </c>
      <c r="J1335" t="s">
        <v>77</v>
      </c>
      <c r="K1335" t="s">
        <v>77</v>
      </c>
    </row>
    <row r="1336" spans="1:11" x14ac:dyDescent="0.3">
      <c r="A1336" t="s">
        <v>77</v>
      </c>
      <c r="B1336" t="s">
        <v>77</v>
      </c>
      <c r="C1336" t="s">
        <v>77</v>
      </c>
      <c r="D1336" t="s">
        <v>77</v>
      </c>
      <c r="E1336" t="s">
        <v>77</v>
      </c>
      <c r="F1336" t="s">
        <v>77</v>
      </c>
      <c r="G1336" t="s">
        <v>77</v>
      </c>
      <c r="H1336" t="s">
        <v>77</v>
      </c>
      <c r="I1336" t="s">
        <v>77</v>
      </c>
      <c r="J1336" t="s">
        <v>77</v>
      </c>
      <c r="K1336" t="s">
        <v>77</v>
      </c>
    </row>
    <row r="1337" spans="1:11" x14ac:dyDescent="0.3">
      <c r="A1337" t="s">
        <v>77</v>
      </c>
      <c r="B1337" t="s">
        <v>77</v>
      </c>
      <c r="C1337" t="s">
        <v>77</v>
      </c>
      <c r="D1337" t="s">
        <v>77</v>
      </c>
      <c r="E1337" t="s">
        <v>77</v>
      </c>
      <c r="F1337" t="s">
        <v>77</v>
      </c>
      <c r="G1337" t="s">
        <v>77</v>
      </c>
      <c r="H1337" t="s">
        <v>77</v>
      </c>
      <c r="I1337" t="s">
        <v>77</v>
      </c>
      <c r="J1337" t="s">
        <v>77</v>
      </c>
      <c r="K1337" t="s">
        <v>77</v>
      </c>
    </row>
    <row r="1338" spans="1:11" x14ac:dyDescent="0.3">
      <c r="A1338" t="s">
        <v>77</v>
      </c>
      <c r="B1338" t="s">
        <v>77</v>
      </c>
      <c r="C1338" t="s">
        <v>77</v>
      </c>
      <c r="D1338" t="s">
        <v>77</v>
      </c>
      <c r="E1338" t="s">
        <v>77</v>
      </c>
      <c r="F1338" t="s">
        <v>77</v>
      </c>
      <c r="G1338" t="s">
        <v>77</v>
      </c>
      <c r="H1338" t="s">
        <v>77</v>
      </c>
      <c r="I1338" t="s">
        <v>77</v>
      </c>
      <c r="J1338" t="s">
        <v>77</v>
      </c>
      <c r="K1338" t="s">
        <v>77</v>
      </c>
    </row>
    <row r="1339" spans="1:11" x14ac:dyDescent="0.3">
      <c r="A1339" t="s">
        <v>77</v>
      </c>
      <c r="B1339" t="s">
        <v>77</v>
      </c>
      <c r="C1339" t="s">
        <v>77</v>
      </c>
      <c r="D1339" t="s">
        <v>77</v>
      </c>
      <c r="E1339" t="s">
        <v>77</v>
      </c>
      <c r="F1339" t="s">
        <v>77</v>
      </c>
      <c r="G1339" t="s">
        <v>77</v>
      </c>
      <c r="H1339" t="s">
        <v>77</v>
      </c>
      <c r="I1339" t="s">
        <v>77</v>
      </c>
      <c r="J1339" t="s">
        <v>77</v>
      </c>
      <c r="K1339" t="s">
        <v>77</v>
      </c>
    </row>
    <row r="1340" spans="1:11" x14ac:dyDescent="0.3">
      <c r="A1340" t="s">
        <v>77</v>
      </c>
      <c r="B1340" t="s">
        <v>77</v>
      </c>
      <c r="C1340" t="s">
        <v>77</v>
      </c>
      <c r="D1340" t="s">
        <v>77</v>
      </c>
      <c r="E1340" t="s">
        <v>77</v>
      </c>
      <c r="F1340" t="s">
        <v>77</v>
      </c>
      <c r="G1340" t="s">
        <v>77</v>
      </c>
      <c r="H1340" t="s">
        <v>77</v>
      </c>
      <c r="I1340" t="s">
        <v>77</v>
      </c>
      <c r="J1340" t="s">
        <v>77</v>
      </c>
      <c r="K1340" t="s">
        <v>77</v>
      </c>
    </row>
    <row r="1341" spans="1:11" x14ac:dyDescent="0.3">
      <c r="A1341" t="s">
        <v>77</v>
      </c>
      <c r="B1341" t="s">
        <v>77</v>
      </c>
      <c r="C1341" t="s">
        <v>77</v>
      </c>
      <c r="D1341" t="s">
        <v>77</v>
      </c>
      <c r="E1341" t="s">
        <v>77</v>
      </c>
      <c r="F1341" t="s">
        <v>77</v>
      </c>
      <c r="G1341" t="s">
        <v>77</v>
      </c>
      <c r="H1341" t="s">
        <v>77</v>
      </c>
      <c r="I1341" t="s">
        <v>77</v>
      </c>
      <c r="J1341" t="s">
        <v>77</v>
      </c>
      <c r="K1341" t="s">
        <v>77</v>
      </c>
    </row>
    <row r="1342" spans="1:11" x14ac:dyDescent="0.3">
      <c r="A1342" t="s">
        <v>77</v>
      </c>
      <c r="B1342" t="s">
        <v>77</v>
      </c>
      <c r="C1342" t="s">
        <v>77</v>
      </c>
      <c r="D1342" t="s">
        <v>77</v>
      </c>
      <c r="E1342" t="s">
        <v>77</v>
      </c>
      <c r="F1342" t="s">
        <v>77</v>
      </c>
      <c r="G1342" t="s">
        <v>77</v>
      </c>
      <c r="H1342" t="s">
        <v>77</v>
      </c>
      <c r="I1342" t="s">
        <v>77</v>
      </c>
      <c r="J1342" t="s">
        <v>77</v>
      </c>
      <c r="K1342" t="s">
        <v>77</v>
      </c>
    </row>
    <row r="1343" spans="1:11" x14ac:dyDescent="0.3">
      <c r="A1343" t="s">
        <v>77</v>
      </c>
      <c r="B1343" t="s">
        <v>77</v>
      </c>
      <c r="C1343" t="s">
        <v>77</v>
      </c>
      <c r="D1343" t="s">
        <v>77</v>
      </c>
      <c r="E1343" t="s">
        <v>77</v>
      </c>
      <c r="F1343" t="s">
        <v>77</v>
      </c>
      <c r="G1343" t="s">
        <v>77</v>
      </c>
      <c r="H1343" t="s">
        <v>77</v>
      </c>
      <c r="I1343" t="s">
        <v>77</v>
      </c>
      <c r="J1343" t="s">
        <v>77</v>
      </c>
      <c r="K1343" t="s">
        <v>77</v>
      </c>
    </row>
    <row r="1344" spans="1:11" x14ac:dyDescent="0.3">
      <c r="A1344" t="s">
        <v>77</v>
      </c>
      <c r="B1344" t="s">
        <v>77</v>
      </c>
      <c r="C1344" t="s">
        <v>77</v>
      </c>
      <c r="D1344" t="s">
        <v>77</v>
      </c>
      <c r="E1344" t="s">
        <v>77</v>
      </c>
      <c r="F1344" t="s">
        <v>77</v>
      </c>
      <c r="G1344" t="s">
        <v>77</v>
      </c>
      <c r="H1344" t="s">
        <v>77</v>
      </c>
      <c r="I1344" t="s">
        <v>77</v>
      </c>
      <c r="J1344" t="s">
        <v>77</v>
      </c>
      <c r="K1344" t="s">
        <v>77</v>
      </c>
    </row>
    <row r="1345" spans="1:11" x14ac:dyDescent="0.3">
      <c r="A1345" t="s">
        <v>77</v>
      </c>
      <c r="B1345" t="s">
        <v>77</v>
      </c>
      <c r="C1345" t="s">
        <v>77</v>
      </c>
      <c r="D1345" t="s">
        <v>77</v>
      </c>
      <c r="E1345" t="s">
        <v>77</v>
      </c>
      <c r="F1345" t="s">
        <v>77</v>
      </c>
      <c r="G1345" t="s">
        <v>77</v>
      </c>
      <c r="H1345" t="s">
        <v>77</v>
      </c>
      <c r="I1345" t="s">
        <v>77</v>
      </c>
      <c r="J1345" t="s">
        <v>77</v>
      </c>
      <c r="K1345" t="s">
        <v>77</v>
      </c>
    </row>
    <row r="1346" spans="1:11" x14ac:dyDescent="0.3">
      <c r="A1346" t="s">
        <v>77</v>
      </c>
      <c r="B1346" t="s">
        <v>77</v>
      </c>
      <c r="C1346" t="s">
        <v>77</v>
      </c>
      <c r="D1346" t="s">
        <v>77</v>
      </c>
      <c r="E1346" t="s">
        <v>77</v>
      </c>
      <c r="F1346" t="s">
        <v>77</v>
      </c>
      <c r="G1346" t="s">
        <v>77</v>
      </c>
      <c r="H1346" t="s">
        <v>77</v>
      </c>
      <c r="I1346" t="s">
        <v>77</v>
      </c>
      <c r="J1346" t="s">
        <v>77</v>
      </c>
      <c r="K1346" t="s">
        <v>77</v>
      </c>
    </row>
    <row r="1347" spans="1:11" x14ac:dyDescent="0.3">
      <c r="A1347" t="s">
        <v>77</v>
      </c>
      <c r="B1347" t="s">
        <v>77</v>
      </c>
      <c r="C1347" t="s">
        <v>77</v>
      </c>
      <c r="D1347" t="s">
        <v>77</v>
      </c>
      <c r="E1347" t="s">
        <v>77</v>
      </c>
      <c r="F1347" t="s">
        <v>77</v>
      </c>
      <c r="G1347" t="s">
        <v>77</v>
      </c>
      <c r="H1347" t="s">
        <v>77</v>
      </c>
      <c r="I1347" t="s">
        <v>77</v>
      </c>
      <c r="J1347" t="s">
        <v>77</v>
      </c>
      <c r="K1347" t="s">
        <v>77</v>
      </c>
    </row>
    <row r="1348" spans="1:11" x14ac:dyDescent="0.3">
      <c r="A1348" t="s">
        <v>77</v>
      </c>
      <c r="B1348" t="s">
        <v>77</v>
      </c>
      <c r="C1348" t="s">
        <v>77</v>
      </c>
      <c r="D1348" t="s">
        <v>77</v>
      </c>
      <c r="E1348" t="s">
        <v>77</v>
      </c>
      <c r="F1348" t="s">
        <v>77</v>
      </c>
      <c r="G1348" t="s">
        <v>77</v>
      </c>
      <c r="H1348" t="s">
        <v>77</v>
      </c>
      <c r="I1348" t="s">
        <v>77</v>
      </c>
      <c r="J1348" t="s">
        <v>77</v>
      </c>
      <c r="K1348" t="s">
        <v>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1"/>
  <sheetViews>
    <sheetView workbookViewId="0"/>
  </sheetViews>
  <sheetFormatPr defaultRowHeight="14.4" x14ac:dyDescent="0.3"/>
  <sheetData>
    <row r="1" spans="1:24" x14ac:dyDescent="0.3">
      <c r="A1" s="6" t="s">
        <v>2039</v>
      </c>
      <c r="B1" s="6" t="s">
        <v>16</v>
      </c>
      <c r="C1" s="6" t="s">
        <v>2040</v>
      </c>
      <c r="D1" s="6" t="s">
        <v>2041</v>
      </c>
      <c r="E1" s="6" t="s">
        <v>2042</v>
      </c>
      <c r="F1" s="6" t="s">
        <v>42</v>
      </c>
      <c r="G1" s="6" t="s">
        <v>43</v>
      </c>
      <c r="H1" s="6" t="s">
        <v>44</v>
      </c>
      <c r="I1" s="6" t="s">
        <v>45</v>
      </c>
      <c r="J1" s="6" t="s">
        <v>46</v>
      </c>
      <c r="K1" s="6" t="s">
        <v>47</v>
      </c>
      <c r="L1" s="6" t="s">
        <v>48</v>
      </c>
      <c r="M1" s="6" t="s">
        <v>49</v>
      </c>
      <c r="N1" s="6" t="s">
        <v>50</v>
      </c>
      <c r="O1" s="6" t="s">
        <v>51</v>
      </c>
      <c r="P1" s="6" t="s">
        <v>52</v>
      </c>
      <c r="Q1" s="6" t="s">
        <v>53</v>
      </c>
      <c r="R1" s="6" t="s">
        <v>54</v>
      </c>
      <c r="S1" s="6" t="s">
        <v>55</v>
      </c>
      <c r="T1" s="6" t="s">
        <v>56</v>
      </c>
      <c r="U1" s="6" t="s">
        <v>2043</v>
      </c>
      <c r="V1" s="6" t="s">
        <v>2044</v>
      </c>
      <c r="W1" s="6" t="s">
        <v>2045</v>
      </c>
      <c r="X1" s="6" t="s">
        <v>76</v>
      </c>
    </row>
    <row r="2" spans="1:24" ht="57.6" x14ac:dyDescent="0.3">
      <c r="A2" s="7">
        <v>1</v>
      </c>
      <c r="B2" s="7">
        <v>5</v>
      </c>
      <c r="C2" s="8" t="s">
        <v>2046</v>
      </c>
      <c r="D2" s="8" t="s">
        <v>2046</v>
      </c>
      <c r="E2" s="8" t="s">
        <v>2047</v>
      </c>
      <c r="F2" s="7">
        <v>1407</v>
      </c>
      <c r="G2" s="7">
        <v>10000</v>
      </c>
      <c r="H2" s="7">
        <v>1</v>
      </c>
      <c r="I2" s="8" t="s">
        <v>274</v>
      </c>
      <c r="J2" s="9"/>
      <c r="K2" s="8" t="s">
        <v>77</v>
      </c>
      <c r="L2" s="9"/>
      <c r="M2" s="9"/>
      <c r="N2" s="9"/>
      <c r="O2" s="9"/>
      <c r="P2" s="9"/>
      <c r="Q2" s="9"/>
      <c r="R2" s="9"/>
      <c r="S2" s="9"/>
      <c r="T2" s="7">
        <v>3.125</v>
      </c>
      <c r="U2" s="7">
        <v>2026</v>
      </c>
      <c r="V2" s="7" t="b">
        <v>1</v>
      </c>
      <c r="W2" s="7">
        <v>25</v>
      </c>
      <c r="X2" s="8" t="s">
        <v>2048</v>
      </c>
    </row>
    <row r="3" spans="1:24" ht="57.6" x14ac:dyDescent="0.3">
      <c r="A3" s="7">
        <v>2</v>
      </c>
      <c r="B3" s="7">
        <v>6</v>
      </c>
      <c r="C3" s="8" t="s">
        <v>2046</v>
      </c>
      <c r="D3" s="8" t="s">
        <v>2046</v>
      </c>
      <c r="E3" s="8" t="s">
        <v>2047</v>
      </c>
      <c r="F3" s="7">
        <v>1407</v>
      </c>
      <c r="G3" s="7">
        <v>28000</v>
      </c>
      <c r="H3" s="7">
        <v>1</v>
      </c>
      <c r="I3" s="8" t="s">
        <v>274</v>
      </c>
      <c r="J3" s="9"/>
      <c r="K3" s="8" t="s">
        <v>77</v>
      </c>
      <c r="L3" s="9"/>
      <c r="M3" s="9"/>
      <c r="N3" s="9"/>
      <c r="O3" s="9"/>
      <c r="P3" s="9"/>
      <c r="Q3" s="9"/>
      <c r="R3" s="9"/>
      <c r="S3" s="9"/>
      <c r="T3" s="7">
        <v>3.125</v>
      </c>
      <c r="U3" s="7">
        <v>2026</v>
      </c>
      <c r="V3" s="7" t="b">
        <v>1</v>
      </c>
      <c r="W3" s="7">
        <v>25</v>
      </c>
      <c r="X3" s="8" t="s">
        <v>2049</v>
      </c>
    </row>
    <row r="4" spans="1:24" ht="57.6" x14ac:dyDescent="0.3">
      <c r="A4" s="7">
        <v>3</v>
      </c>
      <c r="B4" s="7">
        <v>7</v>
      </c>
      <c r="C4" s="8" t="s">
        <v>2046</v>
      </c>
      <c r="D4" s="8" t="s">
        <v>2046</v>
      </c>
      <c r="E4" s="8" t="s">
        <v>2050</v>
      </c>
      <c r="F4" s="9"/>
      <c r="G4" s="7">
        <v>1500</v>
      </c>
      <c r="H4" s="7">
        <v>1</v>
      </c>
      <c r="I4" s="8" t="s">
        <v>2051</v>
      </c>
      <c r="J4" s="9"/>
      <c r="K4" s="8" t="s">
        <v>77</v>
      </c>
      <c r="L4" s="9"/>
      <c r="M4" s="9"/>
      <c r="N4" s="9"/>
      <c r="O4" s="9"/>
      <c r="P4" s="9"/>
      <c r="Q4" s="9"/>
      <c r="R4" s="9"/>
      <c r="S4" s="9"/>
      <c r="T4" s="7">
        <v>2</v>
      </c>
      <c r="U4" s="7">
        <v>2052</v>
      </c>
      <c r="V4" s="7" t="b">
        <v>1</v>
      </c>
      <c r="W4" s="7">
        <v>60</v>
      </c>
      <c r="X4" s="8" t="s">
        <v>2052</v>
      </c>
    </row>
    <row r="5" spans="1:24" ht="57.6" x14ac:dyDescent="0.3">
      <c r="A5" s="7">
        <v>4</v>
      </c>
      <c r="B5" s="7">
        <v>9</v>
      </c>
      <c r="C5" s="8" t="s">
        <v>2046</v>
      </c>
      <c r="D5" s="8" t="s">
        <v>2046</v>
      </c>
      <c r="E5" s="8" t="s">
        <v>2050</v>
      </c>
      <c r="F5" s="7">
        <v>1273</v>
      </c>
      <c r="G5" s="7">
        <v>1000</v>
      </c>
      <c r="H5" s="7">
        <v>1</v>
      </c>
      <c r="I5" s="8" t="s">
        <v>77</v>
      </c>
      <c r="J5" s="9"/>
      <c r="K5" s="8" t="s">
        <v>77</v>
      </c>
      <c r="L5" s="9"/>
      <c r="M5" s="9"/>
      <c r="N5" s="9"/>
      <c r="O5" s="9"/>
      <c r="P5" s="9"/>
      <c r="Q5" s="9"/>
      <c r="R5" s="9"/>
      <c r="S5" s="9"/>
      <c r="T5" s="7">
        <v>2.5</v>
      </c>
      <c r="U5" s="7">
        <v>2031</v>
      </c>
      <c r="V5" s="7" t="b">
        <v>1</v>
      </c>
      <c r="W5" s="7">
        <v>30</v>
      </c>
      <c r="X5" s="8" t="s">
        <v>2053</v>
      </c>
    </row>
    <row r="6" spans="1:24" ht="57.6" x14ac:dyDescent="0.3">
      <c r="A6" s="7">
        <v>5</v>
      </c>
      <c r="B6" s="7">
        <v>10</v>
      </c>
      <c r="C6" s="8" t="s">
        <v>2046</v>
      </c>
      <c r="D6" s="8" t="s">
        <v>2046</v>
      </c>
      <c r="E6" s="8" t="s">
        <v>2050</v>
      </c>
      <c r="F6" s="7">
        <v>1274</v>
      </c>
      <c r="G6" s="7">
        <v>1500</v>
      </c>
      <c r="H6" s="7">
        <v>1</v>
      </c>
      <c r="I6" s="8" t="s">
        <v>77</v>
      </c>
      <c r="J6" s="9"/>
      <c r="K6" s="8" t="s">
        <v>77</v>
      </c>
      <c r="L6" s="9"/>
      <c r="M6" s="9"/>
      <c r="N6" s="9"/>
      <c r="O6" s="9"/>
      <c r="P6" s="9"/>
      <c r="Q6" s="9"/>
      <c r="R6" s="9"/>
      <c r="S6" s="9"/>
      <c r="T6" s="7">
        <v>2.5</v>
      </c>
      <c r="U6" s="7">
        <v>2031</v>
      </c>
      <c r="V6" s="7" t="b">
        <v>1</v>
      </c>
      <c r="W6" s="7">
        <v>30</v>
      </c>
      <c r="X6" s="8" t="s">
        <v>2054</v>
      </c>
    </row>
    <row r="7" spans="1:24" ht="57.6" x14ac:dyDescent="0.3">
      <c r="A7" s="7">
        <v>6</v>
      </c>
      <c r="B7" s="7">
        <v>12</v>
      </c>
      <c r="C7" s="8" t="s">
        <v>2046</v>
      </c>
      <c r="D7" s="8" t="s">
        <v>2046</v>
      </c>
      <c r="E7" s="8" t="s">
        <v>2050</v>
      </c>
      <c r="F7" s="7">
        <v>1271</v>
      </c>
      <c r="G7" s="7">
        <v>500</v>
      </c>
      <c r="H7" s="7">
        <v>1</v>
      </c>
      <c r="I7" s="8" t="s">
        <v>77</v>
      </c>
      <c r="J7" s="9"/>
      <c r="K7" s="8" t="s">
        <v>77</v>
      </c>
      <c r="L7" s="9"/>
      <c r="M7" s="9"/>
      <c r="N7" s="9"/>
      <c r="O7" s="9"/>
      <c r="P7" s="9"/>
      <c r="Q7" s="9"/>
      <c r="R7" s="9"/>
      <c r="S7" s="9"/>
      <c r="T7" s="7">
        <v>2.5</v>
      </c>
      <c r="U7" s="7">
        <v>2031</v>
      </c>
      <c r="V7" s="7" t="b">
        <v>1</v>
      </c>
      <c r="W7" s="7">
        <v>30</v>
      </c>
      <c r="X7" s="8" t="s">
        <v>2055</v>
      </c>
    </row>
    <row r="8" spans="1:24" ht="57.6" x14ac:dyDescent="0.3">
      <c r="A8" s="7">
        <v>7</v>
      </c>
      <c r="B8" s="7">
        <v>14</v>
      </c>
      <c r="C8" s="8" t="s">
        <v>2046</v>
      </c>
      <c r="D8" s="8" t="s">
        <v>2046</v>
      </c>
      <c r="E8" s="8" t="s">
        <v>2047</v>
      </c>
      <c r="F8" s="7">
        <v>1579</v>
      </c>
      <c r="G8" s="7">
        <v>7000</v>
      </c>
      <c r="H8" s="7">
        <v>1</v>
      </c>
      <c r="I8" s="8" t="s">
        <v>77</v>
      </c>
      <c r="J8" s="9"/>
      <c r="K8" s="8" t="s">
        <v>77</v>
      </c>
      <c r="L8" s="9"/>
      <c r="M8" s="9"/>
      <c r="N8" s="9"/>
      <c r="O8" s="9"/>
      <c r="P8" s="9"/>
      <c r="Q8" s="9"/>
      <c r="R8" s="9"/>
      <c r="S8" s="9"/>
      <c r="T8" s="7">
        <v>1.5</v>
      </c>
      <c r="U8" s="7">
        <v>2022</v>
      </c>
      <c r="V8" s="7" t="b">
        <v>1</v>
      </c>
      <c r="W8" s="7">
        <v>15</v>
      </c>
      <c r="X8" s="8" t="s">
        <v>2056</v>
      </c>
    </row>
    <row r="9" spans="1:24" ht="57.6" x14ac:dyDescent="0.3">
      <c r="A9" s="7">
        <v>8</v>
      </c>
      <c r="B9" s="7">
        <v>15</v>
      </c>
      <c r="C9" s="8" t="s">
        <v>2046</v>
      </c>
      <c r="D9" s="8" t="s">
        <v>2046</v>
      </c>
      <c r="E9" s="8" t="s">
        <v>2047</v>
      </c>
      <c r="F9" s="7">
        <v>1579</v>
      </c>
      <c r="G9" s="7">
        <v>7000</v>
      </c>
      <c r="H9" s="7">
        <v>1</v>
      </c>
      <c r="I9" s="8" t="s">
        <v>77</v>
      </c>
      <c r="J9" s="9"/>
      <c r="K9" s="8" t="s">
        <v>77</v>
      </c>
      <c r="L9" s="9"/>
      <c r="M9" s="9"/>
      <c r="N9" s="9"/>
      <c r="O9" s="9"/>
      <c r="P9" s="9"/>
      <c r="Q9" s="9"/>
      <c r="R9" s="9"/>
      <c r="S9" s="9"/>
      <c r="T9" s="7">
        <v>1.5</v>
      </c>
      <c r="U9" s="7">
        <v>2026</v>
      </c>
      <c r="V9" s="7" t="b">
        <v>1</v>
      </c>
      <c r="W9" s="7">
        <v>15</v>
      </c>
      <c r="X9" s="8" t="s">
        <v>2057</v>
      </c>
    </row>
    <row r="10" spans="1:24" ht="57.6" x14ac:dyDescent="0.3">
      <c r="A10" s="7">
        <v>9</v>
      </c>
      <c r="B10" s="7">
        <v>16</v>
      </c>
      <c r="C10" s="8" t="s">
        <v>2046</v>
      </c>
      <c r="D10" s="8" t="s">
        <v>2046</v>
      </c>
      <c r="E10" s="8" t="s">
        <v>2050</v>
      </c>
      <c r="F10" s="7">
        <v>1579</v>
      </c>
      <c r="G10" s="7">
        <v>4000</v>
      </c>
      <c r="H10" s="7">
        <v>1</v>
      </c>
      <c r="I10" s="8" t="s">
        <v>77</v>
      </c>
      <c r="J10" s="9"/>
      <c r="K10" s="8" t="s">
        <v>77</v>
      </c>
      <c r="L10" s="9"/>
      <c r="M10" s="9"/>
      <c r="N10" s="9"/>
      <c r="O10" s="9"/>
      <c r="P10" s="9"/>
      <c r="Q10" s="9"/>
      <c r="R10" s="9"/>
      <c r="S10" s="9"/>
      <c r="T10" s="7">
        <v>2</v>
      </c>
      <c r="U10" s="7">
        <v>2026</v>
      </c>
      <c r="V10" s="7" t="b">
        <v>1</v>
      </c>
      <c r="W10" s="7">
        <v>15</v>
      </c>
      <c r="X10" s="8" t="s">
        <v>2058</v>
      </c>
    </row>
    <row r="11" spans="1:24" ht="57.6" x14ac:dyDescent="0.3">
      <c r="A11" s="7">
        <v>10</v>
      </c>
      <c r="B11" s="7">
        <v>17</v>
      </c>
      <c r="C11" s="8" t="s">
        <v>2046</v>
      </c>
      <c r="D11" s="8" t="s">
        <v>2046</v>
      </c>
      <c r="E11" s="8" t="s">
        <v>2050</v>
      </c>
      <c r="F11" s="7">
        <v>1579</v>
      </c>
      <c r="G11" s="7">
        <v>4000</v>
      </c>
      <c r="H11" s="7">
        <v>1</v>
      </c>
      <c r="I11" s="8" t="s">
        <v>77</v>
      </c>
      <c r="J11" s="9"/>
      <c r="K11" s="8" t="s">
        <v>77</v>
      </c>
      <c r="L11" s="9"/>
      <c r="M11" s="9"/>
      <c r="N11" s="9"/>
      <c r="O11" s="9"/>
      <c r="P11" s="9"/>
      <c r="Q11" s="9"/>
      <c r="R11" s="9"/>
      <c r="S11" s="9"/>
      <c r="T11" s="7">
        <v>2</v>
      </c>
      <c r="U11" s="7">
        <v>2032</v>
      </c>
      <c r="V11" s="7" t="b">
        <v>1</v>
      </c>
      <c r="W11" s="7">
        <v>15</v>
      </c>
      <c r="X11" s="8" t="s">
        <v>2059</v>
      </c>
    </row>
    <row r="12" spans="1:24" ht="57.6" x14ac:dyDescent="0.3">
      <c r="A12" s="7">
        <v>11</v>
      </c>
      <c r="B12" s="7">
        <v>18</v>
      </c>
      <c r="C12" s="8" t="s">
        <v>2046</v>
      </c>
      <c r="D12" s="8" t="s">
        <v>2046</v>
      </c>
      <c r="E12" s="8" t="s">
        <v>2050</v>
      </c>
      <c r="F12" s="7">
        <v>1596</v>
      </c>
      <c r="G12" s="7">
        <v>3800</v>
      </c>
      <c r="H12" s="7">
        <v>1</v>
      </c>
      <c r="I12" s="8" t="s">
        <v>77</v>
      </c>
      <c r="J12" s="9"/>
      <c r="K12" s="8" t="s">
        <v>77</v>
      </c>
      <c r="L12" s="9"/>
      <c r="M12" s="9"/>
      <c r="N12" s="9"/>
      <c r="O12" s="9"/>
      <c r="P12" s="9"/>
      <c r="Q12" s="9"/>
      <c r="R12" s="9"/>
      <c r="S12" s="9"/>
      <c r="T12" s="7">
        <v>1.25</v>
      </c>
      <c r="U12" s="7">
        <v>2026</v>
      </c>
      <c r="V12" s="7" t="b">
        <v>1</v>
      </c>
      <c r="W12" s="7">
        <v>15</v>
      </c>
      <c r="X12" s="8" t="s">
        <v>2060</v>
      </c>
    </row>
    <row r="13" spans="1:24" ht="57.6" x14ac:dyDescent="0.3">
      <c r="A13" s="7">
        <v>12</v>
      </c>
      <c r="B13" s="7">
        <v>19</v>
      </c>
      <c r="C13" s="8" t="s">
        <v>2046</v>
      </c>
      <c r="D13" s="8" t="s">
        <v>2046</v>
      </c>
      <c r="E13" s="8" t="s">
        <v>2050</v>
      </c>
      <c r="F13" s="7">
        <v>1631</v>
      </c>
      <c r="G13" s="7">
        <v>3000</v>
      </c>
      <c r="H13" s="7">
        <v>1</v>
      </c>
      <c r="I13" s="8" t="s">
        <v>77</v>
      </c>
      <c r="J13" s="9"/>
      <c r="K13" s="8" t="s">
        <v>77</v>
      </c>
      <c r="L13" s="9"/>
      <c r="M13" s="9"/>
      <c r="N13" s="9"/>
      <c r="O13" s="9"/>
      <c r="P13" s="9"/>
      <c r="Q13" s="9"/>
      <c r="R13" s="9"/>
      <c r="S13" s="9"/>
      <c r="T13" s="7">
        <v>1.5</v>
      </c>
      <c r="U13" s="7">
        <v>2026</v>
      </c>
      <c r="V13" s="7" t="b">
        <v>1</v>
      </c>
      <c r="W13" s="7">
        <v>15</v>
      </c>
      <c r="X13" s="8" t="s">
        <v>2061</v>
      </c>
    </row>
    <row r="14" spans="1:24" ht="57.6" x14ac:dyDescent="0.3">
      <c r="A14" s="7">
        <v>13</v>
      </c>
      <c r="B14" s="7">
        <v>21</v>
      </c>
      <c r="C14" s="8" t="s">
        <v>2046</v>
      </c>
      <c r="D14" s="8" t="s">
        <v>2046</v>
      </c>
      <c r="E14" s="8" t="s">
        <v>2047</v>
      </c>
      <c r="F14" s="7">
        <v>1626</v>
      </c>
      <c r="G14" s="7">
        <v>6000</v>
      </c>
      <c r="H14" s="7">
        <v>2</v>
      </c>
      <c r="I14" s="8" t="s">
        <v>77</v>
      </c>
      <c r="J14" s="9"/>
      <c r="K14" s="8" t="s">
        <v>77</v>
      </c>
      <c r="L14" s="9"/>
      <c r="M14" s="9"/>
      <c r="N14" s="9"/>
      <c r="O14" s="9"/>
      <c r="P14" s="9"/>
      <c r="Q14" s="9"/>
      <c r="R14" s="9"/>
      <c r="S14" s="9"/>
      <c r="T14" s="7">
        <v>1.5</v>
      </c>
      <c r="U14" s="7">
        <v>2034</v>
      </c>
      <c r="V14" s="7" t="b">
        <v>1</v>
      </c>
      <c r="W14" s="7">
        <v>15</v>
      </c>
      <c r="X14" s="8" t="s">
        <v>2062</v>
      </c>
    </row>
    <row r="15" spans="1:24" ht="57.6" x14ac:dyDescent="0.3">
      <c r="A15" s="7">
        <v>14</v>
      </c>
      <c r="B15" s="7">
        <v>23</v>
      </c>
      <c r="C15" s="8" t="s">
        <v>2046</v>
      </c>
      <c r="D15" s="8" t="s">
        <v>2046</v>
      </c>
      <c r="E15" s="8" t="s">
        <v>2047</v>
      </c>
      <c r="F15" s="7">
        <v>1624</v>
      </c>
      <c r="G15" s="7">
        <v>8000</v>
      </c>
      <c r="H15" s="7">
        <v>1</v>
      </c>
      <c r="I15" s="8" t="s">
        <v>77</v>
      </c>
      <c r="J15" s="9"/>
      <c r="K15" s="8" t="s">
        <v>77</v>
      </c>
      <c r="L15" s="9"/>
      <c r="M15" s="9"/>
      <c r="N15" s="9"/>
      <c r="O15" s="9"/>
      <c r="P15" s="9"/>
      <c r="Q15" s="9"/>
      <c r="R15" s="9"/>
      <c r="S15" s="9"/>
      <c r="T15" s="7">
        <v>1.5</v>
      </c>
      <c r="U15" s="7">
        <v>2026</v>
      </c>
      <c r="V15" s="7" t="b">
        <v>1</v>
      </c>
      <c r="W15" s="7">
        <v>15</v>
      </c>
      <c r="X15" s="8" t="s">
        <v>2063</v>
      </c>
    </row>
    <row r="16" spans="1:24" ht="57.6" x14ac:dyDescent="0.3">
      <c r="A16" s="7">
        <v>15</v>
      </c>
      <c r="B16" s="7">
        <v>24</v>
      </c>
      <c r="C16" s="8" t="s">
        <v>2046</v>
      </c>
      <c r="D16" s="8" t="s">
        <v>2046</v>
      </c>
      <c r="E16" s="8" t="s">
        <v>2047</v>
      </c>
      <c r="F16" s="7">
        <v>1624</v>
      </c>
      <c r="G16" s="7">
        <v>8000</v>
      </c>
      <c r="H16" s="7">
        <v>1</v>
      </c>
      <c r="I16" s="8" t="s">
        <v>77</v>
      </c>
      <c r="J16" s="9"/>
      <c r="K16" s="8" t="s">
        <v>77</v>
      </c>
      <c r="L16" s="9"/>
      <c r="M16" s="9"/>
      <c r="N16" s="9"/>
      <c r="O16" s="9"/>
      <c r="P16" s="9"/>
      <c r="Q16" s="9"/>
      <c r="R16" s="9"/>
      <c r="S16" s="9"/>
      <c r="T16" s="7">
        <v>1.5</v>
      </c>
      <c r="U16" s="7">
        <v>2026</v>
      </c>
      <c r="V16" s="7" t="b">
        <v>1</v>
      </c>
      <c r="W16" s="7">
        <v>15</v>
      </c>
      <c r="X16" s="8" t="s">
        <v>2064</v>
      </c>
    </row>
    <row r="17" spans="1:24" ht="57.6" x14ac:dyDescent="0.3">
      <c r="A17" s="7">
        <v>16</v>
      </c>
      <c r="B17" s="7">
        <v>38</v>
      </c>
      <c r="C17" s="8" t="s">
        <v>2046</v>
      </c>
      <c r="D17" s="8" t="s">
        <v>2046</v>
      </c>
      <c r="E17" s="8" t="s">
        <v>2050</v>
      </c>
      <c r="F17" s="9"/>
      <c r="G17" s="7">
        <v>142500</v>
      </c>
      <c r="H17" s="7">
        <v>1</v>
      </c>
      <c r="I17" s="8" t="s">
        <v>77</v>
      </c>
      <c r="J17" s="9"/>
      <c r="K17" s="8" t="s">
        <v>77</v>
      </c>
      <c r="L17" s="9"/>
      <c r="M17" s="9"/>
      <c r="N17" s="9"/>
      <c r="O17" s="9"/>
      <c r="P17" s="9"/>
      <c r="Q17" s="9"/>
      <c r="R17" s="9"/>
      <c r="S17" s="9"/>
      <c r="T17" s="7">
        <v>2</v>
      </c>
      <c r="U17" s="7">
        <v>2026</v>
      </c>
      <c r="V17" s="7" t="b">
        <v>1</v>
      </c>
      <c r="W17" s="7">
        <v>30</v>
      </c>
      <c r="X17" s="8" t="s">
        <v>2065</v>
      </c>
    </row>
    <row r="18" spans="1:24" ht="57.6" x14ac:dyDescent="0.3">
      <c r="A18" s="7">
        <v>17</v>
      </c>
      <c r="B18" s="7">
        <v>39</v>
      </c>
      <c r="C18" s="8" t="s">
        <v>2046</v>
      </c>
      <c r="D18" s="8" t="s">
        <v>2046</v>
      </c>
      <c r="E18" s="8" t="s">
        <v>2047</v>
      </c>
      <c r="F18" s="7">
        <v>1551</v>
      </c>
      <c r="G18" s="7">
        <v>60000</v>
      </c>
      <c r="H18" s="7">
        <v>1</v>
      </c>
      <c r="I18" s="8" t="s">
        <v>77</v>
      </c>
      <c r="J18" s="9"/>
      <c r="K18" s="8" t="s">
        <v>77</v>
      </c>
      <c r="L18" s="9"/>
      <c r="M18" s="9"/>
      <c r="N18" s="9"/>
      <c r="O18" s="9"/>
      <c r="P18" s="9"/>
      <c r="Q18" s="9"/>
      <c r="R18" s="9"/>
      <c r="S18" s="9"/>
      <c r="T18" s="7">
        <v>2</v>
      </c>
      <c r="U18" s="7">
        <v>2026</v>
      </c>
      <c r="V18" s="7" t="b">
        <v>1</v>
      </c>
      <c r="W18" s="7">
        <v>25</v>
      </c>
      <c r="X18" s="8" t="s">
        <v>2066</v>
      </c>
    </row>
    <row r="19" spans="1:24" ht="57.6" x14ac:dyDescent="0.3">
      <c r="A19" s="7">
        <v>18</v>
      </c>
      <c r="B19" s="7">
        <v>40</v>
      </c>
      <c r="C19" s="8" t="s">
        <v>2046</v>
      </c>
      <c r="D19" s="8" t="s">
        <v>2046</v>
      </c>
      <c r="E19" s="8" t="s">
        <v>2050</v>
      </c>
      <c r="F19" s="7">
        <v>1626</v>
      </c>
      <c r="G19" s="7">
        <v>2000</v>
      </c>
      <c r="H19" s="7">
        <v>1</v>
      </c>
      <c r="I19" s="8" t="s">
        <v>77</v>
      </c>
      <c r="J19" s="9"/>
      <c r="K19" s="8" t="s">
        <v>77</v>
      </c>
      <c r="L19" s="9"/>
      <c r="M19" s="9"/>
      <c r="N19" s="9"/>
      <c r="O19" s="9"/>
      <c r="P19" s="9"/>
      <c r="Q19" s="9"/>
      <c r="R19" s="9"/>
      <c r="S19" s="9"/>
      <c r="T19" s="7">
        <v>1.5</v>
      </c>
      <c r="U19" s="7">
        <v>2024</v>
      </c>
      <c r="V19" s="7" t="b">
        <v>1</v>
      </c>
      <c r="W19" s="7">
        <v>15</v>
      </c>
      <c r="X19" s="8" t="s">
        <v>2067</v>
      </c>
    </row>
    <row r="20" spans="1:24" ht="57.6" x14ac:dyDescent="0.3">
      <c r="A20" s="7">
        <v>19</v>
      </c>
      <c r="B20" s="7">
        <v>41</v>
      </c>
      <c r="C20" s="8" t="s">
        <v>2046</v>
      </c>
      <c r="D20" s="8" t="s">
        <v>2046</v>
      </c>
      <c r="E20" s="8" t="s">
        <v>2050</v>
      </c>
      <c r="F20" s="7">
        <v>1579</v>
      </c>
      <c r="G20" s="7">
        <v>4000</v>
      </c>
      <c r="H20" s="7">
        <v>1</v>
      </c>
      <c r="I20" s="8" t="s">
        <v>77</v>
      </c>
      <c r="J20" s="9"/>
      <c r="K20" s="8" t="s">
        <v>77</v>
      </c>
      <c r="L20" s="9"/>
      <c r="M20" s="9"/>
      <c r="N20" s="9"/>
      <c r="O20" s="9"/>
      <c r="P20" s="9"/>
      <c r="Q20" s="9"/>
      <c r="R20" s="9"/>
      <c r="S20" s="9"/>
      <c r="T20" s="7">
        <v>2</v>
      </c>
      <c r="U20" s="7">
        <v>2032</v>
      </c>
      <c r="V20" s="7" t="b">
        <v>1</v>
      </c>
      <c r="W20" s="7">
        <v>15</v>
      </c>
      <c r="X20" s="8" t="s">
        <v>2068</v>
      </c>
    </row>
    <row r="21" spans="1:24" ht="57.6" x14ac:dyDescent="0.3">
      <c r="A21" s="7">
        <v>20</v>
      </c>
      <c r="B21" s="7">
        <v>46</v>
      </c>
      <c r="C21" s="8" t="s">
        <v>2046</v>
      </c>
      <c r="D21" s="8" t="s">
        <v>2046</v>
      </c>
      <c r="E21" s="8" t="s">
        <v>2047</v>
      </c>
      <c r="F21" s="7">
        <v>1381</v>
      </c>
      <c r="G21" s="7">
        <v>7000</v>
      </c>
      <c r="H21" s="7">
        <v>1</v>
      </c>
      <c r="I21" s="8" t="s">
        <v>274</v>
      </c>
      <c r="J21" s="9"/>
      <c r="K21" s="8" t="s">
        <v>77</v>
      </c>
      <c r="L21" s="9"/>
      <c r="M21" s="9"/>
      <c r="N21" s="9"/>
      <c r="O21" s="9"/>
      <c r="P21" s="9"/>
      <c r="Q21" s="9"/>
      <c r="R21" s="9"/>
      <c r="S21" s="9"/>
      <c r="T21" s="7">
        <v>3.125</v>
      </c>
      <c r="U21" s="7">
        <v>2029</v>
      </c>
      <c r="V21" s="7" t="b">
        <v>1</v>
      </c>
      <c r="W21" s="7">
        <v>25</v>
      </c>
      <c r="X21" s="8" t="s">
        <v>2069</v>
      </c>
    </row>
    <row r="22" spans="1:24" ht="57.6" x14ac:dyDescent="0.3">
      <c r="A22" s="7">
        <v>21</v>
      </c>
      <c r="B22" s="7">
        <v>47</v>
      </c>
      <c r="C22" s="8" t="s">
        <v>2046</v>
      </c>
      <c r="D22" s="8" t="s">
        <v>2046</v>
      </c>
      <c r="E22" s="8" t="s">
        <v>2047</v>
      </c>
      <c r="F22" s="7">
        <v>1625</v>
      </c>
      <c r="G22" s="7">
        <v>1000</v>
      </c>
      <c r="H22" s="7">
        <v>1</v>
      </c>
      <c r="I22" s="8" t="s">
        <v>77</v>
      </c>
      <c r="J22" s="9"/>
      <c r="K22" s="8" t="s">
        <v>77</v>
      </c>
      <c r="L22" s="9"/>
      <c r="M22" s="9"/>
      <c r="N22" s="9"/>
      <c r="O22" s="9"/>
      <c r="P22" s="9"/>
      <c r="Q22" s="9"/>
      <c r="R22" s="9"/>
      <c r="S22" s="9"/>
      <c r="T22" s="7">
        <v>1.5</v>
      </c>
      <c r="U22" s="7">
        <v>2026</v>
      </c>
      <c r="V22" s="7" t="b">
        <v>1</v>
      </c>
      <c r="W22" s="7">
        <v>15</v>
      </c>
      <c r="X22" s="8" t="s">
        <v>2070</v>
      </c>
    </row>
    <row r="23" spans="1:24" ht="57.6" x14ac:dyDescent="0.3">
      <c r="A23" s="7">
        <v>22</v>
      </c>
      <c r="B23" s="7">
        <v>48</v>
      </c>
      <c r="C23" s="8" t="s">
        <v>2046</v>
      </c>
      <c r="D23" s="8" t="s">
        <v>2046</v>
      </c>
      <c r="E23" s="8" t="s">
        <v>2047</v>
      </c>
      <c r="F23" s="7">
        <v>1626</v>
      </c>
      <c r="G23" s="7">
        <v>500</v>
      </c>
      <c r="H23" s="7">
        <v>1</v>
      </c>
      <c r="I23" s="8" t="s">
        <v>77</v>
      </c>
      <c r="J23" s="9"/>
      <c r="K23" s="8" t="s">
        <v>77</v>
      </c>
      <c r="L23" s="9"/>
      <c r="M23" s="9"/>
      <c r="N23" s="9"/>
      <c r="O23" s="9"/>
      <c r="P23" s="9"/>
      <c r="Q23" s="9"/>
      <c r="R23" s="9"/>
      <c r="S23" s="9"/>
      <c r="T23" s="7">
        <v>2</v>
      </c>
      <c r="U23" s="7">
        <v>2026</v>
      </c>
      <c r="V23" s="7" t="b">
        <v>1</v>
      </c>
      <c r="W23" s="7">
        <v>15</v>
      </c>
      <c r="X23" s="8" t="s">
        <v>2071</v>
      </c>
    </row>
    <row r="24" spans="1:24" ht="57.6" x14ac:dyDescent="0.3">
      <c r="A24" s="7">
        <v>23</v>
      </c>
      <c r="B24" s="7">
        <v>49</v>
      </c>
      <c r="C24" s="8" t="s">
        <v>2046</v>
      </c>
      <c r="D24" s="8" t="s">
        <v>2046</v>
      </c>
      <c r="E24" s="8" t="s">
        <v>2047</v>
      </c>
      <c r="F24" s="9"/>
      <c r="G24" s="7">
        <v>500</v>
      </c>
      <c r="H24" s="7">
        <v>1</v>
      </c>
      <c r="I24" s="8" t="s">
        <v>77</v>
      </c>
      <c r="J24" s="9"/>
      <c r="K24" s="8" t="s">
        <v>77</v>
      </c>
      <c r="L24" s="9"/>
      <c r="M24" s="9"/>
      <c r="N24" s="9"/>
      <c r="O24" s="9"/>
      <c r="P24" s="9"/>
      <c r="Q24" s="9"/>
      <c r="R24" s="9"/>
      <c r="S24" s="9"/>
      <c r="T24" s="7">
        <v>2</v>
      </c>
      <c r="U24" s="7">
        <v>2026</v>
      </c>
      <c r="V24" s="7" t="b">
        <v>1</v>
      </c>
      <c r="W24" s="7">
        <v>15</v>
      </c>
      <c r="X24" s="8" t="s">
        <v>2072</v>
      </c>
    </row>
    <row r="25" spans="1:24" ht="57.6" x14ac:dyDescent="0.3">
      <c r="A25" s="7">
        <v>24</v>
      </c>
      <c r="B25" s="7">
        <v>50</v>
      </c>
      <c r="C25" s="8" t="s">
        <v>2046</v>
      </c>
      <c r="D25" s="8" t="s">
        <v>2046</v>
      </c>
      <c r="E25" s="8" t="s">
        <v>2050</v>
      </c>
      <c r="F25" s="9"/>
      <c r="G25" s="7">
        <v>695000</v>
      </c>
      <c r="H25" s="7">
        <v>1</v>
      </c>
      <c r="I25" s="8" t="s">
        <v>1057</v>
      </c>
      <c r="J25" s="9"/>
      <c r="K25" s="8" t="s">
        <v>77</v>
      </c>
      <c r="L25" s="9"/>
      <c r="M25" s="9"/>
      <c r="N25" s="9"/>
      <c r="O25" s="9"/>
      <c r="P25" s="9"/>
      <c r="Q25" s="9"/>
      <c r="R25" s="9"/>
      <c r="S25" s="9"/>
      <c r="T25" s="7">
        <v>1</v>
      </c>
      <c r="U25" s="7">
        <v>2052</v>
      </c>
      <c r="V25" s="7" t="b">
        <v>1</v>
      </c>
      <c r="W25" s="7">
        <v>60</v>
      </c>
      <c r="X25" s="8" t="s">
        <v>2073</v>
      </c>
    </row>
    <row r="26" spans="1:24" ht="57.6" x14ac:dyDescent="0.3">
      <c r="A26" s="7">
        <v>25</v>
      </c>
      <c r="B26" s="7">
        <v>51</v>
      </c>
      <c r="C26" s="8" t="s">
        <v>2046</v>
      </c>
      <c r="D26" s="8" t="s">
        <v>2046</v>
      </c>
      <c r="E26" s="8" t="s">
        <v>2050</v>
      </c>
      <c r="F26" s="9"/>
      <c r="G26" s="7">
        <v>210000</v>
      </c>
      <c r="H26" s="7">
        <v>1</v>
      </c>
      <c r="I26" s="8" t="s">
        <v>1057</v>
      </c>
      <c r="J26" s="9"/>
      <c r="K26" s="8" t="s">
        <v>77</v>
      </c>
      <c r="L26" s="9"/>
      <c r="M26" s="9"/>
      <c r="N26" s="9"/>
      <c r="O26" s="9"/>
      <c r="P26" s="9"/>
      <c r="Q26" s="9"/>
      <c r="R26" s="9"/>
      <c r="S26" s="9"/>
      <c r="T26" s="7">
        <v>1</v>
      </c>
      <c r="U26" s="7">
        <v>2052</v>
      </c>
      <c r="V26" s="7" t="b">
        <v>1</v>
      </c>
      <c r="W26" s="7">
        <v>60</v>
      </c>
      <c r="X26" s="8" t="s">
        <v>2074</v>
      </c>
    </row>
    <row r="27" spans="1:24" ht="57.6" x14ac:dyDescent="0.3">
      <c r="A27" s="7">
        <v>26</v>
      </c>
      <c r="B27" s="7">
        <v>52</v>
      </c>
      <c r="C27" s="8" t="s">
        <v>2046</v>
      </c>
      <c r="D27" s="8" t="s">
        <v>2046</v>
      </c>
      <c r="E27" s="8" t="s">
        <v>2050</v>
      </c>
      <c r="F27" s="9"/>
      <c r="G27" s="7">
        <v>30000</v>
      </c>
      <c r="H27" s="7">
        <v>1</v>
      </c>
      <c r="I27" s="8" t="s">
        <v>77</v>
      </c>
      <c r="J27" s="9"/>
      <c r="K27" s="8" t="s">
        <v>77</v>
      </c>
      <c r="L27" s="9"/>
      <c r="M27" s="9"/>
      <c r="N27" s="9"/>
      <c r="O27" s="9"/>
      <c r="P27" s="9"/>
      <c r="Q27" s="9"/>
      <c r="R27" s="9"/>
      <c r="S27" s="9"/>
      <c r="T27" s="7">
        <v>1</v>
      </c>
      <c r="U27" s="7">
        <v>2052</v>
      </c>
      <c r="V27" s="7" t="b">
        <v>1</v>
      </c>
      <c r="W27" s="7">
        <v>60</v>
      </c>
      <c r="X27" s="8" t="s">
        <v>2075</v>
      </c>
    </row>
    <row r="28" spans="1:24" ht="57.6" x14ac:dyDescent="0.3">
      <c r="A28" s="7">
        <v>27</v>
      </c>
      <c r="B28" s="7">
        <v>53</v>
      </c>
      <c r="C28" s="8" t="s">
        <v>2046</v>
      </c>
      <c r="D28" s="8" t="s">
        <v>2046</v>
      </c>
      <c r="E28" s="8" t="s">
        <v>2047</v>
      </c>
      <c r="F28" s="7">
        <v>1599</v>
      </c>
      <c r="G28" s="7">
        <v>500</v>
      </c>
      <c r="H28" s="7">
        <v>1</v>
      </c>
      <c r="I28" s="8" t="s">
        <v>77</v>
      </c>
      <c r="J28" s="9"/>
      <c r="K28" s="8" t="s">
        <v>77</v>
      </c>
      <c r="L28" s="9"/>
      <c r="M28" s="9"/>
      <c r="N28" s="9"/>
      <c r="O28" s="9"/>
      <c r="P28" s="9"/>
      <c r="Q28" s="9"/>
      <c r="R28" s="9"/>
      <c r="S28" s="9"/>
      <c r="T28" s="7">
        <v>2</v>
      </c>
      <c r="U28" s="7">
        <v>2026</v>
      </c>
      <c r="V28" s="7" t="b">
        <v>1</v>
      </c>
      <c r="W28" s="7">
        <v>15</v>
      </c>
      <c r="X28" s="8" t="s">
        <v>2076</v>
      </c>
    </row>
    <row r="29" spans="1:24" ht="57.6" x14ac:dyDescent="0.3">
      <c r="A29" s="7">
        <v>28</v>
      </c>
      <c r="B29" s="7">
        <v>54</v>
      </c>
      <c r="C29" s="8" t="s">
        <v>2046</v>
      </c>
      <c r="D29" s="8" t="s">
        <v>2046</v>
      </c>
      <c r="E29" s="8" t="s">
        <v>2050</v>
      </c>
      <c r="F29" s="9"/>
      <c r="G29" s="7">
        <v>75000</v>
      </c>
      <c r="H29" s="7">
        <v>1</v>
      </c>
      <c r="I29" s="8" t="s">
        <v>1057</v>
      </c>
      <c r="J29" s="9"/>
      <c r="K29" s="8" t="s">
        <v>77</v>
      </c>
      <c r="L29" s="9"/>
      <c r="M29" s="9"/>
      <c r="N29" s="9"/>
      <c r="O29" s="9"/>
      <c r="P29" s="9"/>
      <c r="Q29" s="9"/>
      <c r="R29" s="9"/>
      <c r="S29" s="9"/>
      <c r="T29" s="7">
        <v>1</v>
      </c>
      <c r="U29" s="7">
        <v>2052</v>
      </c>
      <c r="V29" s="7" t="b">
        <v>1</v>
      </c>
      <c r="W29" s="7">
        <v>60</v>
      </c>
      <c r="X29" s="8" t="s">
        <v>2077</v>
      </c>
    </row>
    <row r="30" spans="1:24" ht="57.6" x14ac:dyDescent="0.3">
      <c r="A30" s="7">
        <v>29</v>
      </c>
      <c r="B30" s="7">
        <v>55</v>
      </c>
      <c r="C30" s="8" t="s">
        <v>2046</v>
      </c>
      <c r="D30" s="8" t="s">
        <v>2046</v>
      </c>
      <c r="E30" s="8" t="s">
        <v>2050</v>
      </c>
      <c r="F30" s="9"/>
      <c r="G30" s="7">
        <v>200000</v>
      </c>
      <c r="H30" s="7">
        <v>1</v>
      </c>
      <c r="I30" s="8" t="s">
        <v>77</v>
      </c>
      <c r="J30" s="9"/>
      <c r="K30" s="8" t="s">
        <v>77</v>
      </c>
      <c r="L30" s="9"/>
      <c r="M30" s="9"/>
      <c r="N30" s="9"/>
      <c r="O30" s="9"/>
      <c r="P30" s="9"/>
      <c r="Q30" s="9"/>
      <c r="R30" s="9"/>
      <c r="S30" s="9"/>
      <c r="T30" s="7">
        <v>1</v>
      </c>
      <c r="U30" s="7">
        <v>2052</v>
      </c>
      <c r="V30" s="7" t="b">
        <v>1</v>
      </c>
      <c r="W30" s="7">
        <v>60</v>
      </c>
      <c r="X30" s="8" t="s">
        <v>2078</v>
      </c>
    </row>
    <row r="31" spans="1:24" ht="72" x14ac:dyDescent="0.3">
      <c r="A31" s="7">
        <v>30</v>
      </c>
      <c r="B31" s="7">
        <v>56</v>
      </c>
      <c r="C31" s="8" t="s">
        <v>2046</v>
      </c>
      <c r="D31" s="8" t="s">
        <v>2046</v>
      </c>
      <c r="E31" s="8" t="s">
        <v>2079</v>
      </c>
      <c r="F31" s="7">
        <v>1626</v>
      </c>
      <c r="G31" s="7">
        <v>20000</v>
      </c>
      <c r="H31" s="7">
        <v>1</v>
      </c>
      <c r="I31" s="8" t="s">
        <v>77</v>
      </c>
      <c r="J31" s="9"/>
      <c r="K31" s="8" t="s">
        <v>77</v>
      </c>
      <c r="L31" s="9"/>
      <c r="M31" s="9"/>
      <c r="N31" s="9"/>
      <c r="O31" s="9"/>
      <c r="P31" s="9"/>
      <c r="Q31" s="9"/>
      <c r="R31" s="9"/>
      <c r="S31" s="9"/>
      <c r="T31" s="7">
        <v>1.25</v>
      </c>
      <c r="U31" s="7">
        <v>2022</v>
      </c>
      <c r="V31" s="7" t="b">
        <v>1</v>
      </c>
      <c r="W31" s="7">
        <v>15</v>
      </c>
      <c r="X31" s="8" t="s">
        <v>2080</v>
      </c>
    </row>
    <row r="32" spans="1:24" ht="57.6" x14ac:dyDescent="0.3">
      <c r="A32" s="7">
        <v>31</v>
      </c>
      <c r="B32" s="7">
        <v>63</v>
      </c>
      <c r="C32" s="8" t="s">
        <v>2046</v>
      </c>
      <c r="D32" s="8" t="s">
        <v>2046</v>
      </c>
      <c r="E32" s="8" t="s">
        <v>2050</v>
      </c>
      <c r="F32" s="7">
        <v>999</v>
      </c>
      <c r="G32" s="7">
        <v>8000</v>
      </c>
      <c r="H32" s="7">
        <v>1</v>
      </c>
      <c r="I32" s="8" t="s">
        <v>77</v>
      </c>
      <c r="J32" s="9"/>
      <c r="K32" s="8" t="s">
        <v>77</v>
      </c>
      <c r="L32" s="9"/>
      <c r="M32" s="9"/>
      <c r="N32" s="9"/>
      <c r="O32" s="9"/>
      <c r="P32" s="9"/>
      <c r="Q32" s="9"/>
      <c r="R32" s="9"/>
      <c r="S32" s="9"/>
      <c r="T32" s="7">
        <v>2.5</v>
      </c>
      <c r="U32" s="7">
        <v>2041</v>
      </c>
      <c r="V32" s="7" t="b">
        <v>1</v>
      </c>
      <c r="W32" s="7">
        <v>30</v>
      </c>
      <c r="X32" s="8" t="s">
        <v>2081</v>
      </c>
    </row>
    <row r="33" spans="1:24" ht="57.6" x14ac:dyDescent="0.3">
      <c r="A33" s="7">
        <v>32</v>
      </c>
      <c r="B33" s="7">
        <v>67</v>
      </c>
      <c r="C33" s="8" t="s">
        <v>2046</v>
      </c>
      <c r="D33" s="8" t="s">
        <v>2046</v>
      </c>
      <c r="E33" s="8" t="s">
        <v>2050</v>
      </c>
      <c r="F33" s="7">
        <v>422</v>
      </c>
      <c r="G33" s="7">
        <v>18000</v>
      </c>
      <c r="H33" s="7">
        <v>1</v>
      </c>
      <c r="I33" s="8" t="s">
        <v>77</v>
      </c>
      <c r="J33" s="9"/>
      <c r="K33" s="8" t="s">
        <v>77</v>
      </c>
      <c r="L33" s="9"/>
      <c r="M33" s="9"/>
      <c r="N33" s="9"/>
      <c r="O33" s="9"/>
      <c r="P33" s="9"/>
      <c r="Q33" s="9"/>
      <c r="R33" s="9"/>
      <c r="S33" s="9"/>
      <c r="T33" s="7">
        <v>1.75</v>
      </c>
      <c r="U33" s="7">
        <v>2031</v>
      </c>
      <c r="V33" s="7" t="b">
        <v>1</v>
      </c>
      <c r="W33" s="7">
        <v>30</v>
      </c>
      <c r="X33" s="8" t="s">
        <v>2082</v>
      </c>
    </row>
    <row r="34" spans="1:24" ht="57.6" x14ac:dyDescent="0.3">
      <c r="A34" s="7">
        <v>33</v>
      </c>
      <c r="B34" s="7">
        <v>68</v>
      </c>
      <c r="C34" s="8" t="s">
        <v>2046</v>
      </c>
      <c r="D34" s="8" t="s">
        <v>2046</v>
      </c>
      <c r="E34" s="8" t="s">
        <v>2050</v>
      </c>
      <c r="F34" s="7">
        <v>422</v>
      </c>
      <c r="G34" s="7">
        <v>18000</v>
      </c>
      <c r="H34" s="7">
        <v>1</v>
      </c>
      <c r="I34" s="8" t="s">
        <v>77</v>
      </c>
      <c r="J34" s="9"/>
      <c r="K34" s="8" t="s">
        <v>77</v>
      </c>
      <c r="L34" s="9"/>
      <c r="M34" s="9"/>
      <c r="N34" s="9"/>
      <c r="O34" s="9"/>
      <c r="P34" s="9"/>
      <c r="Q34" s="9"/>
      <c r="R34" s="9"/>
      <c r="S34" s="9"/>
      <c r="T34" s="7">
        <v>1.75</v>
      </c>
      <c r="U34" s="7">
        <v>2031</v>
      </c>
      <c r="V34" s="7" t="b">
        <v>1</v>
      </c>
      <c r="W34" s="7">
        <v>30</v>
      </c>
      <c r="X34" s="8" t="s">
        <v>2083</v>
      </c>
    </row>
    <row r="35" spans="1:24" ht="57.6" x14ac:dyDescent="0.3">
      <c r="A35" s="7">
        <v>34</v>
      </c>
      <c r="B35" s="7">
        <v>69</v>
      </c>
      <c r="C35" s="8" t="s">
        <v>2046</v>
      </c>
      <c r="D35" s="8" t="s">
        <v>2046</v>
      </c>
      <c r="E35" s="8" t="s">
        <v>2050</v>
      </c>
      <c r="F35" s="7">
        <v>420</v>
      </c>
      <c r="G35" s="7">
        <v>18000</v>
      </c>
      <c r="H35" s="7">
        <v>1</v>
      </c>
      <c r="I35" s="8" t="s">
        <v>77</v>
      </c>
      <c r="J35" s="9"/>
      <c r="K35" s="8" t="s">
        <v>77</v>
      </c>
      <c r="L35" s="9"/>
      <c r="M35" s="9"/>
      <c r="N35" s="9"/>
      <c r="O35" s="9"/>
      <c r="P35" s="9"/>
      <c r="Q35" s="9"/>
      <c r="R35" s="9"/>
      <c r="S35" s="9"/>
      <c r="T35" s="7">
        <v>1.75</v>
      </c>
      <c r="U35" s="7">
        <v>2031</v>
      </c>
      <c r="V35" s="7" t="b">
        <v>1</v>
      </c>
      <c r="W35" s="7">
        <v>30</v>
      </c>
      <c r="X35" s="8" t="s">
        <v>2084</v>
      </c>
    </row>
    <row r="36" spans="1:24" ht="57.6" x14ac:dyDescent="0.3">
      <c r="A36" s="7">
        <v>35</v>
      </c>
      <c r="B36" s="7">
        <v>72</v>
      </c>
      <c r="C36" s="8" t="s">
        <v>2046</v>
      </c>
      <c r="D36" s="8" t="s">
        <v>2046</v>
      </c>
      <c r="E36" s="8" t="s">
        <v>2050</v>
      </c>
      <c r="F36" s="7">
        <v>431</v>
      </c>
      <c r="G36" s="7">
        <v>6000</v>
      </c>
      <c r="H36" s="7">
        <v>1</v>
      </c>
      <c r="I36" s="8" t="s">
        <v>77</v>
      </c>
      <c r="J36" s="9"/>
      <c r="K36" s="8" t="s">
        <v>77</v>
      </c>
      <c r="L36" s="9"/>
      <c r="M36" s="9"/>
      <c r="N36" s="9"/>
      <c r="O36" s="9"/>
      <c r="P36" s="9"/>
      <c r="Q36" s="9"/>
      <c r="R36" s="9"/>
      <c r="S36" s="9"/>
      <c r="T36" s="7">
        <v>1.5</v>
      </c>
      <c r="U36" s="7">
        <v>2021</v>
      </c>
      <c r="V36" s="7" t="b">
        <v>1</v>
      </c>
      <c r="W36" s="7">
        <v>30</v>
      </c>
      <c r="X36" s="8" t="s">
        <v>2085</v>
      </c>
    </row>
    <row r="37" spans="1:24" ht="57.6" x14ac:dyDescent="0.3">
      <c r="A37" s="7">
        <v>36</v>
      </c>
      <c r="B37" s="7">
        <v>74</v>
      </c>
      <c r="C37" s="8" t="s">
        <v>2046</v>
      </c>
      <c r="D37" s="8" t="s">
        <v>2046</v>
      </c>
      <c r="E37" s="8" t="s">
        <v>2050</v>
      </c>
      <c r="F37" s="7">
        <v>442</v>
      </c>
      <c r="G37" s="7">
        <v>10000</v>
      </c>
      <c r="H37" s="7">
        <v>1</v>
      </c>
      <c r="I37" s="8" t="s">
        <v>77</v>
      </c>
      <c r="J37" s="9"/>
      <c r="K37" s="8" t="s">
        <v>77</v>
      </c>
      <c r="L37" s="9"/>
      <c r="M37" s="9"/>
      <c r="N37" s="9"/>
      <c r="O37" s="9"/>
      <c r="P37" s="9"/>
      <c r="Q37" s="9"/>
      <c r="R37" s="9"/>
      <c r="S37" s="9"/>
      <c r="T37" s="7">
        <v>1.7</v>
      </c>
      <c r="U37" s="7">
        <v>2029</v>
      </c>
      <c r="V37" s="7" t="b">
        <v>1</v>
      </c>
      <c r="W37" s="7">
        <v>30</v>
      </c>
      <c r="X37" s="8" t="s">
        <v>2086</v>
      </c>
    </row>
    <row r="38" spans="1:24" ht="57.6" x14ac:dyDescent="0.3">
      <c r="A38" s="7">
        <v>37</v>
      </c>
      <c r="B38" s="7">
        <v>77</v>
      </c>
      <c r="C38" s="8" t="s">
        <v>2046</v>
      </c>
      <c r="D38" s="8" t="s">
        <v>2046</v>
      </c>
      <c r="E38" s="8" t="s">
        <v>2050</v>
      </c>
      <c r="F38" s="7">
        <v>946</v>
      </c>
      <c r="G38" s="7">
        <v>3000</v>
      </c>
      <c r="H38" s="7">
        <v>1</v>
      </c>
      <c r="I38" s="8" t="s">
        <v>274</v>
      </c>
      <c r="J38" s="9"/>
      <c r="K38" s="8" t="s">
        <v>77</v>
      </c>
      <c r="L38" s="9"/>
      <c r="M38" s="9"/>
      <c r="N38" s="9"/>
      <c r="O38" s="9"/>
      <c r="P38" s="9"/>
      <c r="Q38" s="9"/>
      <c r="R38" s="9"/>
      <c r="S38" s="9"/>
      <c r="T38" s="7">
        <v>2.5</v>
      </c>
      <c r="U38" s="7">
        <v>2026</v>
      </c>
      <c r="V38" s="7" t="b">
        <v>1</v>
      </c>
      <c r="W38" s="7">
        <v>30</v>
      </c>
      <c r="X38" s="8" t="s">
        <v>2087</v>
      </c>
    </row>
    <row r="39" spans="1:24" ht="57.6" x14ac:dyDescent="0.3">
      <c r="A39" s="7">
        <v>38</v>
      </c>
      <c r="B39" s="7">
        <v>78</v>
      </c>
      <c r="C39" s="8" t="s">
        <v>2046</v>
      </c>
      <c r="D39" s="8" t="s">
        <v>2046</v>
      </c>
      <c r="E39" s="8" t="s">
        <v>2050</v>
      </c>
      <c r="F39" s="7">
        <v>1555</v>
      </c>
      <c r="G39" s="7">
        <v>5000</v>
      </c>
      <c r="H39" s="7">
        <v>1</v>
      </c>
      <c r="I39" s="8" t="s">
        <v>77</v>
      </c>
      <c r="J39" s="9"/>
      <c r="K39" s="8" t="s">
        <v>77</v>
      </c>
      <c r="L39" s="9"/>
      <c r="M39" s="9"/>
      <c r="N39" s="9"/>
      <c r="O39" s="9"/>
      <c r="P39" s="9"/>
      <c r="Q39" s="9"/>
      <c r="R39" s="9"/>
      <c r="S39" s="9"/>
      <c r="T39" s="7">
        <v>1.6</v>
      </c>
      <c r="U39" s="9"/>
      <c r="V39" s="7" t="b">
        <v>0</v>
      </c>
      <c r="W39" s="9"/>
      <c r="X39" s="8" t="s">
        <v>2088</v>
      </c>
    </row>
    <row r="40" spans="1:24" ht="57.6" x14ac:dyDescent="0.3">
      <c r="A40" s="7">
        <v>39</v>
      </c>
      <c r="B40" s="7">
        <v>80</v>
      </c>
      <c r="C40" s="8" t="s">
        <v>2046</v>
      </c>
      <c r="D40" s="8" t="s">
        <v>2046</v>
      </c>
      <c r="E40" s="8" t="s">
        <v>2089</v>
      </c>
      <c r="F40" s="7">
        <v>945</v>
      </c>
      <c r="G40" s="7">
        <v>100000</v>
      </c>
      <c r="H40" s="7">
        <v>1</v>
      </c>
      <c r="I40" s="8" t="s">
        <v>77</v>
      </c>
      <c r="J40" s="9"/>
      <c r="K40" s="8" t="s">
        <v>77</v>
      </c>
      <c r="L40" s="9"/>
      <c r="M40" s="9"/>
      <c r="N40" s="9"/>
      <c r="O40" s="9"/>
      <c r="P40" s="9"/>
      <c r="Q40" s="9"/>
      <c r="R40" s="9"/>
      <c r="S40" s="9"/>
      <c r="T40" s="7">
        <v>1.26</v>
      </c>
      <c r="U40" s="9"/>
      <c r="V40" s="7" t="b">
        <v>0</v>
      </c>
      <c r="W40" s="9"/>
      <c r="X40" s="8" t="s">
        <v>2090</v>
      </c>
    </row>
    <row r="41" spans="1:24" ht="57.6" x14ac:dyDescent="0.3">
      <c r="A41" s="7">
        <v>40</v>
      </c>
      <c r="B41" s="7">
        <v>89</v>
      </c>
      <c r="C41" s="8" t="s">
        <v>2046</v>
      </c>
      <c r="D41" s="8" t="s">
        <v>2091</v>
      </c>
      <c r="E41" s="8" t="s">
        <v>2047</v>
      </c>
      <c r="F41" s="7">
        <v>1579</v>
      </c>
      <c r="G41" s="7">
        <v>6000</v>
      </c>
      <c r="H41" s="7">
        <v>1</v>
      </c>
      <c r="I41" s="8" t="s">
        <v>77</v>
      </c>
      <c r="J41" s="9"/>
      <c r="K41" s="8" t="s">
        <v>77</v>
      </c>
      <c r="L41" s="9"/>
      <c r="M41" s="9"/>
      <c r="N41" s="9"/>
      <c r="O41" s="9"/>
      <c r="P41" s="9"/>
      <c r="Q41" s="9"/>
      <c r="R41" s="9"/>
      <c r="S41" s="9"/>
      <c r="T41" s="7">
        <v>1.5</v>
      </c>
      <c r="U41" s="9"/>
      <c r="V41" s="7" t="b">
        <v>0</v>
      </c>
      <c r="W41" s="9"/>
      <c r="X41" s="8" t="s">
        <v>2092</v>
      </c>
    </row>
    <row r="42" spans="1:24" ht="57.6" x14ac:dyDescent="0.3">
      <c r="A42" s="7">
        <v>41</v>
      </c>
      <c r="B42" s="7">
        <v>92</v>
      </c>
      <c r="C42" s="8" t="s">
        <v>2046</v>
      </c>
      <c r="D42" s="8" t="s">
        <v>2046</v>
      </c>
      <c r="E42" s="8" t="s">
        <v>2050</v>
      </c>
      <c r="F42" s="7">
        <v>1631</v>
      </c>
      <c r="G42" s="7">
        <v>3000</v>
      </c>
      <c r="H42" s="7">
        <v>1</v>
      </c>
      <c r="I42" s="8" t="s">
        <v>77</v>
      </c>
      <c r="J42" s="9"/>
      <c r="K42" s="8" t="s">
        <v>77</v>
      </c>
      <c r="L42" s="9"/>
      <c r="M42" s="9"/>
      <c r="N42" s="9"/>
      <c r="O42" s="9"/>
      <c r="P42" s="9"/>
      <c r="Q42" s="9"/>
      <c r="R42" s="9"/>
      <c r="S42" s="9"/>
      <c r="T42" s="7">
        <v>1.5</v>
      </c>
      <c r="U42" s="9"/>
      <c r="V42" s="7" t="b">
        <v>0</v>
      </c>
      <c r="W42" s="9"/>
      <c r="X42" s="8" t="s">
        <v>2093</v>
      </c>
    </row>
    <row r="43" spans="1:24" ht="57.6" x14ac:dyDescent="0.3">
      <c r="A43" s="7">
        <v>42</v>
      </c>
      <c r="B43" s="7">
        <v>93</v>
      </c>
      <c r="C43" s="8" t="s">
        <v>2046</v>
      </c>
      <c r="D43" s="8" t="s">
        <v>2046</v>
      </c>
      <c r="E43" s="8" t="s">
        <v>2050</v>
      </c>
      <c r="F43" s="7">
        <v>1631</v>
      </c>
      <c r="G43" s="7">
        <v>3000</v>
      </c>
      <c r="H43" s="7">
        <v>1</v>
      </c>
      <c r="I43" s="8" t="s">
        <v>77</v>
      </c>
      <c r="J43" s="9"/>
      <c r="K43" s="8" t="s">
        <v>77</v>
      </c>
      <c r="L43" s="9"/>
      <c r="M43" s="9"/>
      <c r="N43" s="9"/>
      <c r="O43" s="9"/>
      <c r="P43" s="9"/>
      <c r="Q43" s="9"/>
      <c r="R43" s="9"/>
      <c r="S43" s="9"/>
      <c r="T43" s="7">
        <v>1.5</v>
      </c>
      <c r="U43" s="9"/>
      <c r="V43" s="7" t="b">
        <v>0</v>
      </c>
      <c r="W43" s="9"/>
      <c r="X43" s="8" t="s">
        <v>2094</v>
      </c>
    </row>
    <row r="44" spans="1:24" ht="57.6" x14ac:dyDescent="0.3">
      <c r="A44" s="7">
        <v>43</v>
      </c>
      <c r="B44" s="7">
        <v>95</v>
      </c>
      <c r="C44" s="8" t="s">
        <v>2046</v>
      </c>
      <c r="D44" s="8" t="s">
        <v>2046</v>
      </c>
      <c r="E44" s="8" t="s">
        <v>2050</v>
      </c>
      <c r="F44" s="7">
        <v>1597</v>
      </c>
      <c r="G44" s="7">
        <v>5000</v>
      </c>
      <c r="H44" s="7">
        <v>1</v>
      </c>
      <c r="I44" s="8" t="s">
        <v>77</v>
      </c>
      <c r="J44" s="9"/>
      <c r="K44" s="8" t="s">
        <v>77</v>
      </c>
      <c r="L44" s="9"/>
      <c r="M44" s="9"/>
      <c r="N44" s="9"/>
      <c r="O44" s="9"/>
      <c r="P44" s="9"/>
      <c r="Q44" s="9"/>
      <c r="R44" s="9"/>
      <c r="S44" s="9"/>
      <c r="T44" s="7">
        <v>1.5</v>
      </c>
      <c r="U44" s="9"/>
      <c r="V44" s="7" t="b">
        <v>0</v>
      </c>
      <c r="W44" s="9"/>
      <c r="X44" s="8" t="s">
        <v>2095</v>
      </c>
    </row>
    <row r="45" spans="1:24" ht="57.6" x14ac:dyDescent="0.3">
      <c r="A45" s="7">
        <v>44</v>
      </c>
      <c r="B45" s="7">
        <v>96</v>
      </c>
      <c r="C45" s="8" t="s">
        <v>2046</v>
      </c>
      <c r="D45" s="8" t="s">
        <v>2046</v>
      </c>
      <c r="E45" s="8" t="s">
        <v>2050</v>
      </c>
      <c r="F45" s="7">
        <v>1624</v>
      </c>
      <c r="G45" s="7">
        <v>8000</v>
      </c>
      <c r="H45" s="7">
        <v>1</v>
      </c>
      <c r="I45" s="8" t="s">
        <v>77</v>
      </c>
      <c r="J45" s="9"/>
      <c r="K45" s="8" t="s">
        <v>77</v>
      </c>
      <c r="L45" s="9"/>
      <c r="M45" s="9"/>
      <c r="N45" s="9"/>
      <c r="O45" s="9"/>
      <c r="P45" s="9"/>
      <c r="Q45" s="9"/>
      <c r="R45" s="9"/>
      <c r="S45" s="9"/>
      <c r="T45" s="7">
        <v>1.5</v>
      </c>
      <c r="U45" s="9"/>
      <c r="V45" s="7" t="b">
        <v>0</v>
      </c>
      <c r="W45" s="9"/>
      <c r="X45" s="8" t="s">
        <v>2096</v>
      </c>
    </row>
    <row r="46" spans="1:24" ht="57.6" x14ac:dyDescent="0.3">
      <c r="A46" s="7">
        <v>45</v>
      </c>
      <c r="B46" s="7">
        <v>97</v>
      </c>
      <c r="C46" s="8" t="s">
        <v>2046</v>
      </c>
      <c r="D46" s="8" t="s">
        <v>2046</v>
      </c>
      <c r="E46" s="8" t="s">
        <v>2050</v>
      </c>
      <c r="F46" s="9"/>
      <c r="G46" s="7">
        <v>8000</v>
      </c>
      <c r="H46" s="7">
        <v>1</v>
      </c>
      <c r="I46" s="8" t="s">
        <v>77</v>
      </c>
      <c r="J46" s="9"/>
      <c r="K46" s="8" t="s">
        <v>77</v>
      </c>
      <c r="L46" s="9"/>
      <c r="M46" s="9"/>
      <c r="N46" s="9"/>
      <c r="O46" s="9"/>
      <c r="P46" s="9"/>
      <c r="Q46" s="9"/>
      <c r="R46" s="9"/>
      <c r="S46" s="9"/>
      <c r="T46" s="7">
        <v>1.5</v>
      </c>
      <c r="U46" s="9"/>
      <c r="V46" s="7" t="b">
        <v>0</v>
      </c>
      <c r="W46" s="9"/>
      <c r="X46" s="8" t="s">
        <v>2097</v>
      </c>
    </row>
    <row r="47" spans="1:24" ht="57.6" x14ac:dyDescent="0.3">
      <c r="A47" s="7">
        <v>46</v>
      </c>
      <c r="B47" s="7">
        <v>107</v>
      </c>
      <c r="C47" s="8" t="s">
        <v>2046</v>
      </c>
      <c r="D47" s="8" t="s">
        <v>2046</v>
      </c>
      <c r="E47" s="8" t="s">
        <v>2089</v>
      </c>
      <c r="F47" s="7">
        <v>725</v>
      </c>
      <c r="G47" s="7">
        <v>6590</v>
      </c>
      <c r="H47" s="7">
        <v>1</v>
      </c>
      <c r="I47" s="8" t="s">
        <v>77</v>
      </c>
      <c r="J47" s="9"/>
      <c r="K47" s="8" t="s">
        <v>77</v>
      </c>
      <c r="L47" s="9"/>
      <c r="M47" s="9"/>
      <c r="N47" s="9"/>
      <c r="O47" s="9"/>
      <c r="P47" s="9"/>
      <c r="Q47" s="9"/>
      <c r="R47" s="9"/>
      <c r="S47" s="9"/>
      <c r="T47" s="7">
        <v>2.5</v>
      </c>
      <c r="U47" s="9"/>
      <c r="V47" s="7" t="b">
        <v>0</v>
      </c>
      <c r="W47" s="9"/>
      <c r="X47" s="8" t="s">
        <v>2098</v>
      </c>
    </row>
    <row r="48" spans="1:24" ht="57.6" x14ac:dyDescent="0.3">
      <c r="A48" s="7">
        <v>47</v>
      </c>
      <c r="B48" s="7">
        <v>108</v>
      </c>
      <c r="C48" s="8" t="s">
        <v>2046</v>
      </c>
      <c r="D48" s="8" t="s">
        <v>2046</v>
      </c>
      <c r="E48" s="8" t="s">
        <v>2089</v>
      </c>
      <c r="F48" s="7">
        <v>847</v>
      </c>
      <c r="G48" s="7">
        <v>1900</v>
      </c>
      <c r="H48" s="7">
        <v>1</v>
      </c>
      <c r="I48" s="8" t="s">
        <v>274</v>
      </c>
      <c r="J48" s="9"/>
      <c r="K48" s="8" t="s">
        <v>77</v>
      </c>
      <c r="L48" s="9"/>
      <c r="M48" s="9"/>
      <c r="N48" s="9"/>
      <c r="O48" s="9"/>
      <c r="P48" s="9"/>
      <c r="Q48" s="9"/>
      <c r="R48" s="9"/>
      <c r="S48" s="9"/>
      <c r="T48" s="7">
        <v>2.5</v>
      </c>
      <c r="U48" s="9"/>
      <c r="V48" s="7" t="b">
        <v>0</v>
      </c>
      <c r="W48" s="9"/>
      <c r="X48" s="8" t="s">
        <v>2099</v>
      </c>
    </row>
    <row r="49" spans="1:24" ht="57.6" x14ac:dyDescent="0.3">
      <c r="A49" s="7">
        <v>48</v>
      </c>
      <c r="B49" s="7">
        <v>109</v>
      </c>
      <c r="C49" s="8" t="s">
        <v>2046</v>
      </c>
      <c r="D49" s="8" t="s">
        <v>2046</v>
      </c>
      <c r="E49" s="8" t="s">
        <v>2089</v>
      </c>
      <c r="F49" s="9"/>
      <c r="G49" s="7">
        <v>142497</v>
      </c>
      <c r="H49" s="7">
        <v>1</v>
      </c>
      <c r="I49" s="8" t="s">
        <v>77</v>
      </c>
      <c r="J49" s="9"/>
      <c r="K49" s="8" t="s">
        <v>77</v>
      </c>
      <c r="L49" s="9"/>
      <c r="M49" s="9"/>
      <c r="N49" s="9"/>
      <c r="O49" s="9"/>
      <c r="P49" s="9"/>
      <c r="Q49" s="9"/>
      <c r="R49" s="9"/>
      <c r="S49" s="9"/>
      <c r="T49" s="7">
        <v>2</v>
      </c>
      <c r="U49" s="9"/>
      <c r="V49" s="7" t="b">
        <v>0</v>
      </c>
      <c r="W49" s="9"/>
      <c r="X49" s="8" t="s">
        <v>2100</v>
      </c>
    </row>
    <row r="50" spans="1:24" ht="57.6" x14ac:dyDescent="0.3">
      <c r="A50" s="7">
        <v>49</v>
      </c>
      <c r="B50" s="7">
        <v>112</v>
      </c>
      <c r="C50" s="8" t="s">
        <v>2046</v>
      </c>
      <c r="D50" s="8" t="s">
        <v>2046</v>
      </c>
      <c r="E50" s="8" t="s">
        <v>2089</v>
      </c>
      <c r="F50" s="7">
        <v>944</v>
      </c>
      <c r="G50" s="7">
        <v>180000</v>
      </c>
      <c r="H50" s="7">
        <v>1</v>
      </c>
      <c r="I50" s="8" t="s">
        <v>77</v>
      </c>
      <c r="J50" s="9"/>
      <c r="K50" s="8" t="s">
        <v>77</v>
      </c>
      <c r="L50" s="9"/>
      <c r="M50" s="9"/>
      <c r="N50" s="9"/>
      <c r="O50" s="9"/>
      <c r="P50" s="9"/>
      <c r="Q50" s="9"/>
      <c r="R50" s="9"/>
      <c r="S50" s="9"/>
      <c r="T50" s="7">
        <v>0.7</v>
      </c>
      <c r="U50" s="9"/>
      <c r="V50" s="7" t="b">
        <v>0</v>
      </c>
      <c r="W50" s="9"/>
      <c r="X50" s="8" t="s">
        <v>2101</v>
      </c>
    </row>
    <row r="51" spans="1:24" ht="57.6" x14ac:dyDescent="0.3">
      <c r="A51" s="7">
        <v>50</v>
      </c>
      <c r="B51" s="7">
        <v>114</v>
      </c>
      <c r="C51" s="8" t="s">
        <v>2046</v>
      </c>
      <c r="D51" s="8" t="s">
        <v>2046</v>
      </c>
      <c r="E51" s="8" t="s">
        <v>2050</v>
      </c>
      <c r="F51" s="7">
        <v>1626</v>
      </c>
      <c r="G51" s="7">
        <v>2000</v>
      </c>
      <c r="H51" s="7">
        <v>1</v>
      </c>
      <c r="I51" s="8" t="s">
        <v>77</v>
      </c>
      <c r="J51" s="9"/>
      <c r="K51" s="8" t="s">
        <v>77</v>
      </c>
      <c r="L51" s="9"/>
      <c r="M51" s="9"/>
      <c r="N51" s="9"/>
      <c r="O51" s="9"/>
      <c r="P51" s="9"/>
      <c r="Q51" s="9"/>
      <c r="R51" s="9"/>
      <c r="S51" s="9"/>
      <c r="T51" s="7">
        <v>1.5</v>
      </c>
      <c r="U51" s="9"/>
      <c r="V51" s="7" t="b">
        <v>0</v>
      </c>
      <c r="W51" s="9"/>
      <c r="X51" s="8" t="s">
        <v>2102</v>
      </c>
    </row>
    <row r="52" spans="1:24" ht="57.6" x14ac:dyDescent="0.3">
      <c r="A52" s="7">
        <v>51</v>
      </c>
      <c r="B52" s="7">
        <v>122</v>
      </c>
      <c r="C52" s="8" t="s">
        <v>2046</v>
      </c>
      <c r="D52" s="8" t="s">
        <v>2046</v>
      </c>
      <c r="E52" s="8" t="s">
        <v>2089</v>
      </c>
      <c r="F52" s="9"/>
      <c r="G52" s="7">
        <v>0</v>
      </c>
      <c r="H52" s="9"/>
      <c r="I52" s="8" t="s">
        <v>77</v>
      </c>
      <c r="J52" s="9"/>
      <c r="K52" s="8" t="s">
        <v>77</v>
      </c>
      <c r="L52" s="9"/>
      <c r="M52" s="9"/>
      <c r="N52" s="9"/>
      <c r="O52" s="9"/>
      <c r="P52" s="9"/>
      <c r="Q52" s="9"/>
      <c r="R52" s="9"/>
      <c r="S52" s="9"/>
      <c r="T52" s="9"/>
      <c r="U52" s="9"/>
      <c r="V52" s="7" t="b">
        <v>0</v>
      </c>
      <c r="W52" s="9"/>
      <c r="X52" s="8" t="s">
        <v>2103</v>
      </c>
    </row>
    <row r="53" spans="1:24" ht="57.6" x14ac:dyDescent="0.3">
      <c r="A53" s="7">
        <v>52</v>
      </c>
      <c r="B53" s="7">
        <v>126</v>
      </c>
      <c r="C53" s="8" t="s">
        <v>2046</v>
      </c>
      <c r="D53" s="8" t="s">
        <v>2046</v>
      </c>
      <c r="E53" s="8" t="s">
        <v>2050</v>
      </c>
      <c r="F53" s="9"/>
      <c r="G53" s="7">
        <v>5000</v>
      </c>
      <c r="H53" s="7">
        <v>1</v>
      </c>
      <c r="I53" s="8" t="s">
        <v>77</v>
      </c>
      <c r="J53" s="9"/>
      <c r="K53" s="8" t="s">
        <v>77</v>
      </c>
      <c r="L53" s="9"/>
      <c r="M53" s="9"/>
      <c r="N53" s="9"/>
      <c r="O53" s="9"/>
      <c r="P53" s="9"/>
      <c r="Q53" s="9"/>
      <c r="R53" s="9"/>
      <c r="S53" s="9"/>
      <c r="T53" s="7">
        <v>1.5</v>
      </c>
      <c r="U53" s="9"/>
      <c r="V53" s="7" t="b">
        <v>0</v>
      </c>
      <c r="W53" s="9"/>
      <c r="X53" s="8" t="s">
        <v>2104</v>
      </c>
    </row>
    <row r="54" spans="1:24" ht="57.6" x14ac:dyDescent="0.3">
      <c r="A54" s="7">
        <v>53</v>
      </c>
      <c r="B54" s="7">
        <v>127</v>
      </c>
      <c r="C54" s="8" t="s">
        <v>2046</v>
      </c>
      <c r="D54" s="8" t="s">
        <v>2046</v>
      </c>
      <c r="E54" s="8" t="s">
        <v>2050</v>
      </c>
      <c r="F54" s="7">
        <v>1626</v>
      </c>
      <c r="G54" s="7">
        <v>500</v>
      </c>
      <c r="H54" s="7">
        <v>1</v>
      </c>
      <c r="I54" s="8" t="s">
        <v>77</v>
      </c>
      <c r="J54" s="9"/>
      <c r="K54" s="8" t="s">
        <v>77</v>
      </c>
      <c r="L54" s="9"/>
      <c r="M54" s="9"/>
      <c r="N54" s="9"/>
      <c r="O54" s="9"/>
      <c r="P54" s="9"/>
      <c r="Q54" s="9"/>
      <c r="R54" s="9"/>
      <c r="S54" s="9"/>
      <c r="T54" s="7">
        <v>2</v>
      </c>
      <c r="U54" s="9"/>
      <c r="V54" s="7" t="b">
        <v>0</v>
      </c>
      <c r="W54" s="9"/>
      <c r="X54" s="8" t="s">
        <v>2105</v>
      </c>
    </row>
    <row r="55" spans="1:24" ht="57.6" x14ac:dyDescent="0.3">
      <c r="A55" s="7">
        <v>54</v>
      </c>
      <c r="B55" s="7">
        <v>128</v>
      </c>
      <c r="C55" s="8" t="s">
        <v>2046</v>
      </c>
      <c r="D55" s="8" t="s">
        <v>2046</v>
      </c>
      <c r="E55" s="8" t="s">
        <v>2050</v>
      </c>
      <c r="F55" s="7">
        <v>1626</v>
      </c>
      <c r="G55" s="7">
        <v>500</v>
      </c>
      <c r="H55" s="7">
        <v>1</v>
      </c>
      <c r="I55" s="8" t="s">
        <v>77</v>
      </c>
      <c r="J55" s="9"/>
      <c r="K55" s="8" t="s">
        <v>77</v>
      </c>
      <c r="L55" s="9"/>
      <c r="M55" s="9"/>
      <c r="N55" s="9"/>
      <c r="O55" s="9"/>
      <c r="P55" s="9"/>
      <c r="Q55" s="9"/>
      <c r="R55" s="9"/>
      <c r="S55" s="9"/>
      <c r="T55" s="7">
        <v>2</v>
      </c>
      <c r="U55" s="9"/>
      <c r="V55" s="7" t="b">
        <v>0</v>
      </c>
      <c r="W55" s="9"/>
      <c r="X55" s="8" t="s">
        <v>2106</v>
      </c>
    </row>
    <row r="56" spans="1:24" ht="57.6" x14ac:dyDescent="0.3">
      <c r="A56" s="7">
        <v>55</v>
      </c>
      <c r="B56" s="7">
        <v>137</v>
      </c>
      <c r="C56" s="8" t="s">
        <v>2046</v>
      </c>
      <c r="D56" s="8" t="s">
        <v>2046</v>
      </c>
      <c r="E56" s="8" t="s">
        <v>2089</v>
      </c>
      <c r="F56" s="7">
        <v>802</v>
      </c>
      <c r="G56" s="7">
        <v>44340</v>
      </c>
      <c r="H56" s="7">
        <v>1</v>
      </c>
      <c r="I56" s="8" t="s">
        <v>77</v>
      </c>
      <c r="J56" s="9"/>
      <c r="K56" s="8" t="s">
        <v>77</v>
      </c>
      <c r="L56" s="9"/>
      <c r="M56" s="9"/>
      <c r="N56" s="9"/>
      <c r="O56" s="9"/>
      <c r="P56" s="9"/>
      <c r="Q56" s="9"/>
      <c r="R56" s="9"/>
      <c r="S56" s="9"/>
      <c r="T56" s="7">
        <v>2.5</v>
      </c>
      <c r="U56" s="9"/>
      <c r="V56" s="7" t="b">
        <v>0</v>
      </c>
      <c r="W56" s="9"/>
      <c r="X56" s="8" t="s">
        <v>2107</v>
      </c>
    </row>
    <row r="57" spans="1:24" ht="57.6" x14ac:dyDescent="0.3">
      <c r="A57" s="7">
        <v>56</v>
      </c>
      <c r="B57" s="7">
        <v>138</v>
      </c>
      <c r="C57" s="8" t="s">
        <v>2046</v>
      </c>
      <c r="D57" s="8" t="s">
        <v>2046</v>
      </c>
      <c r="E57" s="8" t="s">
        <v>2050</v>
      </c>
      <c r="F57" s="7">
        <v>1592</v>
      </c>
      <c r="G57" s="7">
        <v>25000</v>
      </c>
      <c r="H57" s="7">
        <v>1</v>
      </c>
      <c r="I57" s="8" t="s">
        <v>77</v>
      </c>
      <c r="J57" s="9"/>
      <c r="K57" s="8" t="s">
        <v>77</v>
      </c>
      <c r="L57" s="9"/>
      <c r="M57" s="9"/>
      <c r="N57" s="9"/>
      <c r="O57" s="9"/>
      <c r="P57" s="9"/>
      <c r="Q57" s="9"/>
      <c r="R57" s="9"/>
      <c r="S57" s="9"/>
      <c r="T57" s="7">
        <v>2.8</v>
      </c>
      <c r="U57" s="9"/>
      <c r="V57" s="7" t="b">
        <v>0</v>
      </c>
      <c r="W57" s="9"/>
      <c r="X57" s="8" t="s">
        <v>2108</v>
      </c>
    </row>
    <row r="58" spans="1:24" ht="57.6" x14ac:dyDescent="0.3">
      <c r="A58" s="7">
        <v>57</v>
      </c>
      <c r="B58" s="7">
        <v>139</v>
      </c>
      <c r="C58" s="8" t="s">
        <v>2046</v>
      </c>
      <c r="D58" s="8" t="s">
        <v>2046</v>
      </c>
      <c r="E58" s="8" t="s">
        <v>2050</v>
      </c>
      <c r="F58" s="7">
        <v>1626</v>
      </c>
      <c r="G58" s="7">
        <v>4000</v>
      </c>
      <c r="H58" s="7">
        <v>1</v>
      </c>
      <c r="I58" s="8" t="s">
        <v>77</v>
      </c>
      <c r="J58" s="9"/>
      <c r="K58" s="8" t="s">
        <v>77</v>
      </c>
      <c r="L58" s="9"/>
      <c r="M58" s="9"/>
      <c r="N58" s="9"/>
      <c r="O58" s="9"/>
      <c r="P58" s="9"/>
      <c r="Q58" s="9"/>
      <c r="R58" s="9"/>
      <c r="S58" s="9"/>
      <c r="T58" s="7">
        <v>1.5</v>
      </c>
      <c r="U58" s="9"/>
      <c r="V58" s="7" t="b">
        <v>0</v>
      </c>
      <c r="W58" s="9"/>
      <c r="X58" s="8" t="s">
        <v>2109</v>
      </c>
    </row>
    <row r="59" spans="1:24" ht="57.6" x14ac:dyDescent="0.3">
      <c r="A59" s="7">
        <v>58</v>
      </c>
      <c r="B59" s="7">
        <v>156</v>
      </c>
      <c r="C59" s="8" t="s">
        <v>2046</v>
      </c>
      <c r="D59" s="8" t="s">
        <v>2046</v>
      </c>
      <c r="E59" s="8" t="s">
        <v>2089</v>
      </c>
      <c r="F59" s="9"/>
      <c r="G59" s="7">
        <v>10500</v>
      </c>
      <c r="H59" s="7">
        <v>1</v>
      </c>
      <c r="I59" s="8" t="s">
        <v>274</v>
      </c>
      <c r="J59" s="9"/>
      <c r="K59" s="8" t="s">
        <v>77</v>
      </c>
      <c r="L59" s="9"/>
      <c r="M59" s="9"/>
      <c r="N59" s="9"/>
      <c r="O59" s="9"/>
      <c r="P59" s="9"/>
      <c r="Q59" s="9"/>
      <c r="R59" s="9"/>
      <c r="S59" s="9"/>
      <c r="T59" s="7">
        <v>1.5</v>
      </c>
      <c r="U59" s="9"/>
      <c r="V59" s="7" t="b">
        <v>0</v>
      </c>
      <c r="W59" s="9"/>
      <c r="X59" s="8" t="s">
        <v>2110</v>
      </c>
    </row>
    <row r="60" spans="1:24" ht="57.6" x14ac:dyDescent="0.3">
      <c r="A60" s="7">
        <v>59</v>
      </c>
      <c r="B60" s="7">
        <v>178</v>
      </c>
      <c r="C60" s="8" t="s">
        <v>2046</v>
      </c>
      <c r="D60" s="8" t="s">
        <v>2046</v>
      </c>
      <c r="E60" s="8" t="s">
        <v>2050</v>
      </c>
      <c r="F60" s="7">
        <v>431</v>
      </c>
      <c r="G60" s="7">
        <v>5700</v>
      </c>
      <c r="H60" s="7">
        <v>1</v>
      </c>
      <c r="I60" s="8" t="s">
        <v>274</v>
      </c>
      <c r="J60" s="9"/>
      <c r="K60" s="8" t="s">
        <v>77</v>
      </c>
      <c r="L60" s="9"/>
      <c r="M60" s="9"/>
      <c r="N60" s="9"/>
      <c r="O60" s="9"/>
      <c r="P60" s="9"/>
      <c r="Q60" s="9"/>
      <c r="R60" s="9"/>
      <c r="S60" s="9"/>
      <c r="T60" s="7">
        <v>1.375</v>
      </c>
      <c r="U60" s="9"/>
      <c r="V60" s="7" t="b">
        <v>0</v>
      </c>
      <c r="W60" s="9"/>
      <c r="X60" s="8" t="s">
        <v>2111</v>
      </c>
    </row>
    <row r="61" spans="1:24" ht="57.6" x14ac:dyDescent="0.3">
      <c r="A61" s="7">
        <v>60</v>
      </c>
      <c r="B61" s="7">
        <v>180</v>
      </c>
      <c r="C61" s="8" t="s">
        <v>2046</v>
      </c>
      <c r="D61" s="8" t="s">
        <v>2046</v>
      </c>
      <c r="E61" s="8" t="s">
        <v>2050</v>
      </c>
      <c r="F61" s="7">
        <v>441</v>
      </c>
      <c r="G61" s="7">
        <v>5330</v>
      </c>
      <c r="H61" s="7">
        <v>1</v>
      </c>
      <c r="I61" s="8" t="s">
        <v>77</v>
      </c>
      <c r="J61" s="9"/>
      <c r="K61" s="8" t="s">
        <v>77</v>
      </c>
      <c r="L61" s="9"/>
      <c r="M61" s="9"/>
      <c r="N61" s="9"/>
      <c r="O61" s="9"/>
      <c r="P61" s="9"/>
      <c r="Q61" s="9"/>
      <c r="R61" s="9"/>
      <c r="S61" s="9"/>
      <c r="T61" s="7">
        <v>1.3</v>
      </c>
      <c r="U61" s="9"/>
      <c r="V61" s="7" t="b">
        <v>0</v>
      </c>
      <c r="W61" s="9"/>
      <c r="X61" s="8" t="s">
        <v>2112</v>
      </c>
    </row>
    <row r="62" spans="1:24" ht="57.6" x14ac:dyDescent="0.3">
      <c r="A62" s="7">
        <v>61</v>
      </c>
      <c r="B62" s="7">
        <v>182</v>
      </c>
      <c r="C62" s="8" t="s">
        <v>2046</v>
      </c>
      <c r="D62" s="8" t="s">
        <v>2046</v>
      </c>
      <c r="E62" s="8" t="s">
        <v>2050</v>
      </c>
      <c r="F62" s="7">
        <v>441</v>
      </c>
      <c r="G62" s="7">
        <v>5330</v>
      </c>
      <c r="H62" s="7">
        <v>1</v>
      </c>
      <c r="I62" s="8" t="s">
        <v>77</v>
      </c>
      <c r="J62" s="9"/>
      <c r="K62" s="8" t="s">
        <v>77</v>
      </c>
      <c r="L62" s="9"/>
      <c r="M62" s="9"/>
      <c r="N62" s="9"/>
      <c r="O62" s="9"/>
      <c r="P62" s="9"/>
      <c r="Q62" s="9"/>
      <c r="R62" s="9"/>
      <c r="S62" s="9"/>
      <c r="T62" s="7">
        <v>1.3</v>
      </c>
      <c r="U62" s="9"/>
      <c r="V62" s="7" t="b">
        <v>0</v>
      </c>
      <c r="W62" s="9"/>
      <c r="X62" s="8" t="s">
        <v>2113</v>
      </c>
    </row>
    <row r="63" spans="1:24" ht="57.6" x14ac:dyDescent="0.3">
      <c r="A63" s="7">
        <v>62</v>
      </c>
      <c r="B63" s="7">
        <v>217</v>
      </c>
      <c r="C63" s="8" t="s">
        <v>2046</v>
      </c>
      <c r="D63" s="8" t="s">
        <v>2046</v>
      </c>
      <c r="E63" s="8" t="s">
        <v>2050</v>
      </c>
      <c r="F63" s="7">
        <v>235</v>
      </c>
      <c r="G63" s="7">
        <v>3480</v>
      </c>
      <c r="H63" s="7">
        <v>1</v>
      </c>
      <c r="I63" s="8" t="s">
        <v>274</v>
      </c>
      <c r="J63" s="7">
        <v>2020</v>
      </c>
      <c r="K63" s="8" t="s">
        <v>77</v>
      </c>
      <c r="L63" s="9"/>
      <c r="M63" s="9"/>
      <c r="N63" s="9"/>
      <c r="O63" s="9"/>
      <c r="P63" s="9"/>
      <c r="Q63" s="9"/>
      <c r="R63" s="9"/>
      <c r="S63" s="9"/>
      <c r="T63" s="7">
        <v>2.5</v>
      </c>
      <c r="U63" s="7">
        <v>2031</v>
      </c>
      <c r="V63" s="7" t="b">
        <v>1</v>
      </c>
      <c r="W63" s="7">
        <v>30</v>
      </c>
      <c r="X63" s="8" t="s">
        <v>2114</v>
      </c>
    </row>
    <row r="64" spans="1:24" ht="57.6" x14ac:dyDescent="0.3">
      <c r="A64" s="7">
        <v>63</v>
      </c>
      <c r="B64" s="7">
        <v>219</v>
      </c>
      <c r="C64" s="8" t="s">
        <v>2046</v>
      </c>
      <c r="D64" s="8" t="s">
        <v>2046</v>
      </c>
      <c r="E64" s="8" t="s">
        <v>2050</v>
      </c>
      <c r="F64" s="7">
        <v>233</v>
      </c>
      <c r="G64" s="7">
        <v>1520</v>
      </c>
      <c r="H64" s="7">
        <v>2</v>
      </c>
      <c r="I64" s="8" t="s">
        <v>274</v>
      </c>
      <c r="J64" s="7">
        <v>2020</v>
      </c>
      <c r="K64" s="8" t="s">
        <v>77</v>
      </c>
      <c r="L64" s="9"/>
      <c r="M64" s="9"/>
      <c r="N64" s="9"/>
      <c r="O64" s="9"/>
      <c r="P64" s="9"/>
      <c r="Q64" s="9"/>
      <c r="R64" s="9"/>
      <c r="S64" s="9"/>
      <c r="T64" s="7">
        <v>2.5</v>
      </c>
      <c r="U64" s="7">
        <v>2031</v>
      </c>
      <c r="V64" s="7" t="b">
        <v>1</v>
      </c>
      <c r="W64" s="7">
        <v>30</v>
      </c>
      <c r="X64" s="8" t="s">
        <v>2115</v>
      </c>
    </row>
    <row r="65" spans="1:24" ht="57.6" x14ac:dyDescent="0.3">
      <c r="A65" s="7">
        <v>64</v>
      </c>
      <c r="B65" s="7">
        <v>221</v>
      </c>
      <c r="C65" s="8" t="s">
        <v>2046</v>
      </c>
      <c r="D65" s="8" t="s">
        <v>2046</v>
      </c>
      <c r="E65" s="8" t="s">
        <v>2050</v>
      </c>
      <c r="F65" s="7">
        <v>287</v>
      </c>
      <c r="G65" s="7">
        <v>60</v>
      </c>
      <c r="H65" s="7">
        <v>26</v>
      </c>
      <c r="I65" s="8" t="s">
        <v>77</v>
      </c>
      <c r="J65" s="7">
        <v>2020</v>
      </c>
      <c r="K65" s="8" t="s">
        <v>77</v>
      </c>
      <c r="L65" s="9"/>
      <c r="M65" s="9"/>
      <c r="N65" s="9"/>
      <c r="O65" s="9"/>
      <c r="P65" s="9"/>
      <c r="Q65" s="9"/>
      <c r="R65" s="9"/>
      <c r="S65" s="9"/>
      <c r="T65" s="7">
        <v>2.5640999999999998</v>
      </c>
      <c r="U65" s="7">
        <v>2026</v>
      </c>
      <c r="V65" s="7" t="b">
        <v>1</v>
      </c>
      <c r="W65" s="7">
        <v>30</v>
      </c>
      <c r="X65" s="8" t="s">
        <v>2116</v>
      </c>
    </row>
    <row r="66" spans="1:24" ht="57.6" x14ac:dyDescent="0.3">
      <c r="A66" s="7">
        <v>65</v>
      </c>
      <c r="B66" s="7">
        <v>223</v>
      </c>
      <c r="C66" s="8" t="s">
        <v>2046</v>
      </c>
      <c r="D66" s="8" t="s">
        <v>2046</v>
      </c>
      <c r="E66" s="8" t="s">
        <v>2050</v>
      </c>
      <c r="F66" s="7">
        <v>302</v>
      </c>
      <c r="G66" s="7">
        <v>10</v>
      </c>
      <c r="H66" s="7">
        <v>22</v>
      </c>
      <c r="I66" s="8" t="s">
        <v>77</v>
      </c>
      <c r="J66" s="7">
        <v>2020</v>
      </c>
      <c r="K66" s="8" t="s">
        <v>77</v>
      </c>
      <c r="L66" s="9"/>
      <c r="M66" s="9"/>
      <c r="N66" s="9"/>
      <c r="O66" s="9"/>
      <c r="P66" s="9"/>
      <c r="Q66" s="9"/>
      <c r="R66" s="9"/>
      <c r="S66" s="9"/>
      <c r="T66" s="7">
        <v>4.0909000000000004</v>
      </c>
      <c r="U66" s="7">
        <v>2029</v>
      </c>
      <c r="V66" s="7" t="b">
        <v>1</v>
      </c>
      <c r="W66" s="7">
        <v>30</v>
      </c>
      <c r="X66" s="8" t="s">
        <v>2117</v>
      </c>
    </row>
    <row r="67" spans="1:24" ht="57.6" x14ac:dyDescent="0.3">
      <c r="A67" s="7">
        <v>66</v>
      </c>
      <c r="B67" s="7">
        <v>225</v>
      </c>
      <c r="C67" s="8" t="s">
        <v>2046</v>
      </c>
      <c r="D67" s="8" t="s">
        <v>2046</v>
      </c>
      <c r="E67" s="8" t="s">
        <v>2050</v>
      </c>
      <c r="F67" s="7">
        <v>301</v>
      </c>
      <c r="G67" s="7">
        <v>10</v>
      </c>
      <c r="H67" s="7">
        <v>29</v>
      </c>
      <c r="I67" s="8" t="s">
        <v>77</v>
      </c>
      <c r="J67" s="7">
        <v>2020</v>
      </c>
      <c r="K67" s="8" t="s">
        <v>77</v>
      </c>
      <c r="L67" s="9"/>
      <c r="M67" s="9"/>
      <c r="N67" s="9"/>
      <c r="O67" s="9"/>
      <c r="P67" s="9"/>
      <c r="Q67" s="9"/>
      <c r="R67" s="9"/>
      <c r="S67" s="9"/>
      <c r="T67" s="7">
        <v>4.1379400000000004</v>
      </c>
      <c r="U67" s="7">
        <v>2029</v>
      </c>
      <c r="V67" s="7" t="b">
        <v>1</v>
      </c>
      <c r="W67" s="7">
        <v>30</v>
      </c>
      <c r="X67" s="8" t="s">
        <v>2118</v>
      </c>
    </row>
    <row r="68" spans="1:24" ht="57.6" x14ac:dyDescent="0.3">
      <c r="A68" s="7">
        <v>67</v>
      </c>
      <c r="B68" s="7">
        <v>227</v>
      </c>
      <c r="C68" s="8" t="s">
        <v>2046</v>
      </c>
      <c r="D68" s="8" t="s">
        <v>2046</v>
      </c>
      <c r="E68" s="8" t="s">
        <v>2050</v>
      </c>
      <c r="F68" s="7">
        <v>261</v>
      </c>
      <c r="G68" s="7">
        <v>180</v>
      </c>
      <c r="H68" s="7">
        <v>140</v>
      </c>
      <c r="I68" s="8" t="s">
        <v>77</v>
      </c>
      <c r="J68" s="7">
        <v>2020</v>
      </c>
      <c r="K68" s="8" t="s">
        <v>77</v>
      </c>
      <c r="L68" s="9"/>
      <c r="M68" s="9"/>
      <c r="N68" s="9"/>
      <c r="O68" s="9"/>
      <c r="P68" s="9"/>
      <c r="Q68" s="9"/>
      <c r="R68" s="9"/>
      <c r="S68" s="9"/>
      <c r="T68" s="7">
        <v>2.5</v>
      </c>
      <c r="U68" s="7">
        <v>2038</v>
      </c>
      <c r="V68" s="7" t="b">
        <v>1</v>
      </c>
      <c r="W68" s="7">
        <v>30</v>
      </c>
      <c r="X68" s="8" t="s">
        <v>2119</v>
      </c>
    </row>
    <row r="69" spans="1:24" ht="57.6" x14ac:dyDescent="0.3">
      <c r="A69" s="7">
        <v>68</v>
      </c>
      <c r="B69" s="7">
        <v>229</v>
      </c>
      <c r="C69" s="8" t="s">
        <v>2046</v>
      </c>
      <c r="D69" s="8" t="s">
        <v>2046</v>
      </c>
      <c r="E69" s="8" t="s">
        <v>2050</v>
      </c>
      <c r="F69" s="7">
        <v>254</v>
      </c>
      <c r="G69" s="7">
        <v>120</v>
      </c>
      <c r="H69" s="7">
        <v>140</v>
      </c>
      <c r="I69" s="8" t="s">
        <v>77</v>
      </c>
      <c r="J69" s="7">
        <v>2020</v>
      </c>
      <c r="K69" s="8" t="s">
        <v>77</v>
      </c>
      <c r="L69" s="9"/>
      <c r="M69" s="9"/>
      <c r="N69" s="9"/>
      <c r="O69" s="9"/>
      <c r="P69" s="9"/>
      <c r="Q69" s="9"/>
      <c r="R69" s="9"/>
      <c r="S69" s="9"/>
      <c r="T69" s="7">
        <v>3.2738095</v>
      </c>
      <c r="U69" s="7">
        <v>2031</v>
      </c>
      <c r="V69" s="7" t="b">
        <v>1</v>
      </c>
      <c r="W69" s="7">
        <v>30</v>
      </c>
      <c r="X69" s="8" t="s">
        <v>2120</v>
      </c>
    </row>
    <row r="70" spans="1:24" ht="57.6" x14ac:dyDescent="0.3">
      <c r="A70" s="7">
        <v>69</v>
      </c>
      <c r="B70" s="7">
        <v>231</v>
      </c>
      <c r="C70" s="8" t="s">
        <v>2046</v>
      </c>
      <c r="D70" s="8" t="s">
        <v>2046</v>
      </c>
      <c r="E70" s="8" t="s">
        <v>2050</v>
      </c>
      <c r="F70" s="7">
        <v>313</v>
      </c>
      <c r="G70" s="7">
        <v>130</v>
      </c>
      <c r="H70" s="7">
        <v>265</v>
      </c>
      <c r="I70" s="8" t="s">
        <v>77</v>
      </c>
      <c r="J70" s="7">
        <v>2020</v>
      </c>
      <c r="K70" s="8" t="s">
        <v>77</v>
      </c>
      <c r="L70" s="9"/>
      <c r="M70" s="9"/>
      <c r="N70" s="9"/>
      <c r="O70" s="9"/>
      <c r="P70" s="9"/>
      <c r="Q70" s="9"/>
      <c r="R70" s="9"/>
      <c r="S70" s="9"/>
      <c r="T70" s="7">
        <v>3.5</v>
      </c>
      <c r="U70" s="7">
        <v>2022</v>
      </c>
      <c r="V70" s="7" t="b">
        <v>1</v>
      </c>
      <c r="W70" s="7">
        <v>30</v>
      </c>
      <c r="X70" s="8" t="s">
        <v>2121</v>
      </c>
    </row>
    <row r="71" spans="1:24" ht="57.6" x14ac:dyDescent="0.3">
      <c r="A71" s="7">
        <v>70</v>
      </c>
      <c r="B71" s="7">
        <v>233</v>
      </c>
      <c r="C71" s="8" t="s">
        <v>2046</v>
      </c>
      <c r="D71" s="8" t="s">
        <v>2046</v>
      </c>
      <c r="E71" s="8" t="s">
        <v>2050</v>
      </c>
      <c r="F71" s="7">
        <v>269</v>
      </c>
      <c r="G71" s="7">
        <v>140</v>
      </c>
      <c r="H71" s="7">
        <v>16</v>
      </c>
      <c r="I71" s="8" t="s">
        <v>77</v>
      </c>
      <c r="J71" s="7">
        <v>2020</v>
      </c>
      <c r="K71" s="8" t="s">
        <v>77</v>
      </c>
      <c r="L71" s="9"/>
      <c r="M71" s="9"/>
      <c r="N71" s="9"/>
      <c r="O71" s="9"/>
      <c r="P71" s="9"/>
      <c r="Q71" s="9"/>
      <c r="R71" s="9"/>
      <c r="S71" s="9"/>
      <c r="T71" s="7">
        <v>1.25</v>
      </c>
      <c r="U71" s="7">
        <v>2031</v>
      </c>
      <c r="V71" s="7" t="b">
        <v>1</v>
      </c>
      <c r="W71" s="7">
        <v>30</v>
      </c>
      <c r="X71" s="8" t="s">
        <v>2122</v>
      </c>
    </row>
    <row r="72" spans="1:24" ht="57.6" x14ac:dyDescent="0.3">
      <c r="A72" s="7">
        <v>71</v>
      </c>
      <c r="B72" s="7">
        <v>235</v>
      </c>
      <c r="C72" s="8" t="s">
        <v>2046</v>
      </c>
      <c r="D72" s="8" t="s">
        <v>2046</v>
      </c>
      <c r="E72" s="8" t="s">
        <v>2050</v>
      </c>
      <c r="F72" s="7">
        <v>302</v>
      </c>
      <c r="G72" s="7">
        <v>10</v>
      </c>
      <c r="H72" s="7">
        <v>100</v>
      </c>
      <c r="I72" s="8" t="s">
        <v>77</v>
      </c>
      <c r="J72" s="7">
        <v>2020</v>
      </c>
      <c r="K72" s="8" t="s">
        <v>77</v>
      </c>
      <c r="L72" s="9"/>
      <c r="M72" s="9"/>
      <c r="N72" s="9"/>
      <c r="O72" s="9"/>
      <c r="P72" s="9"/>
      <c r="Q72" s="9"/>
      <c r="R72" s="9"/>
      <c r="S72" s="9"/>
      <c r="T72" s="7">
        <v>3.85</v>
      </c>
      <c r="U72" s="7">
        <v>2031</v>
      </c>
      <c r="V72" s="7" t="b">
        <v>1</v>
      </c>
      <c r="W72" s="7">
        <v>30</v>
      </c>
      <c r="X72" s="8" t="s">
        <v>2123</v>
      </c>
    </row>
    <row r="73" spans="1:24" ht="57.6" x14ac:dyDescent="0.3">
      <c r="A73" s="7">
        <v>72</v>
      </c>
      <c r="B73" s="7">
        <v>237</v>
      </c>
      <c r="C73" s="8" t="s">
        <v>2046</v>
      </c>
      <c r="D73" s="8" t="s">
        <v>2046</v>
      </c>
      <c r="E73" s="8" t="s">
        <v>2050</v>
      </c>
      <c r="F73" s="7">
        <v>301</v>
      </c>
      <c r="G73" s="7">
        <v>10</v>
      </c>
      <c r="H73" s="7">
        <v>16</v>
      </c>
      <c r="I73" s="8" t="s">
        <v>77</v>
      </c>
      <c r="J73" s="7">
        <v>2020</v>
      </c>
      <c r="K73" s="8" t="s">
        <v>77</v>
      </c>
      <c r="L73" s="9"/>
      <c r="M73" s="9"/>
      <c r="N73" s="9"/>
      <c r="O73" s="9"/>
      <c r="P73" s="9"/>
      <c r="Q73" s="9"/>
      <c r="R73" s="9"/>
      <c r="S73" s="9"/>
      <c r="T73" s="7">
        <v>4.5</v>
      </c>
      <c r="U73" s="7">
        <v>2031</v>
      </c>
      <c r="V73" s="7" t="b">
        <v>1</v>
      </c>
      <c r="W73" s="7">
        <v>30</v>
      </c>
      <c r="X73" s="8" t="s">
        <v>2124</v>
      </c>
    </row>
    <row r="74" spans="1:24" ht="57.6" x14ac:dyDescent="0.3">
      <c r="A74" s="7">
        <v>73</v>
      </c>
      <c r="B74" s="7">
        <v>239</v>
      </c>
      <c r="C74" s="8" t="s">
        <v>2046</v>
      </c>
      <c r="D74" s="8" t="s">
        <v>2046</v>
      </c>
      <c r="E74" s="8" t="s">
        <v>2050</v>
      </c>
      <c r="F74" s="9"/>
      <c r="G74" s="7">
        <v>2000</v>
      </c>
      <c r="H74" s="7">
        <v>2</v>
      </c>
      <c r="I74" s="8" t="s">
        <v>77</v>
      </c>
      <c r="J74" s="7">
        <v>2020</v>
      </c>
      <c r="K74" s="8" t="s">
        <v>77</v>
      </c>
      <c r="L74" s="9"/>
      <c r="M74" s="9"/>
      <c r="N74" s="9"/>
      <c r="O74" s="9"/>
      <c r="P74" s="9"/>
      <c r="Q74" s="9"/>
      <c r="R74" s="9"/>
      <c r="S74" s="9"/>
      <c r="T74" s="7">
        <v>1.25</v>
      </c>
      <c r="U74" s="7">
        <v>2029</v>
      </c>
      <c r="V74" s="7" t="b">
        <v>1</v>
      </c>
      <c r="W74" s="7">
        <v>30</v>
      </c>
      <c r="X74" s="8" t="s">
        <v>2125</v>
      </c>
    </row>
    <row r="75" spans="1:24" ht="57.6" x14ac:dyDescent="0.3">
      <c r="A75" s="7">
        <v>74</v>
      </c>
      <c r="B75" s="7">
        <v>241</v>
      </c>
      <c r="C75" s="8" t="s">
        <v>2046</v>
      </c>
      <c r="D75" s="8" t="s">
        <v>2046</v>
      </c>
      <c r="E75" s="8" t="s">
        <v>2050</v>
      </c>
      <c r="F75" s="7">
        <v>269</v>
      </c>
      <c r="G75" s="7">
        <v>140</v>
      </c>
      <c r="H75" s="7">
        <v>5</v>
      </c>
      <c r="I75" s="8" t="s">
        <v>77</v>
      </c>
      <c r="J75" s="7">
        <v>2020</v>
      </c>
      <c r="K75" s="8" t="s">
        <v>77</v>
      </c>
      <c r="L75" s="9"/>
      <c r="M75" s="9"/>
      <c r="N75" s="9"/>
      <c r="O75" s="9"/>
      <c r="P75" s="9"/>
      <c r="Q75" s="9"/>
      <c r="R75" s="9"/>
      <c r="S75" s="9"/>
      <c r="T75" s="7">
        <v>1.25</v>
      </c>
      <c r="U75" s="7">
        <v>2031</v>
      </c>
      <c r="V75" s="7" t="b">
        <v>1</v>
      </c>
      <c r="W75" s="7">
        <v>30</v>
      </c>
      <c r="X75" s="8" t="s">
        <v>2126</v>
      </c>
    </row>
    <row r="76" spans="1:24" ht="57.6" x14ac:dyDescent="0.3">
      <c r="A76" s="7">
        <v>75</v>
      </c>
      <c r="B76" s="7">
        <v>243</v>
      </c>
      <c r="C76" s="8" t="s">
        <v>2046</v>
      </c>
      <c r="D76" s="8" t="s">
        <v>2046</v>
      </c>
      <c r="E76" s="8" t="s">
        <v>2050</v>
      </c>
      <c r="F76" s="7">
        <v>302</v>
      </c>
      <c r="G76" s="7">
        <v>10</v>
      </c>
      <c r="H76" s="7">
        <v>26</v>
      </c>
      <c r="I76" s="8" t="s">
        <v>77</v>
      </c>
      <c r="J76" s="7">
        <v>2020</v>
      </c>
      <c r="K76" s="8" t="s">
        <v>77</v>
      </c>
      <c r="L76" s="9"/>
      <c r="M76" s="9"/>
      <c r="N76" s="9"/>
      <c r="O76" s="9"/>
      <c r="P76" s="9"/>
      <c r="Q76" s="9"/>
      <c r="R76" s="9"/>
      <c r="S76" s="9"/>
      <c r="T76" s="7">
        <v>3.8461500000000002</v>
      </c>
      <c r="U76" s="7">
        <v>2026</v>
      </c>
      <c r="V76" s="7" t="b">
        <v>1</v>
      </c>
      <c r="W76" s="7">
        <v>30</v>
      </c>
      <c r="X76" s="8" t="s">
        <v>2127</v>
      </c>
    </row>
    <row r="77" spans="1:24" ht="57.6" x14ac:dyDescent="0.3">
      <c r="A77" s="7">
        <v>76</v>
      </c>
      <c r="B77" s="7">
        <v>245</v>
      </c>
      <c r="C77" s="8" t="s">
        <v>2046</v>
      </c>
      <c r="D77" s="8" t="s">
        <v>2046</v>
      </c>
      <c r="E77" s="8" t="s">
        <v>2050</v>
      </c>
      <c r="F77" s="7">
        <v>312</v>
      </c>
      <c r="G77" s="7">
        <v>190</v>
      </c>
      <c r="H77" s="7">
        <v>5</v>
      </c>
      <c r="I77" s="8" t="s">
        <v>77</v>
      </c>
      <c r="J77" s="7">
        <v>2020</v>
      </c>
      <c r="K77" s="8" t="s">
        <v>77</v>
      </c>
      <c r="L77" s="9"/>
      <c r="M77" s="9"/>
      <c r="N77" s="9"/>
      <c r="O77" s="9"/>
      <c r="P77" s="9"/>
      <c r="Q77" s="9"/>
      <c r="R77" s="9"/>
      <c r="S77" s="9"/>
      <c r="T77" s="7">
        <v>1.3</v>
      </c>
      <c r="U77" s="7">
        <v>2031</v>
      </c>
      <c r="V77" s="7" t="b">
        <v>1</v>
      </c>
      <c r="W77" s="7">
        <v>30</v>
      </c>
      <c r="X77" s="8" t="s">
        <v>2128</v>
      </c>
    </row>
    <row r="78" spans="1:24" ht="57.6" x14ac:dyDescent="0.3">
      <c r="A78" s="7">
        <v>77</v>
      </c>
      <c r="B78" s="7">
        <v>247</v>
      </c>
      <c r="C78" s="8" t="s">
        <v>2046</v>
      </c>
      <c r="D78" s="8" t="s">
        <v>2046</v>
      </c>
      <c r="E78" s="8" t="s">
        <v>2050</v>
      </c>
      <c r="F78" s="7">
        <v>269</v>
      </c>
      <c r="G78" s="7">
        <v>140</v>
      </c>
      <c r="H78" s="7">
        <v>16</v>
      </c>
      <c r="I78" s="8" t="s">
        <v>77</v>
      </c>
      <c r="J78" s="7">
        <v>2020</v>
      </c>
      <c r="K78" s="8" t="s">
        <v>77</v>
      </c>
      <c r="L78" s="9"/>
      <c r="M78" s="9"/>
      <c r="N78" s="9"/>
      <c r="O78" s="9"/>
      <c r="P78" s="9"/>
      <c r="Q78" s="9"/>
      <c r="R78" s="9"/>
      <c r="S78" s="9"/>
      <c r="T78" s="7">
        <v>1.25</v>
      </c>
      <c r="U78" s="7">
        <v>2031</v>
      </c>
      <c r="V78" s="7" t="b">
        <v>1</v>
      </c>
      <c r="W78" s="7">
        <v>30</v>
      </c>
      <c r="X78" s="8" t="s">
        <v>2129</v>
      </c>
    </row>
    <row r="79" spans="1:24" ht="57.6" x14ac:dyDescent="0.3">
      <c r="A79" s="7">
        <v>78</v>
      </c>
      <c r="B79" s="7">
        <v>249</v>
      </c>
      <c r="C79" s="8" t="s">
        <v>2046</v>
      </c>
      <c r="D79" s="8" t="s">
        <v>2046</v>
      </c>
      <c r="E79" s="8" t="s">
        <v>2050</v>
      </c>
      <c r="F79" s="7">
        <v>302</v>
      </c>
      <c r="G79" s="7">
        <v>10</v>
      </c>
      <c r="H79" s="7">
        <v>52</v>
      </c>
      <c r="I79" s="8" t="s">
        <v>77</v>
      </c>
      <c r="J79" s="7">
        <v>2020</v>
      </c>
      <c r="K79" s="8" t="s">
        <v>77</v>
      </c>
      <c r="L79" s="9"/>
      <c r="M79" s="9"/>
      <c r="N79" s="9"/>
      <c r="O79" s="9"/>
      <c r="P79" s="9"/>
      <c r="Q79" s="9"/>
      <c r="R79" s="9"/>
      <c r="S79" s="9"/>
      <c r="T79" s="7">
        <v>3.2692399999999999</v>
      </c>
      <c r="U79" s="7">
        <v>2031</v>
      </c>
      <c r="V79" s="7" t="b">
        <v>1</v>
      </c>
      <c r="W79" s="7">
        <v>30</v>
      </c>
      <c r="X79" s="8" t="s">
        <v>2130</v>
      </c>
    </row>
    <row r="80" spans="1:24" ht="57.6" x14ac:dyDescent="0.3">
      <c r="A80" s="7">
        <v>79</v>
      </c>
      <c r="B80" s="7">
        <v>251</v>
      </c>
      <c r="C80" s="8" t="s">
        <v>2046</v>
      </c>
      <c r="D80" s="8" t="s">
        <v>2046</v>
      </c>
      <c r="E80" s="8" t="s">
        <v>2050</v>
      </c>
      <c r="F80" s="7">
        <v>312</v>
      </c>
      <c r="G80" s="7">
        <v>190</v>
      </c>
      <c r="H80" s="7">
        <v>16</v>
      </c>
      <c r="I80" s="8" t="s">
        <v>77</v>
      </c>
      <c r="J80" s="7">
        <v>2020</v>
      </c>
      <c r="K80" s="8" t="s">
        <v>77</v>
      </c>
      <c r="L80" s="9"/>
      <c r="M80" s="9"/>
      <c r="N80" s="9"/>
      <c r="O80" s="9"/>
      <c r="P80" s="9"/>
      <c r="Q80" s="9"/>
      <c r="R80" s="9"/>
      <c r="S80" s="9"/>
      <c r="T80" s="7">
        <v>1.25</v>
      </c>
      <c r="U80" s="7">
        <v>2031</v>
      </c>
      <c r="V80" s="7" t="b">
        <v>1</v>
      </c>
      <c r="W80" s="7">
        <v>30</v>
      </c>
      <c r="X80" s="8" t="s">
        <v>2131</v>
      </c>
    </row>
    <row r="81" spans="1:24" ht="57.6" x14ac:dyDescent="0.3">
      <c r="A81" s="7">
        <v>80</v>
      </c>
      <c r="B81" s="7">
        <v>253</v>
      </c>
      <c r="C81" s="8" t="s">
        <v>2046</v>
      </c>
      <c r="D81" s="8" t="s">
        <v>2046</v>
      </c>
      <c r="E81" s="8" t="s">
        <v>2050</v>
      </c>
      <c r="F81" s="9"/>
      <c r="G81" s="7">
        <v>1000</v>
      </c>
      <c r="H81" s="7">
        <v>2</v>
      </c>
      <c r="I81" s="8" t="s">
        <v>77</v>
      </c>
      <c r="J81" s="7">
        <v>2020</v>
      </c>
      <c r="K81" s="8" t="s">
        <v>77</v>
      </c>
      <c r="L81" s="9"/>
      <c r="M81" s="9"/>
      <c r="N81" s="9"/>
      <c r="O81" s="9"/>
      <c r="P81" s="9"/>
      <c r="Q81" s="9"/>
      <c r="R81" s="9"/>
      <c r="S81" s="9"/>
      <c r="T81" s="7">
        <v>1.25</v>
      </c>
      <c r="U81" s="7">
        <v>2029</v>
      </c>
      <c r="V81" s="7" t="b">
        <v>1</v>
      </c>
      <c r="W81" s="7">
        <v>30</v>
      </c>
      <c r="X81" s="8" t="s">
        <v>2132</v>
      </c>
    </row>
    <row r="82" spans="1:24" ht="57.6" x14ac:dyDescent="0.3">
      <c r="A82" s="7">
        <v>81</v>
      </c>
      <c r="B82" s="7">
        <v>255</v>
      </c>
      <c r="C82" s="8" t="s">
        <v>2046</v>
      </c>
      <c r="D82" s="8" t="s">
        <v>2046</v>
      </c>
      <c r="E82" s="8" t="s">
        <v>2050</v>
      </c>
      <c r="F82" s="7">
        <v>234</v>
      </c>
      <c r="G82" s="7">
        <v>1520</v>
      </c>
      <c r="H82" s="7">
        <v>1</v>
      </c>
      <c r="I82" s="8" t="s">
        <v>77</v>
      </c>
      <c r="J82" s="7">
        <v>2020</v>
      </c>
      <c r="K82" s="8" t="s">
        <v>77</v>
      </c>
      <c r="L82" s="9"/>
      <c r="M82" s="9"/>
      <c r="N82" s="9"/>
      <c r="O82" s="9"/>
      <c r="P82" s="9"/>
      <c r="Q82" s="9"/>
      <c r="R82" s="9"/>
      <c r="S82" s="9"/>
      <c r="T82" s="7">
        <v>2.5</v>
      </c>
      <c r="U82" s="7">
        <v>2031</v>
      </c>
      <c r="V82" s="7" t="b">
        <v>1</v>
      </c>
      <c r="W82" s="7">
        <v>30</v>
      </c>
      <c r="X82" s="8" t="s">
        <v>2133</v>
      </c>
    </row>
    <row r="83" spans="1:24" ht="57.6" x14ac:dyDescent="0.3">
      <c r="A83" s="7">
        <v>82</v>
      </c>
      <c r="B83" s="7">
        <v>257</v>
      </c>
      <c r="C83" s="8" t="s">
        <v>2046</v>
      </c>
      <c r="D83" s="8" t="s">
        <v>2046</v>
      </c>
      <c r="E83" s="8" t="s">
        <v>2050</v>
      </c>
      <c r="F83" s="7">
        <v>234</v>
      </c>
      <c r="G83" s="7">
        <v>1520</v>
      </c>
      <c r="H83" s="7">
        <v>1</v>
      </c>
      <c r="I83" s="8" t="s">
        <v>77</v>
      </c>
      <c r="J83" s="7">
        <v>2020</v>
      </c>
      <c r="K83" s="8" t="s">
        <v>77</v>
      </c>
      <c r="L83" s="9"/>
      <c r="M83" s="9"/>
      <c r="N83" s="9"/>
      <c r="O83" s="9"/>
      <c r="P83" s="9"/>
      <c r="Q83" s="9"/>
      <c r="R83" s="9"/>
      <c r="S83" s="9"/>
      <c r="T83" s="7">
        <v>2.5</v>
      </c>
      <c r="U83" s="7">
        <v>2031</v>
      </c>
      <c r="V83" s="7" t="b">
        <v>1</v>
      </c>
      <c r="W83" s="7">
        <v>30</v>
      </c>
      <c r="X83" s="8" t="s">
        <v>2134</v>
      </c>
    </row>
    <row r="84" spans="1:24" ht="57.6" x14ac:dyDescent="0.3">
      <c r="A84" s="7">
        <v>83</v>
      </c>
      <c r="B84" s="7">
        <v>259</v>
      </c>
      <c r="C84" s="8" t="s">
        <v>2046</v>
      </c>
      <c r="D84" s="8" t="s">
        <v>2046</v>
      </c>
      <c r="E84" s="8" t="s">
        <v>2050</v>
      </c>
      <c r="F84" s="7">
        <v>233</v>
      </c>
      <c r="G84" s="7">
        <v>1520</v>
      </c>
      <c r="H84" s="7">
        <v>1</v>
      </c>
      <c r="I84" s="8" t="s">
        <v>77</v>
      </c>
      <c r="J84" s="7">
        <v>2020</v>
      </c>
      <c r="K84" s="8" t="s">
        <v>77</v>
      </c>
      <c r="L84" s="9"/>
      <c r="M84" s="9"/>
      <c r="N84" s="9"/>
      <c r="O84" s="9"/>
      <c r="P84" s="9"/>
      <c r="Q84" s="9"/>
      <c r="R84" s="9"/>
      <c r="S84" s="9"/>
      <c r="T84" s="7">
        <v>2.5</v>
      </c>
      <c r="U84" s="7">
        <v>2031</v>
      </c>
      <c r="V84" s="7" t="b">
        <v>1</v>
      </c>
      <c r="W84" s="7">
        <v>30</v>
      </c>
      <c r="X84" s="8" t="s">
        <v>2135</v>
      </c>
    </row>
    <row r="85" spans="1:24" ht="57.6" x14ac:dyDescent="0.3">
      <c r="A85" s="7">
        <v>84</v>
      </c>
      <c r="B85" s="7">
        <v>261</v>
      </c>
      <c r="C85" s="8" t="s">
        <v>2046</v>
      </c>
      <c r="D85" s="8" t="s">
        <v>2046</v>
      </c>
      <c r="E85" s="8" t="s">
        <v>2050</v>
      </c>
      <c r="F85" s="9"/>
      <c r="G85" s="7">
        <v>4000</v>
      </c>
      <c r="H85" s="7">
        <v>1</v>
      </c>
      <c r="I85" s="8" t="s">
        <v>77</v>
      </c>
      <c r="J85" s="7">
        <v>2020</v>
      </c>
      <c r="K85" s="8" t="s">
        <v>77</v>
      </c>
      <c r="L85" s="9"/>
      <c r="M85" s="9"/>
      <c r="N85" s="9"/>
      <c r="O85" s="9"/>
      <c r="P85" s="9"/>
      <c r="Q85" s="9"/>
      <c r="R85" s="9"/>
      <c r="S85" s="9"/>
      <c r="T85" s="7">
        <v>2.5</v>
      </c>
      <c r="U85" s="7">
        <v>2031</v>
      </c>
      <c r="V85" s="7" t="b">
        <v>1</v>
      </c>
      <c r="W85" s="7">
        <v>30</v>
      </c>
      <c r="X85" s="8" t="s">
        <v>2136</v>
      </c>
    </row>
    <row r="86" spans="1:24" ht="57.6" x14ac:dyDescent="0.3">
      <c r="A86" s="7">
        <v>85</v>
      </c>
      <c r="B86" s="7">
        <v>263</v>
      </c>
      <c r="C86" s="8" t="s">
        <v>2046</v>
      </c>
      <c r="D86" s="8" t="s">
        <v>2046</v>
      </c>
      <c r="E86" s="8" t="s">
        <v>2050</v>
      </c>
      <c r="F86" s="7">
        <v>234</v>
      </c>
      <c r="G86" s="7">
        <v>1520</v>
      </c>
      <c r="H86" s="7">
        <v>2</v>
      </c>
      <c r="I86" s="8" t="s">
        <v>77</v>
      </c>
      <c r="J86" s="7">
        <v>2020</v>
      </c>
      <c r="K86" s="8" t="s">
        <v>77</v>
      </c>
      <c r="L86" s="9"/>
      <c r="M86" s="9"/>
      <c r="N86" s="9"/>
      <c r="O86" s="9"/>
      <c r="P86" s="9"/>
      <c r="Q86" s="9"/>
      <c r="R86" s="9"/>
      <c r="S86" s="9"/>
      <c r="T86" s="7">
        <v>2.5</v>
      </c>
      <c r="U86" s="7">
        <v>2031</v>
      </c>
      <c r="V86" s="7" t="b">
        <v>1</v>
      </c>
      <c r="W86" s="7">
        <v>30</v>
      </c>
      <c r="X86" s="8" t="s">
        <v>2137</v>
      </c>
    </row>
    <row r="87" spans="1:24" ht="57.6" x14ac:dyDescent="0.3">
      <c r="A87" s="7">
        <v>86</v>
      </c>
      <c r="B87" s="7">
        <v>265</v>
      </c>
      <c r="C87" s="8" t="s">
        <v>2046</v>
      </c>
      <c r="D87" s="8" t="s">
        <v>2046</v>
      </c>
      <c r="E87" s="8" t="s">
        <v>2050</v>
      </c>
      <c r="F87" s="7">
        <v>269</v>
      </c>
      <c r="G87" s="7">
        <v>140</v>
      </c>
      <c r="H87" s="7">
        <v>5</v>
      </c>
      <c r="I87" s="8" t="s">
        <v>77</v>
      </c>
      <c r="J87" s="7">
        <v>2020</v>
      </c>
      <c r="K87" s="8" t="s">
        <v>77</v>
      </c>
      <c r="L87" s="9"/>
      <c r="M87" s="9"/>
      <c r="N87" s="9"/>
      <c r="O87" s="9"/>
      <c r="P87" s="9"/>
      <c r="Q87" s="9"/>
      <c r="R87" s="9"/>
      <c r="S87" s="9"/>
      <c r="T87" s="7">
        <v>1.4285699999999999</v>
      </c>
      <c r="U87" s="7">
        <v>2031</v>
      </c>
      <c r="V87" s="7" t="b">
        <v>1</v>
      </c>
      <c r="W87" s="7">
        <v>30</v>
      </c>
      <c r="X87" s="8" t="s">
        <v>2138</v>
      </c>
    </row>
    <row r="88" spans="1:24" ht="57.6" x14ac:dyDescent="0.3">
      <c r="A88" s="7">
        <v>87</v>
      </c>
      <c r="B88" s="7">
        <v>267</v>
      </c>
      <c r="C88" s="8" t="s">
        <v>2046</v>
      </c>
      <c r="D88" s="8" t="s">
        <v>2046</v>
      </c>
      <c r="E88" s="8" t="s">
        <v>2050</v>
      </c>
      <c r="F88" s="7">
        <v>301</v>
      </c>
      <c r="G88" s="7">
        <v>50</v>
      </c>
      <c r="H88" s="7">
        <v>5</v>
      </c>
      <c r="I88" s="8" t="s">
        <v>77</v>
      </c>
      <c r="J88" s="7">
        <v>2020</v>
      </c>
      <c r="K88" s="8" t="s">
        <v>77</v>
      </c>
      <c r="L88" s="9"/>
      <c r="M88" s="9"/>
      <c r="N88" s="9"/>
      <c r="O88" s="9"/>
      <c r="P88" s="9"/>
      <c r="Q88" s="9"/>
      <c r="R88" s="9"/>
      <c r="S88" s="9"/>
      <c r="T88" s="7">
        <v>4</v>
      </c>
      <c r="U88" s="7">
        <v>2031</v>
      </c>
      <c r="V88" s="7" t="b">
        <v>1</v>
      </c>
      <c r="W88" s="7">
        <v>30</v>
      </c>
      <c r="X88" s="8" t="s">
        <v>2139</v>
      </c>
    </row>
    <row r="89" spans="1:24" ht="57.6" x14ac:dyDescent="0.3">
      <c r="A89" s="7">
        <v>88</v>
      </c>
      <c r="B89" s="7">
        <v>269</v>
      </c>
      <c r="C89" s="8" t="s">
        <v>2046</v>
      </c>
      <c r="D89" s="8" t="s">
        <v>2046</v>
      </c>
      <c r="E89" s="8" t="s">
        <v>2050</v>
      </c>
      <c r="F89" s="9"/>
      <c r="G89" s="7">
        <v>3200</v>
      </c>
      <c r="H89" s="7">
        <v>1</v>
      </c>
      <c r="I89" s="8" t="s">
        <v>77</v>
      </c>
      <c r="J89" s="7">
        <v>2020</v>
      </c>
      <c r="K89" s="8" t="s">
        <v>77</v>
      </c>
      <c r="L89" s="9"/>
      <c r="M89" s="9"/>
      <c r="N89" s="9"/>
      <c r="O89" s="9"/>
      <c r="P89" s="9"/>
      <c r="Q89" s="9"/>
      <c r="R89" s="9"/>
      <c r="S89" s="9"/>
      <c r="T89" s="7">
        <v>2.5</v>
      </c>
      <c r="U89" s="7">
        <v>2035</v>
      </c>
      <c r="V89" s="7" t="b">
        <v>1</v>
      </c>
      <c r="W89" s="7">
        <v>30</v>
      </c>
      <c r="X89" s="8" t="s">
        <v>2140</v>
      </c>
    </row>
    <row r="90" spans="1:24" ht="57.6" x14ac:dyDescent="0.3">
      <c r="A90" s="7">
        <v>89</v>
      </c>
      <c r="B90" s="7">
        <v>271</v>
      </c>
      <c r="C90" s="8" t="s">
        <v>2046</v>
      </c>
      <c r="D90" s="8" t="s">
        <v>2046</v>
      </c>
      <c r="E90" s="8" t="s">
        <v>2050</v>
      </c>
      <c r="F90" s="7">
        <v>224</v>
      </c>
      <c r="G90" s="7">
        <v>2000</v>
      </c>
      <c r="H90" s="7">
        <v>1</v>
      </c>
      <c r="I90" s="8" t="s">
        <v>77</v>
      </c>
      <c r="J90" s="7">
        <v>2020</v>
      </c>
      <c r="K90" s="8" t="s">
        <v>77</v>
      </c>
      <c r="L90" s="9"/>
      <c r="M90" s="9"/>
      <c r="N90" s="9"/>
      <c r="O90" s="9"/>
      <c r="P90" s="9"/>
      <c r="Q90" s="9"/>
      <c r="R90" s="9"/>
      <c r="S90" s="9"/>
      <c r="T90" s="7">
        <v>3.25</v>
      </c>
      <c r="U90" s="7">
        <v>2031</v>
      </c>
      <c r="V90" s="7" t="b">
        <v>1</v>
      </c>
      <c r="W90" s="7">
        <v>30</v>
      </c>
      <c r="X90" s="8" t="s">
        <v>2141</v>
      </c>
    </row>
    <row r="91" spans="1:24" ht="57.6" x14ac:dyDescent="0.3">
      <c r="A91" s="7">
        <v>90</v>
      </c>
      <c r="B91" s="7">
        <v>273</v>
      </c>
      <c r="C91" s="8" t="s">
        <v>2046</v>
      </c>
      <c r="D91" s="8" t="s">
        <v>2046</v>
      </c>
      <c r="E91" s="8" t="s">
        <v>2050</v>
      </c>
      <c r="F91" s="7">
        <v>287</v>
      </c>
      <c r="G91" s="7">
        <v>60</v>
      </c>
      <c r="H91" s="7">
        <v>42</v>
      </c>
      <c r="I91" s="8" t="s">
        <v>77</v>
      </c>
      <c r="J91" s="7">
        <v>2020</v>
      </c>
      <c r="K91" s="8" t="s">
        <v>77</v>
      </c>
      <c r="L91" s="9"/>
      <c r="M91" s="9"/>
      <c r="N91" s="9"/>
      <c r="O91" s="9"/>
      <c r="P91" s="9"/>
      <c r="Q91" s="9"/>
      <c r="R91" s="9"/>
      <c r="S91" s="9"/>
      <c r="T91" s="7">
        <v>1.25</v>
      </c>
      <c r="U91" s="7">
        <v>2026</v>
      </c>
      <c r="V91" s="7" t="b">
        <v>1</v>
      </c>
      <c r="W91" s="7">
        <v>30</v>
      </c>
      <c r="X91" s="8" t="s">
        <v>2142</v>
      </c>
    </row>
    <row r="92" spans="1:24" ht="57.6" x14ac:dyDescent="0.3">
      <c r="A92" s="7">
        <v>91</v>
      </c>
      <c r="B92" s="7">
        <v>275</v>
      </c>
      <c r="C92" s="8" t="s">
        <v>2046</v>
      </c>
      <c r="D92" s="8" t="s">
        <v>2046</v>
      </c>
      <c r="E92" s="8" t="s">
        <v>2050</v>
      </c>
      <c r="F92" s="7">
        <v>302</v>
      </c>
      <c r="G92" s="7">
        <v>10</v>
      </c>
      <c r="H92" s="7">
        <v>120</v>
      </c>
      <c r="I92" s="8" t="s">
        <v>77</v>
      </c>
      <c r="J92" s="7">
        <v>2020</v>
      </c>
      <c r="K92" s="8" t="s">
        <v>77</v>
      </c>
      <c r="L92" s="9"/>
      <c r="M92" s="9"/>
      <c r="N92" s="9"/>
      <c r="O92" s="9"/>
      <c r="P92" s="9"/>
      <c r="Q92" s="9"/>
      <c r="R92" s="9"/>
      <c r="S92" s="9"/>
      <c r="T92" s="7">
        <v>3.9</v>
      </c>
      <c r="U92" s="7">
        <v>2031</v>
      </c>
      <c r="V92" s="7" t="b">
        <v>1</v>
      </c>
      <c r="W92" s="7">
        <v>30</v>
      </c>
      <c r="X92" s="8" t="s">
        <v>2143</v>
      </c>
    </row>
    <row r="93" spans="1:24" ht="57.6" x14ac:dyDescent="0.3">
      <c r="A93" s="7">
        <v>92</v>
      </c>
      <c r="B93" s="7">
        <v>277</v>
      </c>
      <c r="C93" s="8" t="s">
        <v>2046</v>
      </c>
      <c r="D93" s="8" t="s">
        <v>2046</v>
      </c>
      <c r="E93" s="8" t="s">
        <v>2050</v>
      </c>
      <c r="F93" s="7">
        <v>287</v>
      </c>
      <c r="G93" s="7">
        <v>100</v>
      </c>
      <c r="H93" s="7">
        <v>23</v>
      </c>
      <c r="I93" s="8" t="s">
        <v>77</v>
      </c>
      <c r="J93" s="7">
        <v>2020</v>
      </c>
      <c r="K93" s="8" t="s">
        <v>77</v>
      </c>
      <c r="L93" s="9"/>
      <c r="M93" s="9"/>
      <c r="N93" s="9"/>
      <c r="O93" s="9"/>
      <c r="P93" s="9"/>
      <c r="Q93" s="9"/>
      <c r="R93" s="9"/>
      <c r="S93" s="9"/>
      <c r="T93" s="7">
        <v>1.304346</v>
      </c>
      <c r="U93" s="7">
        <v>2031</v>
      </c>
      <c r="V93" s="7" t="b">
        <v>1</v>
      </c>
      <c r="W93" s="7">
        <v>30</v>
      </c>
      <c r="X93" s="8" t="s">
        <v>2144</v>
      </c>
    </row>
    <row r="94" spans="1:24" ht="57.6" x14ac:dyDescent="0.3">
      <c r="A94" s="7">
        <v>93</v>
      </c>
      <c r="B94" s="7">
        <v>279</v>
      </c>
      <c r="C94" s="8" t="s">
        <v>2046</v>
      </c>
      <c r="D94" s="8" t="s">
        <v>2046</v>
      </c>
      <c r="E94" s="8" t="s">
        <v>2050</v>
      </c>
      <c r="F94" s="7">
        <v>302</v>
      </c>
      <c r="G94" s="7">
        <v>10</v>
      </c>
      <c r="H94" s="7">
        <v>82</v>
      </c>
      <c r="I94" s="8" t="s">
        <v>77</v>
      </c>
      <c r="J94" s="7">
        <v>2020</v>
      </c>
      <c r="K94" s="8" t="s">
        <v>77</v>
      </c>
      <c r="L94" s="9"/>
      <c r="M94" s="9"/>
      <c r="N94" s="9"/>
      <c r="O94" s="9"/>
      <c r="P94" s="9"/>
      <c r="Q94" s="9"/>
      <c r="R94" s="9"/>
      <c r="S94" s="9"/>
      <c r="T94" s="7">
        <v>3.8414600000000001</v>
      </c>
      <c r="U94" s="7">
        <v>2031</v>
      </c>
      <c r="V94" s="7" t="b">
        <v>1</v>
      </c>
      <c r="W94" s="7">
        <v>30</v>
      </c>
      <c r="X94" s="8" t="s">
        <v>2145</v>
      </c>
    </row>
    <row r="95" spans="1:24" ht="57.6" x14ac:dyDescent="0.3">
      <c r="A95" s="7">
        <v>94</v>
      </c>
      <c r="B95" s="7">
        <v>281</v>
      </c>
      <c r="C95" s="8" t="s">
        <v>2046</v>
      </c>
      <c r="D95" s="8" t="s">
        <v>2046</v>
      </c>
      <c r="E95" s="8" t="s">
        <v>2050</v>
      </c>
      <c r="F95" s="7">
        <v>234</v>
      </c>
      <c r="G95" s="7">
        <v>1520</v>
      </c>
      <c r="H95" s="7">
        <v>1</v>
      </c>
      <c r="I95" s="8" t="s">
        <v>77</v>
      </c>
      <c r="J95" s="7">
        <v>2020</v>
      </c>
      <c r="K95" s="8" t="s">
        <v>77</v>
      </c>
      <c r="L95" s="9"/>
      <c r="M95" s="9"/>
      <c r="N95" s="9"/>
      <c r="O95" s="9"/>
      <c r="P95" s="9"/>
      <c r="Q95" s="9"/>
      <c r="R95" s="9"/>
      <c r="S95" s="9"/>
      <c r="T95" s="7">
        <v>2.5</v>
      </c>
      <c r="U95" s="7">
        <v>2031</v>
      </c>
      <c r="V95" s="7" t="b">
        <v>1</v>
      </c>
      <c r="W95" s="7">
        <v>30</v>
      </c>
      <c r="X95" s="8" t="s">
        <v>2146</v>
      </c>
    </row>
    <row r="96" spans="1:24" ht="57.6" x14ac:dyDescent="0.3">
      <c r="A96" s="7">
        <v>95</v>
      </c>
      <c r="B96" s="7">
        <v>283</v>
      </c>
      <c r="C96" s="8" t="s">
        <v>2046</v>
      </c>
      <c r="D96" s="8" t="s">
        <v>2046</v>
      </c>
      <c r="E96" s="8" t="s">
        <v>2050</v>
      </c>
      <c r="F96" s="7">
        <v>312</v>
      </c>
      <c r="G96" s="7">
        <v>190</v>
      </c>
      <c r="H96" s="7">
        <v>23</v>
      </c>
      <c r="I96" s="8" t="s">
        <v>77</v>
      </c>
      <c r="J96" s="7">
        <v>2020</v>
      </c>
      <c r="K96" s="8" t="s">
        <v>77</v>
      </c>
      <c r="L96" s="9"/>
      <c r="M96" s="9"/>
      <c r="N96" s="9"/>
      <c r="O96" s="9"/>
      <c r="P96" s="9"/>
      <c r="Q96" s="9"/>
      <c r="R96" s="9"/>
      <c r="S96" s="9"/>
      <c r="T96" s="7">
        <v>1.2585820000000001</v>
      </c>
      <c r="U96" s="7">
        <v>2031</v>
      </c>
      <c r="V96" s="7" t="b">
        <v>1</v>
      </c>
      <c r="W96" s="7">
        <v>30</v>
      </c>
      <c r="X96" s="8" t="s">
        <v>2147</v>
      </c>
    </row>
    <row r="97" spans="1:24" ht="57.6" x14ac:dyDescent="0.3">
      <c r="A97" s="7">
        <v>96</v>
      </c>
      <c r="B97" s="7">
        <v>285</v>
      </c>
      <c r="C97" s="8" t="s">
        <v>2046</v>
      </c>
      <c r="D97" s="8" t="s">
        <v>2046</v>
      </c>
      <c r="E97" s="8" t="s">
        <v>2050</v>
      </c>
      <c r="F97" s="7">
        <v>224</v>
      </c>
      <c r="G97" s="7">
        <v>2000</v>
      </c>
      <c r="H97" s="7">
        <v>1</v>
      </c>
      <c r="I97" s="8" t="s">
        <v>77</v>
      </c>
      <c r="J97" s="7">
        <v>2020</v>
      </c>
      <c r="K97" s="8" t="s">
        <v>77</v>
      </c>
      <c r="L97" s="9"/>
      <c r="M97" s="9"/>
      <c r="N97" s="9"/>
      <c r="O97" s="9"/>
      <c r="P97" s="9"/>
      <c r="Q97" s="9"/>
      <c r="R97" s="9"/>
      <c r="S97" s="9"/>
      <c r="T97" s="7">
        <v>2.5</v>
      </c>
      <c r="U97" s="7">
        <v>2031</v>
      </c>
      <c r="V97" s="7" t="b">
        <v>1</v>
      </c>
      <c r="W97" s="7">
        <v>30</v>
      </c>
      <c r="X97" s="8" t="s">
        <v>2148</v>
      </c>
    </row>
    <row r="98" spans="1:24" ht="57.6" x14ac:dyDescent="0.3">
      <c r="A98" s="7">
        <v>97</v>
      </c>
      <c r="B98" s="7">
        <v>287</v>
      </c>
      <c r="C98" s="8" t="s">
        <v>2046</v>
      </c>
      <c r="D98" s="8" t="s">
        <v>2046</v>
      </c>
      <c r="E98" s="8" t="s">
        <v>2050</v>
      </c>
      <c r="F98" s="7">
        <v>287</v>
      </c>
      <c r="G98" s="7">
        <v>60</v>
      </c>
      <c r="H98" s="7">
        <v>92</v>
      </c>
      <c r="I98" s="8" t="s">
        <v>77</v>
      </c>
      <c r="J98" s="7">
        <v>2020</v>
      </c>
      <c r="K98" s="8" t="s">
        <v>77</v>
      </c>
      <c r="L98" s="9"/>
      <c r="M98" s="9"/>
      <c r="N98" s="9"/>
      <c r="O98" s="9"/>
      <c r="P98" s="9"/>
      <c r="Q98" s="9"/>
      <c r="R98" s="9"/>
      <c r="S98" s="9"/>
      <c r="T98" s="7">
        <v>1.268116</v>
      </c>
      <c r="U98" s="7">
        <v>2026</v>
      </c>
      <c r="V98" s="7" t="b">
        <v>1</v>
      </c>
      <c r="W98" s="7">
        <v>30</v>
      </c>
      <c r="X98" s="8" t="s">
        <v>2149</v>
      </c>
    </row>
    <row r="99" spans="1:24" ht="57.6" x14ac:dyDescent="0.3">
      <c r="A99" s="7">
        <v>98</v>
      </c>
      <c r="B99" s="7">
        <v>289</v>
      </c>
      <c r="C99" s="8" t="s">
        <v>2046</v>
      </c>
      <c r="D99" s="8" t="s">
        <v>2046</v>
      </c>
      <c r="E99" s="8" t="s">
        <v>2050</v>
      </c>
      <c r="F99" s="7">
        <v>312</v>
      </c>
      <c r="G99" s="7">
        <v>190</v>
      </c>
      <c r="H99" s="7">
        <v>165</v>
      </c>
      <c r="I99" s="8" t="s">
        <v>77</v>
      </c>
      <c r="J99" s="7">
        <v>2020</v>
      </c>
      <c r="K99" s="8" t="s">
        <v>77</v>
      </c>
      <c r="L99" s="9"/>
      <c r="M99" s="9"/>
      <c r="N99" s="9"/>
      <c r="O99" s="9"/>
      <c r="P99" s="9"/>
      <c r="Q99" s="9"/>
      <c r="R99" s="9"/>
      <c r="S99" s="9"/>
      <c r="T99" s="7">
        <v>1.2519935</v>
      </c>
      <c r="U99" s="7">
        <v>2031</v>
      </c>
      <c r="V99" s="7" t="b">
        <v>1</v>
      </c>
      <c r="W99" s="7">
        <v>30</v>
      </c>
      <c r="X99" s="8" t="s">
        <v>2150</v>
      </c>
    </row>
    <row r="100" spans="1:24" ht="57.6" x14ac:dyDescent="0.3">
      <c r="A100" s="7">
        <v>99</v>
      </c>
      <c r="B100" s="7">
        <v>291</v>
      </c>
      <c r="C100" s="8" t="s">
        <v>2046</v>
      </c>
      <c r="D100" s="8" t="s">
        <v>2046</v>
      </c>
      <c r="E100" s="8" t="s">
        <v>2050</v>
      </c>
      <c r="F100" s="7">
        <v>312</v>
      </c>
      <c r="G100" s="7">
        <v>190</v>
      </c>
      <c r="H100" s="7">
        <v>85</v>
      </c>
      <c r="I100" s="8" t="s">
        <v>77</v>
      </c>
      <c r="J100" s="7">
        <v>2020</v>
      </c>
      <c r="K100" s="8" t="s">
        <v>77</v>
      </c>
      <c r="L100" s="9"/>
      <c r="M100" s="9"/>
      <c r="N100" s="9"/>
      <c r="O100" s="9"/>
      <c r="P100" s="9"/>
      <c r="Q100" s="9"/>
      <c r="R100" s="9"/>
      <c r="S100" s="9"/>
      <c r="T100" s="7">
        <v>1.26935</v>
      </c>
      <c r="U100" s="7">
        <v>2031</v>
      </c>
      <c r="V100" s="7" t="b">
        <v>1</v>
      </c>
      <c r="W100" s="7">
        <v>30</v>
      </c>
      <c r="X100" s="8" t="s">
        <v>2151</v>
      </c>
    </row>
    <row r="101" spans="1:24" ht="57.6" x14ac:dyDescent="0.3">
      <c r="A101" s="7">
        <v>100</v>
      </c>
      <c r="B101" s="7">
        <v>293</v>
      </c>
      <c r="C101" s="8" t="s">
        <v>2046</v>
      </c>
      <c r="D101" s="8" t="s">
        <v>2046</v>
      </c>
      <c r="E101" s="8" t="s">
        <v>2050</v>
      </c>
      <c r="F101" s="7">
        <v>269</v>
      </c>
      <c r="G101" s="7">
        <v>140</v>
      </c>
      <c r="H101" s="7">
        <v>7</v>
      </c>
      <c r="I101" s="8" t="s">
        <v>77</v>
      </c>
      <c r="J101" s="7">
        <v>2020</v>
      </c>
      <c r="K101" s="8" t="s">
        <v>77</v>
      </c>
      <c r="L101" s="9"/>
      <c r="M101" s="9"/>
      <c r="N101" s="9"/>
      <c r="O101" s="9"/>
      <c r="P101" s="9"/>
      <c r="Q101" s="9"/>
      <c r="R101" s="9"/>
      <c r="S101" s="9"/>
      <c r="T101" s="7">
        <v>1.2749999999999999</v>
      </c>
      <c r="U101" s="7">
        <v>2031</v>
      </c>
      <c r="V101" s="7" t="b">
        <v>1</v>
      </c>
      <c r="W101" s="7">
        <v>30</v>
      </c>
      <c r="X101" s="8" t="s">
        <v>2152</v>
      </c>
    </row>
    <row r="102" spans="1:24" ht="57.6" x14ac:dyDescent="0.3">
      <c r="A102" s="7">
        <v>101</v>
      </c>
      <c r="B102" s="7">
        <v>295</v>
      </c>
      <c r="C102" s="8" t="s">
        <v>2046</v>
      </c>
      <c r="D102" s="8" t="s">
        <v>2046</v>
      </c>
      <c r="E102" s="8" t="s">
        <v>2050</v>
      </c>
      <c r="F102" s="7">
        <v>302</v>
      </c>
      <c r="G102" s="7">
        <v>10</v>
      </c>
      <c r="H102" s="7">
        <v>64</v>
      </c>
      <c r="I102" s="8" t="s">
        <v>77</v>
      </c>
      <c r="J102" s="7">
        <v>2020</v>
      </c>
      <c r="K102" s="8" t="s">
        <v>77</v>
      </c>
      <c r="L102" s="9"/>
      <c r="M102" s="9"/>
      <c r="N102" s="9"/>
      <c r="O102" s="9"/>
      <c r="P102" s="9"/>
      <c r="Q102" s="9"/>
      <c r="R102" s="9"/>
      <c r="S102" s="9"/>
      <c r="T102" s="7">
        <v>3.90625</v>
      </c>
      <c r="U102" s="7">
        <v>2031</v>
      </c>
      <c r="V102" s="7" t="b">
        <v>1</v>
      </c>
      <c r="W102" s="7">
        <v>30</v>
      </c>
      <c r="X102" s="8" t="s">
        <v>2153</v>
      </c>
    </row>
    <row r="103" spans="1:24" ht="57.6" x14ac:dyDescent="0.3">
      <c r="A103" s="7">
        <v>102</v>
      </c>
      <c r="B103" s="7">
        <v>297</v>
      </c>
      <c r="C103" s="8" t="s">
        <v>2046</v>
      </c>
      <c r="D103" s="8" t="s">
        <v>2046</v>
      </c>
      <c r="E103" s="8" t="s">
        <v>2050</v>
      </c>
      <c r="F103" s="7">
        <v>312</v>
      </c>
      <c r="G103" s="7">
        <v>190</v>
      </c>
      <c r="H103" s="7">
        <v>24</v>
      </c>
      <c r="I103" s="8" t="s">
        <v>77</v>
      </c>
      <c r="J103" s="7">
        <v>2020</v>
      </c>
      <c r="K103" s="8" t="s">
        <v>77</v>
      </c>
      <c r="L103" s="9"/>
      <c r="M103" s="9"/>
      <c r="N103" s="9"/>
      <c r="O103" s="9"/>
      <c r="P103" s="9"/>
      <c r="Q103" s="9"/>
      <c r="R103" s="9"/>
      <c r="S103" s="9"/>
      <c r="T103" s="7">
        <v>1.25</v>
      </c>
      <c r="U103" s="7">
        <v>2031</v>
      </c>
      <c r="V103" s="7" t="b">
        <v>1</v>
      </c>
      <c r="W103" s="7">
        <v>30</v>
      </c>
      <c r="X103" s="8" t="s">
        <v>2154</v>
      </c>
    </row>
    <row r="104" spans="1:24" ht="57.6" x14ac:dyDescent="0.3">
      <c r="A104" s="7">
        <v>103</v>
      </c>
      <c r="B104" s="7">
        <v>299</v>
      </c>
      <c r="C104" s="8" t="s">
        <v>2046</v>
      </c>
      <c r="D104" s="8" t="s">
        <v>2046</v>
      </c>
      <c r="E104" s="8" t="s">
        <v>2050</v>
      </c>
      <c r="F104" s="7">
        <v>233</v>
      </c>
      <c r="G104" s="7">
        <v>1520</v>
      </c>
      <c r="H104" s="7">
        <v>1</v>
      </c>
      <c r="I104" s="8" t="s">
        <v>77</v>
      </c>
      <c r="J104" s="7">
        <v>2020</v>
      </c>
      <c r="K104" s="8" t="s">
        <v>77</v>
      </c>
      <c r="L104" s="9"/>
      <c r="M104" s="9"/>
      <c r="N104" s="9"/>
      <c r="O104" s="9"/>
      <c r="P104" s="9"/>
      <c r="Q104" s="9"/>
      <c r="R104" s="9"/>
      <c r="S104" s="9"/>
      <c r="T104" s="7">
        <v>2.5</v>
      </c>
      <c r="U104" s="7">
        <v>2031</v>
      </c>
      <c r="V104" s="7" t="b">
        <v>1</v>
      </c>
      <c r="W104" s="7">
        <v>30</v>
      </c>
      <c r="X104" s="8" t="s">
        <v>2155</v>
      </c>
    </row>
    <row r="105" spans="1:24" ht="57.6" x14ac:dyDescent="0.3">
      <c r="A105" s="7">
        <v>104</v>
      </c>
      <c r="B105" s="7">
        <v>301</v>
      </c>
      <c r="C105" s="8" t="s">
        <v>2046</v>
      </c>
      <c r="D105" s="8" t="s">
        <v>2046</v>
      </c>
      <c r="E105" s="8" t="s">
        <v>2050</v>
      </c>
      <c r="F105" s="7">
        <v>233</v>
      </c>
      <c r="G105" s="7">
        <v>1520</v>
      </c>
      <c r="H105" s="7">
        <v>1</v>
      </c>
      <c r="I105" s="8" t="s">
        <v>77</v>
      </c>
      <c r="J105" s="7">
        <v>2020</v>
      </c>
      <c r="K105" s="8" t="s">
        <v>77</v>
      </c>
      <c r="L105" s="9"/>
      <c r="M105" s="9"/>
      <c r="N105" s="9"/>
      <c r="O105" s="9"/>
      <c r="P105" s="9"/>
      <c r="Q105" s="9"/>
      <c r="R105" s="9"/>
      <c r="S105" s="9"/>
      <c r="T105" s="7">
        <v>2.5</v>
      </c>
      <c r="U105" s="7">
        <v>2026</v>
      </c>
      <c r="V105" s="7" t="b">
        <v>1</v>
      </c>
      <c r="W105" s="7">
        <v>30</v>
      </c>
      <c r="X105" s="8" t="s">
        <v>2156</v>
      </c>
    </row>
    <row r="106" spans="1:24" ht="57.6" x14ac:dyDescent="0.3">
      <c r="A106" s="7">
        <v>105</v>
      </c>
      <c r="B106" s="7">
        <v>303</v>
      </c>
      <c r="C106" s="8" t="s">
        <v>2046</v>
      </c>
      <c r="D106" s="8" t="s">
        <v>2046</v>
      </c>
      <c r="E106" s="8" t="s">
        <v>2050</v>
      </c>
      <c r="F106" s="7">
        <v>227</v>
      </c>
      <c r="G106" s="7">
        <v>6000</v>
      </c>
      <c r="H106" s="7">
        <v>1</v>
      </c>
      <c r="I106" s="8" t="s">
        <v>77</v>
      </c>
      <c r="J106" s="7">
        <v>2020</v>
      </c>
      <c r="K106" s="8" t="s">
        <v>77</v>
      </c>
      <c r="L106" s="9"/>
      <c r="M106" s="9"/>
      <c r="N106" s="9"/>
      <c r="O106" s="9"/>
      <c r="P106" s="9"/>
      <c r="Q106" s="9"/>
      <c r="R106" s="9"/>
      <c r="S106" s="9"/>
      <c r="T106" s="7">
        <v>2.5</v>
      </c>
      <c r="U106" s="7">
        <v>2031</v>
      </c>
      <c r="V106" s="7" t="b">
        <v>1</v>
      </c>
      <c r="W106" s="7">
        <v>30</v>
      </c>
      <c r="X106" s="8" t="s">
        <v>2157</v>
      </c>
    </row>
    <row r="107" spans="1:24" ht="57.6" x14ac:dyDescent="0.3">
      <c r="A107" s="7">
        <v>106</v>
      </c>
      <c r="B107" s="7">
        <v>305</v>
      </c>
      <c r="C107" s="8" t="s">
        <v>2046</v>
      </c>
      <c r="D107" s="8" t="s">
        <v>2046</v>
      </c>
      <c r="E107" s="8" t="s">
        <v>2050</v>
      </c>
      <c r="F107" s="7">
        <v>324</v>
      </c>
      <c r="G107" s="7">
        <v>1000</v>
      </c>
      <c r="H107" s="7">
        <v>3</v>
      </c>
      <c r="I107" s="8" t="s">
        <v>77</v>
      </c>
      <c r="J107" s="7">
        <v>2020</v>
      </c>
      <c r="K107" s="8" t="s">
        <v>77</v>
      </c>
      <c r="L107" s="9"/>
      <c r="M107" s="9"/>
      <c r="N107" s="9"/>
      <c r="O107" s="9"/>
      <c r="P107" s="9"/>
      <c r="Q107" s="9"/>
      <c r="R107" s="9"/>
      <c r="S107" s="9"/>
      <c r="T107" s="7">
        <v>1.25</v>
      </c>
      <c r="U107" s="7">
        <v>2029</v>
      </c>
      <c r="V107" s="7" t="b">
        <v>1</v>
      </c>
      <c r="W107" s="7">
        <v>30</v>
      </c>
      <c r="X107" s="8" t="s">
        <v>2158</v>
      </c>
    </row>
    <row r="108" spans="1:24" ht="57.6" x14ac:dyDescent="0.3">
      <c r="A108" s="7">
        <v>107</v>
      </c>
      <c r="B108" s="7">
        <v>307</v>
      </c>
      <c r="C108" s="8" t="s">
        <v>2046</v>
      </c>
      <c r="D108" s="8" t="s">
        <v>2046</v>
      </c>
      <c r="E108" s="8" t="s">
        <v>2050</v>
      </c>
      <c r="F108" s="7">
        <v>233</v>
      </c>
      <c r="G108" s="7">
        <v>1520</v>
      </c>
      <c r="H108" s="7">
        <v>1</v>
      </c>
      <c r="I108" s="8" t="s">
        <v>77</v>
      </c>
      <c r="J108" s="7">
        <v>2020</v>
      </c>
      <c r="K108" s="8" t="s">
        <v>77</v>
      </c>
      <c r="L108" s="9"/>
      <c r="M108" s="9"/>
      <c r="N108" s="9"/>
      <c r="O108" s="9"/>
      <c r="P108" s="9"/>
      <c r="Q108" s="9"/>
      <c r="R108" s="9"/>
      <c r="S108" s="9"/>
      <c r="T108" s="7">
        <v>2.5</v>
      </c>
      <c r="U108" s="7">
        <v>2031</v>
      </c>
      <c r="V108" s="7" t="b">
        <v>1</v>
      </c>
      <c r="W108" s="7">
        <v>30</v>
      </c>
      <c r="X108" s="8" t="s">
        <v>2159</v>
      </c>
    </row>
    <row r="109" spans="1:24" ht="57.6" x14ac:dyDescent="0.3">
      <c r="A109" s="7">
        <v>108</v>
      </c>
      <c r="B109" s="7">
        <v>309</v>
      </c>
      <c r="C109" s="8" t="s">
        <v>2046</v>
      </c>
      <c r="D109" s="8" t="s">
        <v>2046</v>
      </c>
      <c r="E109" s="8" t="s">
        <v>2050</v>
      </c>
      <c r="F109" s="7">
        <v>298</v>
      </c>
      <c r="G109" s="7">
        <v>30</v>
      </c>
      <c r="H109" s="7">
        <v>16</v>
      </c>
      <c r="I109" s="8" t="s">
        <v>77</v>
      </c>
      <c r="J109" s="7">
        <v>2020</v>
      </c>
      <c r="K109" s="8" t="s">
        <v>77</v>
      </c>
      <c r="L109" s="9"/>
      <c r="M109" s="9"/>
      <c r="N109" s="9"/>
      <c r="O109" s="9"/>
      <c r="P109" s="9"/>
      <c r="Q109" s="9"/>
      <c r="R109" s="9"/>
      <c r="S109" s="9"/>
      <c r="T109" s="7">
        <v>5</v>
      </c>
      <c r="U109" s="7">
        <v>2031</v>
      </c>
      <c r="V109" s="7" t="b">
        <v>1</v>
      </c>
      <c r="W109" s="7">
        <v>30</v>
      </c>
      <c r="X109" s="8" t="s">
        <v>2160</v>
      </c>
    </row>
    <row r="110" spans="1:24" ht="57.6" x14ac:dyDescent="0.3">
      <c r="A110" s="7">
        <v>109</v>
      </c>
      <c r="B110" s="7">
        <v>311</v>
      </c>
      <c r="C110" s="8" t="s">
        <v>2046</v>
      </c>
      <c r="D110" s="8" t="s">
        <v>2046</v>
      </c>
      <c r="E110" s="8" t="s">
        <v>2050</v>
      </c>
      <c r="F110" s="7">
        <v>298</v>
      </c>
      <c r="G110" s="7">
        <v>30</v>
      </c>
      <c r="H110" s="7">
        <v>13</v>
      </c>
      <c r="I110" s="8" t="s">
        <v>77</v>
      </c>
      <c r="J110" s="7">
        <v>2020</v>
      </c>
      <c r="K110" s="8" t="s">
        <v>77</v>
      </c>
      <c r="L110" s="9"/>
      <c r="M110" s="9"/>
      <c r="N110" s="9"/>
      <c r="O110" s="9"/>
      <c r="P110" s="9"/>
      <c r="Q110" s="9"/>
      <c r="R110" s="9"/>
      <c r="S110" s="9"/>
      <c r="T110" s="7">
        <v>3.8461599999999998</v>
      </c>
      <c r="U110" s="7">
        <v>2031</v>
      </c>
      <c r="V110" s="7" t="b">
        <v>1</v>
      </c>
      <c r="W110" s="7">
        <v>30</v>
      </c>
      <c r="X110" s="8" t="s">
        <v>2161</v>
      </c>
    </row>
    <row r="111" spans="1:24" ht="57.6" x14ac:dyDescent="0.3">
      <c r="A111" s="7">
        <v>110</v>
      </c>
      <c r="B111" s="7">
        <v>313</v>
      </c>
      <c r="C111" s="8" t="s">
        <v>2046</v>
      </c>
      <c r="D111" s="8" t="s">
        <v>2046</v>
      </c>
      <c r="E111" s="8" t="s">
        <v>2050</v>
      </c>
      <c r="F111" s="7">
        <v>269</v>
      </c>
      <c r="G111" s="7">
        <v>140</v>
      </c>
      <c r="H111" s="7">
        <v>20</v>
      </c>
      <c r="I111" s="8" t="s">
        <v>77</v>
      </c>
      <c r="J111" s="7">
        <v>2020</v>
      </c>
      <c r="K111" s="8" t="s">
        <v>77</v>
      </c>
      <c r="L111" s="9"/>
      <c r="M111" s="9"/>
      <c r="N111" s="9"/>
      <c r="O111" s="9"/>
      <c r="P111" s="9"/>
      <c r="Q111" s="9"/>
      <c r="R111" s="9"/>
      <c r="S111" s="9"/>
      <c r="T111" s="7">
        <v>1.25</v>
      </c>
      <c r="U111" s="7">
        <v>2031</v>
      </c>
      <c r="V111" s="7" t="b">
        <v>1</v>
      </c>
      <c r="W111" s="7">
        <v>30</v>
      </c>
      <c r="X111" s="8" t="s">
        <v>2162</v>
      </c>
    </row>
    <row r="112" spans="1:24" ht="57.6" x14ac:dyDescent="0.3">
      <c r="A112" s="7">
        <v>111</v>
      </c>
      <c r="B112" s="7">
        <v>315</v>
      </c>
      <c r="C112" s="8" t="s">
        <v>2046</v>
      </c>
      <c r="D112" s="8" t="s">
        <v>2046</v>
      </c>
      <c r="E112" s="8" t="s">
        <v>2050</v>
      </c>
      <c r="F112" s="7">
        <v>302</v>
      </c>
      <c r="G112" s="7">
        <v>10</v>
      </c>
      <c r="H112" s="7">
        <v>90</v>
      </c>
      <c r="I112" s="8" t="s">
        <v>77</v>
      </c>
      <c r="J112" s="7">
        <v>2020</v>
      </c>
      <c r="K112" s="8" t="s">
        <v>77</v>
      </c>
      <c r="L112" s="9"/>
      <c r="M112" s="9"/>
      <c r="N112" s="9"/>
      <c r="O112" s="9"/>
      <c r="P112" s="9"/>
      <c r="Q112" s="9"/>
      <c r="R112" s="9"/>
      <c r="S112" s="9"/>
      <c r="T112" s="7">
        <v>3.88889</v>
      </c>
      <c r="U112" s="7">
        <v>2031</v>
      </c>
      <c r="V112" s="7" t="b">
        <v>1</v>
      </c>
      <c r="W112" s="7">
        <v>30</v>
      </c>
      <c r="X112" s="8" t="s">
        <v>2163</v>
      </c>
    </row>
    <row r="113" spans="1:24" ht="57.6" x14ac:dyDescent="0.3">
      <c r="A113" s="7">
        <v>112</v>
      </c>
      <c r="B113" s="7">
        <v>317</v>
      </c>
      <c r="C113" s="8" t="s">
        <v>2046</v>
      </c>
      <c r="D113" s="8" t="s">
        <v>2046</v>
      </c>
      <c r="E113" s="8" t="s">
        <v>2050</v>
      </c>
      <c r="F113" s="7">
        <v>312</v>
      </c>
      <c r="G113" s="7">
        <v>190</v>
      </c>
      <c r="H113" s="7">
        <v>20</v>
      </c>
      <c r="I113" s="8" t="s">
        <v>77</v>
      </c>
      <c r="J113" s="7">
        <v>2020</v>
      </c>
      <c r="K113" s="8" t="s">
        <v>77</v>
      </c>
      <c r="L113" s="9"/>
      <c r="M113" s="9"/>
      <c r="N113" s="9"/>
      <c r="O113" s="9"/>
      <c r="P113" s="9"/>
      <c r="Q113" s="9"/>
      <c r="R113" s="9"/>
      <c r="S113" s="9"/>
      <c r="T113" s="7">
        <v>1.25</v>
      </c>
      <c r="U113" s="7">
        <v>2031</v>
      </c>
      <c r="V113" s="7" t="b">
        <v>1</v>
      </c>
      <c r="W113" s="7">
        <v>30</v>
      </c>
      <c r="X113" s="8" t="s">
        <v>2164</v>
      </c>
    </row>
    <row r="114" spans="1:24" ht="57.6" x14ac:dyDescent="0.3">
      <c r="A114" s="7">
        <v>113</v>
      </c>
      <c r="B114" s="7">
        <v>319</v>
      </c>
      <c r="C114" s="8" t="s">
        <v>2046</v>
      </c>
      <c r="D114" s="8" t="s">
        <v>2046</v>
      </c>
      <c r="E114" s="8" t="s">
        <v>2050</v>
      </c>
      <c r="F114" s="9"/>
      <c r="G114" s="7">
        <v>30000</v>
      </c>
      <c r="H114" s="7">
        <v>1</v>
      </c>
      <c r="I114" s="8" t="s">
        <v>1057</v>
      </c>
      <c r="J114" s="7">
        <v>2020</v>
      </c>
      <c r="K114" s="8" t="s">
        <v>77</v>
      </c>
      <c r="L114" s="9"/>
      <c r="M114" s="9"/>
      <c r="N114" s="9"/>
      <c r="O114" s="9"/>
      <c r="P114" s="9"/>
      <c r="Q114" s="9"/>
      <c r="R114" s="9"/>
      <c r="S114" s="9"/>
      <c r="T114" s="7">
        <v>1</v>
      </c>
      <c r="U114" s="7">
        <v>2052</v>
      </c>
      <c r="V114" s="7" t="b">
        <v>1</v>
      </c>
      <c r="W114" s="7">
        <v>60</v>
      </c>
      <c r="X114" s="8" t="s">
        <v>2165</v>
      </c>
    </row>
    <row r="115" spans="1:24" ht="57.6" x14ac:dyDescent="0.3">
      <c r="A115" s="7">
        <v>114</v>
      </c>
      <c r="B115" s="7">
        <v>321</v>
      </c>
      <c r="C115" s="8" t="s">
        <v>2046</v>
      </c>
      <c r="D115" s="8" t="s">
        <v>2046</v>
      </c>
      <c r="E115" s="8" t="s">
        <v>2050</v>
      </c>
      <c r="F115" s="9"/>
      <c r="G115" s="7">
        <v>8000</v>
      </c>
      <c r="H115" s="7">
        <v>1</v>
      </c>
      <c r="I115" s="8" t="s">
        <v>1057</v>
      </c>
      <c r="J115" s="7">
        <v>2020</v>
      </c>
      <c r="K115" s="8" t="s">
        <v>77</v>
      </c>
      <c r="L115" s="9"/>
      <c r="M115" s="9"/>
      <c r="N115" s="9"/>
      <c r="O115" s="9"/>
      <c r="P115" s="9"/>
      <c r="Q115" s="9"/>
      <c r="R115" s="9"/>
      <c r="S115" s="9"/>
      <c r="T115" s="7">
        <v>1</v>
      </c>
      <c r="U115" s="7">
        <v>2052</v>
      </c>
      <c r="V115" s="7" t="b">
        <v>1</v>
      </c>
      <c r="W115" s="7">
        <v>60</v>
      </c>
      <c r="X115" s="8" t="s">
        <v>2166</v>
      </c>
    </row>
    <row r="116" spans="1:24" ht="57.6" x14ac:dyDescent="0.3">
      <c r="A116" s="7">
        <v>115</v>
      </c>
      <c r="B116" s="7">
        <v>323</v>
      </c>
      <c r="C116" s="8" t="s">
        <v>2046</v>
      </c>
      <c r="D116" s="8" t="s">
        <v>2046</v>
      </c>
      <c r="E116" s="8" t="s">
        <v>2050</v>
      </c>
      <c r="F116" s="9"/>
      <c r="G116" s="7">
        <v>15000</v>
      </c>
      <c r="H116" s="7">
        <v>1</v>
      </c>
      <c r="I116" s="8" t="s">
        <v>1057</v>
      </c>
      <c r="J116" s="7">
        <v>2020</v>
      </c>
      <c r="K116" s="8" t="s">
        <v>77</v>
      </c>
      <c r="L116" s="9"/>
      <c r="M116" s="9"/>
      <c r="N116" s="9"/>
      <c r="O116" s="9"/>
      <c r="P116" s="9"/>
      <c r="Q116" s="9"/>
      <c r="R116" s="9"/>
      <c r="S116" s="9"/>
      <c r="T116" s="7">
        <v>1</v>
      </c>
      <c r="U116" s="7">
        <v>2052</v>
      </c>
      <c r="V116" s="7" t="b">
        <v>1</v>
      </c>
      <c r="W116" s="7">
        <v>60</v>
      </c>
      <c r="X116" s="8" t="s">
        <v>2167</v>
      </c>
    </row>
    <row r="117" spans="1:24" ht="57.6" x14ac:dyDescent="0.3">
      <c r="A117" s="7">
        <v>116</v>
      </c>
      <c r="B117" s="7">
        <v>325</v>
      </c>
      <c r="C117" s="8" t="s">
        <v>2046</v>
      </c>
      <c r="D117" s="8" t="s">
        <v>2046</v>
      </c>
      <c r="E117" s="8" t="s">
        <v>2050</v>
      </c>
      <c r="F117" s="9"/>
      <c r="G117" s="7">
        <v>6000</v>
      </c>
      <c r="H117" s="7">
        <v>1</v>
      </c>
      <c r="I117" s="8" t="s">
        <v>1057</v>
      </c>
      <c r="J117" s="7">
        <v>2020</v>
      </c>
      <c r="K117" s="8" t="s">
        <v>77</v>
      </c>
      <c r="L117" s="9"/>
      <c r="M117" s="9"/>
      <c r="N117" s="9"/>
      <c r="O117" s="9"/>
      <c r="P117" s="9"/>
      <c r="Q117" s="9"/>
      <c r="R117" s="9"/>
      <c r="S117" s="9"/>
      <c r="T117" s="7">
        <v>1</v>
      </c>
      <c r="U117" s="7">
        <v>2052</v>
      </c>
      <c r="V117" s="7" t="b">
        <v>1</v>
      </c>
      <c r="W117" s="7">
        <v>60</v>
      </c>
      <c r="X117" s="8" t="s">
        <v>2168</v>
      </c>
    </row>
    <row r="118" spans="1:24" ht="57.6" x14ac:dyDescent="0.3">
      <c r="A118" s="7">
        <v>117</v>
      </c>
      <c r="B118" s="7">
        <v>327</v>
      </c>
      <c r="C118" s="8" t="s">
        <v>2046</v>
      </c>
      <c r="D118" s="8" t="s">
        <v>2046</v>
      </c>
      <c r="E118" s="8" t="s">
        <v>2050</v>
      </c>
      <c r="F118" s="9"/>
      <c r="G118" s="7">
        <v>4000</v>
      </c>
      <c r="H118" s="7">
        <v>1</v>
      </c>
      <c r="I118" s="8" t="s">
        <v>274</v>
      </c>
      <c r="J118" s="7">
        <v>2020</v>
      </c>
      <c r="K118" s="8" t="s">
        <v>77</v>
      </c>
      <c r="L118" s="9"/>
      <c r="M118" s="9"/>
      <c r="N118" s="9"/>
      <c r="O118" s="9"/>
      <c r="P118" s="9"/>
      <c r="Q118" s="9"/>
      <c r="R118" s="9"/>
      <c r="S118" s="9"/>
      <c r="T118" s="7">
        <v>1</v>
      </c>
      <c r="U118" s="7">
        <v>2052</v>
      </c>
      <c r="V118" s="7" t="b">
        <v>1</v>
      </c>
      <c r="W118" s="7">
        <v>60</v>
      </c>
      <c r="X118" s="8" t="s">
        <v>2169</v>
      </c>
    </row>
    <row r="119" spans="1:24" ht="57.6" x14ac:dyDescent="0.3">
      <c r="A119" s="7">
        <v>118</v>
      </c>
      <c r="B119" s="7">
        <v>328</v>
      </c>
      <c r="C119" s="8" t="s">
        <v>2046</v>
      </c>
      <c r="D119" s="8" t="s">
        <v>2046</v>
      </c>
      <c r="E119" s="8" t="s">
        <v>2050</v>
      </c>
      <c r="F119" s="9"/>
      <c r="G119" s="7">
        <v>5000</v>
      </c>
      <c r="H119" s="7">
        <v>1</v>
      </c>
      <c r="I119" s="8" t="s">
        <v>1057</v>
      </c>
      <c r="J119" s="7">
        <v>2020</v>
      </c>
      <c r="K119" s="8" t="s">
        <v>77</v>
      </c>
      <c r="L119" s="9"/>
      <c r="M119" s="9"/>
      <c r="N119" s="9"/>
      <c r="O119" s="9"/>
      <c r="P119" s="9"/>
      <c r="Q119" s="9"/>
      <c r="R119" s="9"/>
      <c r="S119" s="9"/>
      <c r="T119" s="7">
        <v>1</v>
      </c>
      <c r="U119" s="7">
        <v>2052</v>
      </c>
      <c r="V119" s="7" t="b">
        <v>1</v>
      </c>
      <c r="W119" s="7">
        <v>60</v>
      </c>
      <c r="X119" s="8" t="s">
        <v>2170</v>
      </c>
    </row>
    <row r="120" spans="1:24" ht="57.6" x14ac:dyDescent="0.3">
      <c r="A120" s="7">
        <v>119</v>
      </c>
      <c r="B120" s="7">
        <v>329</v>
      </c>
      <c r="C120" s="8" t="s">
        <v>2046</v>
      </c>
      <c r="D120" s="8" t="s">
        <v>2046</v>
      </c>
      <c r="E120" s="8" t="s">
        <v>2050</v>
      </c>
      <c r="F120" s="9"/>
      <c r="G120" s="7">
        <v>5000</v>
      </c>
      <c r="H120" s="7">
        <v>1</v>
      </c>
      <c r="I120" s="8" t="s">
        <v>1057</v>
      </c>
      <c r="J120" s="7">
        <v>2020</v>
      </c>
      <c r="K120" s="8" t="s">
        <v>77</v>
      </c>
      <c r="L120" s="9"/>
      <c r="M120" s="9"/>
      <c r="N120" s="9"/>
      <c r="O120" s="9"/>
      <c r="P120" s="9"/>
      <c r="Q120" s="9"/>
      <c r="R120" s="9"/>
      <c r="S120" s="9"/>
      <c r="T120" s="7">
        <v>1</v>
      </c>
      <c r="U120" s="7">
        <v>2052</v>
      </c>
      <c r="V120" s="7" t="b">
        <v>1</v>
      </c>
      <c r="W120" s="7">
        <v>60</v>
      </c>
      <c r="X120" s="8" t="s">
        <v>2171</v>
      </c>
    </row>
    <row r="121" spans="1:24" ht="57.6" x14ac:dyDescent="0.3">
      <c r="A121" s="7">
        <v>120</v>
      </c>
      <c r="B121" s="7">
        <v>331</v>
      </c>
      <c r="C121" s="8" t="s">
        <v>2046</v>
      </c>
      <c r="D121" s="8" t="s">
        <v>2046</v>
      </c>
      <c r="E121" s="8" t="s">
        <v>2050</v>
      </c>
      <c r="F121" s="9"/>
      <c r="G121" s="7">
        <v>1500</v>
      </c>
      <c r="H121" s="7">
        <v>1</v>
      </c>
      <c r="I121" s="8" t="s">
        <v>1057</v>
      </c>
      <c r="J121" s="7">
        <v>2020</v>
      </c>
      <c r="K121" s="8" t="s">
        <v>77</v>
      </c>
      <c r="L121" s="9"/>
      <c r="M121" s="9"/>
      <c r="N121" s="9"/>
      <c r="O121" s="9"/>
      <c r="P121" s="9"/>
      <c r="Q121" s="9"/>
      <c r="R121" s="9"/>
      <c r="S121" s="9"/>
      <c r="T121" s="7">
        <v>1</v>
      </c>
      <c r="U121" s="7">
        <v>2052</v>
      </c>
      <c r="V121" s="7" t="b">
        <v>1</v>
      </c>
      <c r="W121" s="7">
        <v>60</v>
      </c>
      <c r="X121" s="8" t="s">
        <v>2172</v>
      </c>
    </row>
    <row r="122" spans="1:24" ht="57.6" x14ac:dyDescent="0.3">
      <c r="A122" s="7">
        <v>121</v>
      </c>
      <c r="B122" s="7">
        <v>333</v>
      </c>
      <c r="C122" s="8" t="s">
        <v>2046</v>
      </c>
      <c r="D122" s="8" t="s">
        <v>2046</v>
      </c>
      <c r="E122" s="8" t="s">
        <v>2050</v>
      </c>
      <c r="F122" s="9"/>
      <c r="G122" s="7">
        <v>2500</v>
      </c>
      <c r="H122" s="7">
        <v>1</v>
      </c>
      <c r="I122" s="8" t="s">
        <v>1057</v>
      </c>
      <c r="J122" s="7">
        <v>2020</v>
      </c>
      <c r="K122" s="8" t="s">
        <v>77</v>
      </c>
      <c r="L122" s="9"/>
      <c r="M122" s="9"/>
      <c r="N122" s="9"/>
      <c r="O122" s="9"/>
      <c r="P122" s="9"/>
      <c r="Q122" s="9"/>
      <c r="R122" s="9"/>
      <c r="S122" s="9"/>
      <c r="T122" s="7">
        <v>1</v>
      </c>
      <c r="U122" s="7">
        <v>2052</v>
      </c>
      <c r="V122" s="7" t="b">
        <v>1</v>
      </c>
      <c r="W122" s="7">
        <v>60</v>
      </c>
      <c r="X122" s="8" t="s">
        <v>2173</v>
      </c>
    </row>
    <row r="123" spans="1:24" ht="57.6" x14ac:dyDescent="0.3">
      <c r="A123" s="7">
        <v>122</v>
      </c>
      <c r="B123" s="7">
        <v>335</v>
      </c>
      <c r="C123" s="8" t="s">
        <v>2046</v>
      </c>
      <c r="D123" s="8" t="s">
        <v>2046</v>
      </c>
      <c r="E123" s="8" t="s">
        <v>2050</v>
      </c>
      <c r="F123" s="7">
        <v>176</v>
      </c>
      <c r="G123" s="7">
        <v>270</v>
      </c>
      <c r="H123" s="7">
        <v>16</v>
      </c>
      <c r="I123" s="8" t="s">
        <v>274</v>
      </c>
      <c r="J123" s="7">
        <v>2020</v>
      </c>
      <c r="K123" s="8" t="s">
        <v>77</v>
      </c>
      <c r="L123" s="9"/>
      <c r="M123" s="9"/>
      <c r="N123" s="9"/>
      <c r="O123" s="9"/>
      <c r="P123" s="9"/>
      <c r="Q123" s="9"/>
      <c r="R123" s="9"/>
      <c r="S123" s="9"/>
      <c r="T123" s="7">
        <v>3.2407400000000002</v>
      </c>
      <c r="U123" s="7">
        <v>2052</v>
      </c>
      <c r="V123" s="7" t="b">
        <v>1</v>
      </c>
      <c r="W123" s="7">
        <v>60</v>
      </c>
      <c r="X123" s="8" t="s">
        <v>2174</v>
      </c>
    </row>
    <row r="124" spans="1:24" ht="57.6" x14ac:dyDescent="0.3">
      <c r="A124" s="7">
        <v>123</v>
      </c>
      <c r="B124" s="7">
        <v>337</v>
      </c>
      <c r="C124" s="8" t="s">
        <v>2046</v>
      </c>
      <c r="D124" s="8" t="s">
        <v>2046</v>
      </c>
      <c r="E124" s="8" t="s">
        <v>2050</v>
      </c>
      <c r="F124" s="7">
        <v>176</v>
      </c>
      <c r="G124" s="7">
        <v>270</v>
      </c>
      <c r="H124" s="7">
        <v>26</v>
      </c>
      <c r="I124" s="8" t="s">
        <v>274</v>
      </c>
      <c r="J124" s="7">
        <v>2020</v>
      </c>
      <c r="K124" s="8" t="s">
        <v>77</v>
      </c>
      <c r="L124" s="9"/>
      <c r="M124" s="9"/>
      <c r="N124" s="9"/>
      <c r="O124" s="9"/>
      <c r="P124" s="9"/>
      <c r="Q124" s="9"/>
      <c r="R124" s="9"/>
      <c r="S124" s="9"/>
      <c r="T124" s="7">
        <v>3.2051280000000002</v>
      </c>
      <c r="U124" s="7">
        <v>2052</v>
      </c>
      <c r="V124" s="7" t="b">
        <v>1</v>
      </c>
      <c r="W124" s="7">
        <v>60</v>
      </c>
      <c r="X124" s="8" t="s">
        <v>2175</v>
      </c>
    </row>
    <row r="125" spans="1:24" ht="57.6" x14ac:dyDescent="0.3">
      <c r="A125" s="7">
        <v>124</v>
      </c>
      <c r="B125" s="7">
        <v>339</v>
      </c>
      <c r="C125" s="8" t="s">
        <v>2046</v>
      </c>
      <c r="D125" s="8" t="s">
        <v>2046</v>
      </c>
      <c r="E125" s="8" t="s">
        <v>2050</v>
      </c>
      <c r="F125" s="7">
        <v>178</v>
      </c>
      <c r="G125" s="7">
        <v>140</v>
      </c>
      <c r="H125" s="7">
        <v>13</v>
      </c>
      <c r="I125" s="8" t="s">
        <v>274</v>
      </c>
      <c r="J125" s="7">
        <v>2020</v>
      </c>
      <c r="K125" s="8" t="s">
        <v>77</v>
      </c>
      <c r="L125" s="9"/>
      <c r="M125" s="9"/>
      <c r="N125" s="9"/>
      <c r="O125" s="9"/>
      <c r="P125" s="9"/>
      <c r="Q125" s="9"/>
      <c r="R125" s="9"/>
      <c r="S125" s="9"/>
      <c r="T125" s="7">
        <v>3.25</v>
      </c>
      <c r="U125" s="7">
        <v>2052</v>
      </c>
      <c r="V125" s="7" t="b">
        <v>1</v>
      </c>
      <c r="W125" s="7">
        <v>60</v>
      </c>
      <c r="X125" s="8" t="s">
        <v>2176</v>
      </c>
    </row>
    <row r="126" spans="1:24" ht="57.6" x14ac:dyDescent="0.3">
      <c r="A126" s="7">
        <v>125</v>
      </c>
      <c r="B126" s="7">
        <v>341</v>
      </c>
      <c r="C126" s="8" t="s">
        <v>2046</v>
      </c>
      <c r="D126" s="8" t="s">
        <v>2046</v>
      </c>
      <c r="E126" s="8" t="s">
        <v>2050</v>
      </c>
      <c r="F126" s="7">
        <v>174</v>
      </c>
      <c r="G126" s="7">
        <v>280</v>
      </c>
      <c r="H126" s="7">
        <v>15</v>
      </c>
      <c r="I126" s="8" t="s">
        <v>274</v>
      </c>
      <c r="J126" s="7">
        <v>2020</v>
      </c>
      <c r="K126" s="8" t="s">
        <v>77</v>
      </c>
      <c r="L126" s="9"/>
      <c r="M126" s="9"/>
      <c r="N126" s="9"/>
      <c r="O126" s="9"/>
      <c r="P126" s="9"/>
      <c r="Q126" s="9"/>
      <c r="R126" s="9"/>
      <c r="S126" s="9"/>
      <c r="T126" s="7">
        <v>3.2143000000000002</v>
      </c>
      <c r="U126" s="7">
        <v>2052</v>
      </c>
      <c r="V126" s="7" t="b">
        <v>1</v>
      </c>
      <c r="W126" s="7">
        <v>60</v>
      </c>
      <c r="X126" s="8" t="s">
        <v>2177</v>
      </c>
    </row>
    <row r="127" spans="1:24" ht="57.6" x14ac:dyDescent="0.3">
      <c r="A127" s="7">
        <v>126</v>
      </c>
      <c r="B127" s="7">
        <v>343</v>
      </c>
      <c r="C127" s="8" t="s">
        <v>2046</v>
      </c>
      <c r="D127" s="8" t="s">
        <v>2046</v>
      </c>
      <c r="E127" s="8" t="s">
        <v>2050</v>
      </c>
      <c r="F127" s="7">
        <v>178</v>
      </c>
      <c r="G127" s="7">
        <v>140</v>
      </c>
      <c r="H127" s="7">
        <v>40</v>
      </c>
      <c r="I127" s="8" t="s">
        <v>274</v>
      </c>
      <c r="J127" s="7">
        <v>2020</v>
      </c>
      <c r="K127" s="8" t="s">
        <v>77</v>
      </c>
      <c r="L127" s="9"/>
      <c r="M127" s="9"/>
      <c r="N127" s="9"/>
      <c r="O127" s="9"/>
      <c r="P127" s="9"/>
      <c r="Q127" s="9"/>
      <c r="R127" s="9"/>
      <c r="S127" s="9"/>
      <c r="T127" s="7">
        <v>3.1875</v>
      </c>
      <c r="U127" s="7">
        <v>2052</v>
      </c>
      <c r="V127" s="7" t="b">
        <v>1</v>
      </c>
      <c r="W127" s="7">
        <v>60</v>
      </c>
      <c r="X127" s="8" t="s">
        <v>2178</v>
      </c>
    </row>
    <row r="128" spans="1:24" ht="57.6" x14ac:dyDescent="0.3">
      <c r="A128" s="7">
        <v>127</v>
      </c>
      <c r="B128" s="7">
        <v>345</v>
      </c>
      <c r="C128" s="8" t="s">
        <v>2046</v>
      </c>
      <c r="D128" s="8" t="s">
        <v>2046</v>
      </c>
      <c r="E128" s="8" t="s">
        <v>2050</v>
      </c>
      <c r="F128" s="7">
        <v>174</v>
      </c>
      <c r="G128" s="7">
        <v>280</v>
      </c>
      <c r="H128" s="7">
        <v>58</v>
      </c>
      <c r="I128" s="8" t="s">
        <v>274</v>
      </c>
      <c r="J128" s="7">
        <v>2020</v>
      </c>
      <c r="K128" s="8" t="s">
        <v>77</v>
      </c>
      <c r="L128" s="9"/>
      <c r="M128" s="9"/>
      <c r="N128" s="9"/>
      <c r="O128" s="9"/>
      <c r="P128" s="9"/>
      <c r="Q128" s="9"/>
      <c r="R128" s="9"/>
      <c r="S128" s="9"/>
      <c r="T128" s="7">
        <v>3.1875</v>
      </c>
      <c r="U128" s="7">
        <v>2052</v>
      </c>
      <c r="V128" s="7" t="b">
        <v>1</v>
      </c>
      <c r="W128" s="7">
        <v>60</v>
      </c>
      <c r="X128" s="8" t="s">
        <v>2179</v>
      </c>
    </row>
    <row r="129" spans="1:24" ht="57.6" x14ac:dyDescent="0.3">
      <c r="A129" s="7">
        <v>128</v>
      </c>
      <c r="B129" s="7">
        <v>347</v>
      </c>
      <c r="C129" s="8" t="s">
        <v>2046</v>
      </c>
      <c r="D129" s="8" t="s">
        <v>2046</v>
      </c>
      <c r="E129" s="8" t="s">
        <v>2050</v>
      </c>
      <c r="F129" s="7">
        <v>174</v>
      </c>
      <c r="G129" s="7">
        <v>280</v>
      </c>
      <c r="H129" s="7">
        <v>85</v>
      </c>
      <c r="I129" s="8" t="s">
        <v>274</v>
      </c>
      <c r="J129" s="7">
        <v>2020</v>
      </c>
      <c r="K129" s="8" t="s">
        <v>77</v>
      </c>
      <c r="L129" s="9"/>
      <c r="M129" s="9"/>
      <c r="N129" s="9"/>
      <c r="O129" s="9"/>
      <c r="P129" s="9"/>
      <c r="Q129" s="9"/>
      <c r="R129" s="9"/>
      <c r="S129" s="9"/>
      <c r="T129" s="7">
        <v>3.1932775000000002</v>
      </c>
      <c r="U129" s="7">
        <v>2052</v>
      </c>
      <c r="V129" s="7" t="b">
        <v>1</v>
      </c>
      <c r="W129" s="7">
        <v>60</v>
      </c>
      <c r="X129" s="8" t="s">
        <v>2180</v>
      </c>
    </row>
    <row r="130" spans="1:24" ht="57.6" x14ac:dyDescent="0.3">
      <c r="A130" s="7">
        <v>129</v>
      </c>
      <c r="B130" s="7">
        <v>349</v>
      </c>
      <c r="C130" s="8" t="s">
        <v>2046</v>
      </c>
      <c r="D130" s="8" t="s">
        <v>2046</v>
      </c>
      <c r="E130" s="8" t="s">
        <v>2050</v>
      </c>
      <c r="F130" s="7">
        <v>174</v>
      </c>
      <c r="G130" s="7">
        <v>280</v>
      </c>
      <c r="H130" s="7">
        <v>45</v>
      </c>
      <c r="I130" s="8" t="s">
        <v>274</v>
      </c>
      <c r="J130" s="7">
        <v>2020</v>
      </c>
      <c r="K130" s="8" t="s">
        <v>77</v>
      </c>
      <c r="L130" s="9"/>
      <c r="M130" s="9"/>
      <c r="N130" s="9"/>
      <c r="O130" s="9"/>
      <c r="P130" s="9"/>
      <c r="Q130" s="9"/>
      <c r="R130" s="9"/>
      <c r="S130" s="9"/>
      <c r="T130" s="7">
        <v>3.1746029999999998</v>
      </c>
      <c r="U130" s="7">
        <v>2052</v>
      </c>
      <c r="V130" s="7" t="b">
        <v>1</v>
      </c>
      <c r="W130" s="7">
        <v>60</v>
      </c>
      <c r="X130" s="8" t="s">
        <v>2181</v>
      </c>
    </row>
    <row r="131" spans="1:24" ht="57.6" x14ac:dyDescent="0.3">
      <c r="A131" s="7">
        <v>130</v>
      </c>
      <c r="B131" s="7">
        <v>350</v>
      </c>
      <c r="C131" s="8" t="s">
        <v>2046</v>
      </c>
      <c r="D131" s="8" t="s">
        <v>2046</v>
      </c>
      <c r="E131" s="8" t="s">
        <v>2050</v>
      </c>
      <c r="F131" s="9"/>
      <c r="G131" s="7">
        <v>25000</v>
      </c>
      <c r="H131" s="7">
        <v>1</v>
      </c>
      <c r="I131" s="8" t="s">
        <v>1057</v>
      </c>
      <c r="J131" s="7">
        <v>2020</v>
      </c>
      <c r="K131" s="8" t="s">
        <v>77</v>
      </c>
      <c r="L131" s="9"/>
      <c r="M131" s="9"/>
      <c r="N131" s="9"/>
      <c r="O131" s="9"/>
      <c r="P131" s="9"/>
      <c r="Q131" s="9"/>
      <c r="R131" s="9"/>
      <c r="S131" s="9"/>
      <c r="T131" s="7">
        <v>1</v>
      </c>
      <c r="U131" s="7">
        <v>2052</v>
      </c>
      <c r="V131" s="7" t="b">
        <v>1</v>
      </c>
      <c r="W131" s="7">
        <v>60</v>
      </c>
      <c r="X131" s="8" t="s">
        <v>2182</v>
      </c>
    </row>
    <row r="132" spans="1:24" ht="57.6" x14ac:dyDescent="0.3">
      <c r="A132" s="7">
        <v>131</v>
      </c>
      <c r="B132" s="7">
        <v>351</v>
      </c>
      <c r="C132" s="8" t="s">
        <v>2046</v>
      </c>
      <c r="D132" s="8" t="s">
        <v>2046</v>
      </c>
      <c r="E132" s="8" t="s">
        <v>2050</v>
      </c>
      <c r="F132" s="9"/>
      <c r="G132" s="7">
        <v>5500</v>
      </c>
      <c r="H132" s="7">
        <v>1</v>
      </c>
      <c r="I132" s="8" t="s">
        <v>1057</v>
      </c>
      <c r="J132" s="7">
        <v>2020</v>
      </c>
      <c r="K132" s="8" t="s">
        <v>77</v>
      </c>
      <c r="L132" s="9"/>
      <c r="M132" s="9"/>
      <c r="N132" s="9"/>
      <c r="O132" s="9"/>
      <c r="P132" s="9"/>
      <c r="Q132" s="9"/>
      <c r="R132" s="9"/>
      <c r="S132" s="9"/>
      <c r="T132" s="7">
        <v>1</v>
      </c>
      <c r="U132" s="7">
        <v>2052</v>
      </c>
      <c r="V132" s="7" t="b">
        <v>1</v>
      </c>
      <c r="W132" s="7">
        <v>60</v>
      </c>
      <c r="X132" s="8" t="s">
        <v>2183</v>
      </c>
    </row>
    <row r="133" spans="1:24" ht="57.6" x14ac:dyDescent="0.3">
      <c r="A133" s="7">
        <v>132</v>
      </c>
      <c r="B133" s="7">
        <v>352</v>
      </c>
      <c r="C133" s="8" t="s">
        <v>2046</v>
      </c>
      <c r="D133" s="8" t="s">
        <v>2046</v>
      </c>
      <c r="E133" s="8" t="s">
        <v>2050</v>
      </c>
      <c r="F133" s="9"/>
      <c r="G133" s="7">
        <v>10000</v>
      </c>
      <c r="H133" s="7">
        <v>1</v>
      </c>
      <c r="I133" s="8" t="s">
        <v>1057</v>
      </c>
      <c r="J133" s="7">
        <v>2020</v>
      </c>
      <c r="K133" s="8" t="s">
        <v>77</v>
      </c>
      <c r="L133" s="9"/>
      <c r="M133" s="9"/>
      <c r="N133" s="9"/>
      <c r="O133" s="9"/>
      <c r="P133" s="9"/>
      <c r="Q133" s="9"/>
      <c r="R133" s="9"/>
      <c r="S133" s="9"/>
      <c r="T133" s="7">
        <v>1</v>
      </c>
      <c r="U133" s="7">
        <v>2052</v>
      </c>
      <c r="V133" s="7" t="b">
        <v>1</v>
      </c>
      <c r="W133" s="7">
        <v>60</v>
      </c>
      <c r="X133" s="8" t="s">
        <v>2184</v>
      </c>
    </row>
    <row r="134" spans="1:24" ht="57.6" x14ac:dyDescent="0.3">
      <c r="A134" s="7">
        <v>133</v>
      </c>
      <c r="B134" s="7">
        <v>353</v>
      </c>
      <c r="C134" s="8" t="s">
        <v>2046</v>
      </c>
      <c r="D134" s="8" t="s">
        <v>2046</v>
      </c>
      <c r="E134" s="8" t="s">
        <v>2050</v>
      </c>
      <c r="F134" s="9"/>
      <c r="G134" s="7">
        <v>5000</v>
      </c>
      <c r="H134" s="7">
        <v>1</v>
      </c>
      <c r="I134" s="8" t="s">
        <v>1057</v>
      </c>
      <c r="J134" s="7">
        <v>2020</v>
      </c>
      <c r="K134" s="8" t="s">
        <v>77</v>
      </c>
      <c r="L134" s="9"/>
      <c r="M134" s="9"/>
      <c r="N134" s="9"/>
      <c r="O134" s="9"/>
      <c r="P134" s="9"/>
      <c r="Q134" s="9"/>
      <c r="R134" s="9"/>
      <c r="S134" s="9"/>
      <c r="T134" s="7">
        <v>1</v>
      </c>
      <c r="U134" s="7">
        <v>2052</v>
      </c>
      <c r="V134" s="7" t="b">
        <v>1</v>
      </c>
      <c r="W134" s="7">
        <v>60</v>
      </c>
      <c r="X134" s="8" t="s">
        <v>2185</v>
      </c>
    </row>
    <row r="135" spans="1:24" ht="57.6" x14ac:dyDescent="0.3">
      <c r="A135" s="7">
        <v>134</v>
      </c>
      <c r="B135" s="7">
        <v>354</v>
      </c>
      <c r="C135" s="8" t="s">
        <v>2046</v>
      </c>
      <c r="D135" s="8" t="s">
        <v>2046</v>
      </c>
      <c r="E135" s="8" t="s">
        <v>2050</v>
      </c>
      <c r="F135" s="9"/>
      <c r="G135" s="7">
        <v>3500</v>
      </c>
      <c r="H135" s="7">
        <v>1</v>
      </c>
      <c r="I135" s="8" t="s">
        <v>1057</v>
      </c>
      <c r="J135" s="7">
        <v>2020</v>
      </c>
      <c r="K135" s="8" t="s">
        <v>77</v>
      </c>
      <c r="L135" s="9"/>
      <c r="M135" s="9"/>
      <c r="N135" s="9"/>
      <c r="O135" s="9"/>
      <c r="P135" s="9"/>
      <c r="Q135" s="9"/>
      <c r="R135" s="9"/>
      <c r="S135" s="9"/>
      <c r="T135" s="7">
        <v>1</v>
      </c>
      <c r="U135" s="7">
        <v>2052</v>
      </c>
      <c r="V135" s="7" t="b">
        <v>1</v>
      </c>
      <c r="W135" s="7">
        <v>60</v>
      </c>
      <c r="X135" s="8" t="s">
        <v>2186</v>
      </c>
    </row>
    <row r="136" spans="1:24" ht="57.6" x14ac:dyDescent="0.3">
      <c r="A136" s="7">
        <v>135</v>
      </c>
      <c r="B136" s="7">
        <v>355</v>
      </c>
      <c r="C136" s="8" t="s">
        <v>2046</v>
      </c>
      <c r="D136" s="8" t="s">
        <v>2046</v>
      </c>
      <c r="E136" s="8" t="s">
        <v>2050</v>
      </c>
      <c r="F136" s="9"/>
      <c r="G136" s="7">
        <v>2000</v>
      </c>
      <c r="H136" s="7">
        <v>1</v>
      </c>
      <c r="I136" s="8" t="s">
        <v>1057</v>
      </c>
      <c r="J136" s="7">
        <v>2020</v>
      </c>
      <c r="K136" s="8" t="s">
        <v>77</v>
      </c>
      <c r="L136" s="9"/>
      <c r="M136" s="9"/>
      <c r="N136" s="9"/>
      <c r="O136" s="9"/>
      <c r="P136" s="9"/>
      <c r="Q136" s="9"/>
      <c r="R136" s="9"/>
      <c r="S136" s="9"/>
      <c r="T136" s="7">
        <v>1</v>
      </c>
      <c r="U136" s="7">
        <v>2052</v>
      </c>
      <c r="V136" s="7" t="b">
        <v>1</v>
      </c>
      <c r="W136" s="7">
        <v>60</v>
      </c>
      <c r="X136" s="8" t="s">
        <v>2187</v>
      </c>
    </row>
    <row r="137" spans="1:24" ht="57.6" x14ac:dyDescent="0.3">
      <c r="A137" s="7">
        <v>136</v>
      </c>
      <c r="B137" s="7">
        <v>356</v>
      </c>
      <c r="C137" s="8" t="s">
        <v>2046</v>
      </c>
      <c r="D137" s="8" t="s">
        <v>2046</v>
      </c>
      <c r="E137" s="8" t="s">
        <v>2050</v>
      </c>
      <c r="F137" s="9"/>
      <c r="G137" s="7">
        <v>1500</v>
      </c>
      <c r="H137" s="7">
        <v>1</v>
      </c>
      <c r="I137" s="8" t="s">
        <v>1057</v>
      </c>
      <c r="J137" s="7">
        <v>2020</v>
      </c>
      <c r="K137" s="8" t="s">
        <v>77</v>
      </c>
      <c r="L137" s="9"/>
      <c r="M137" s="9"/>
      <c r="N137" s="9"/>
      <c r="O137" s="9"/>
      <c r="P137" s="9"/>
      <c r="Q137" s="9"/>
      <c r="R137" s="9"/>
      <c r="S137" s="9"/>
      <c r="T137" s="7">
        <v>1</v>
      </c>
      <c r="U137" s="7">
        <v>2052</v>
      </c>
      <c r="V137" s="7" t="b">
        <v>1</v>
      </c>
      <c r="W137" s="7">
        <v>60</v>
      </c>
      <c r="X137" s="8" t="s">
        <v>2188</v>
      </c>
    </row>
    <row r="138" spans="1:24" ht="57.6" x14ac:dyDescent="0.3">
      <c r="A138" s="7">
        <v>137</v>
      </c>
      <c r="B138" s="7">
        <v>357</v>
      </c>
      <c r="C138" s="8" t="s">
        <v>2046</v>
      </c>
      <c r="D138" s="8" t="s">
        <v>2046</v>
      </c>
      <c r="E138" s="8" t="s">
        <v>2050</v>
      </c>
      <c r="F138" s="9"/>
      <c r="G138" s="7">
        <v>4000</v>
      </c>
      <c r="H138" s="7">
        <v>1</v>
      </c>
      <c r="I138" s="8" t="s">
        <v>1057</v>
      </c>
      <c r="J138" s="7">
        <v>2020</v>
      </c>
      <c r="K138" s="8" t="s">
        <v>77</v>
      </c>
      <c r="L138" s="9"/>
      <c r="M138" s="9"/>
      <c r="N138" s="9"/>
      <c r="O138" s="9"/>
      <c r="P138" s="9"/>
      <c r="Q138" s="9"/>
      <c r="R138" s="9"/>
      <c r="S138" s="9"/>
      <c r="T138" s="7">
        <v>1</v>
      </c>
      <c r="U138" s="7">
        <v>2052</v>
      </c>
      <c r="V138" s="7" t="b">
        <v>1</v>
      </c>
      <c r="W138" s="7">
        <v>60</v>
      </c>
      <c r="X138" s="8" t="s">
        <v>2189</v>
      </c>
    </row>
    <row r="139" spans="1:24" ht="57.6" x14ac:dyDescent="0.3">
      <c r="A139" s="7">
        <v>138</v>
      </c>
      <c r="B139" s="7">
        <v>358</v>
      </c>
      <c r="C139" s="8" t="s">
        <v>2046</v>
      </c>
      <c r="D139" s="8" t="s">
        <v>2046</v>
      </c>
      <c r="E139" s="8" t="s">
        <v>2050</v>
      </c>
      <c r="F139" s="9"/>
      <c r="G139" s="7">
        <v>4000</v>
      </c>
      <c r="H139" s="7">
        <v>1</v>
      </c>
      <c r="I139" s="8" t="s">
        <v>1057</v>
      </c>
      <c r="J139" s="7">
        <v>2020</v>
      </c>
      <c r="K139" s="8" t="s">
        <v>77</v>
      </c>
      <c r="L139" s="9"/>
      <c r="M139" s="9"/>
      <c r="N139" s="9"/>
      <c r="O139" s="9"/>
      <c r="P139" s="9"/>
      <c r="Q139" s="9"/>
      <c r="R139" s="9"/>
      <c r="S139" s="9"/>
      <c r="T139" s="7">
        <v>1</v>
      </c>
      <c r="U139" s="7">
        <v>2052</v>
      </c>
      <c r="V139" s="7" t="b">
        <v>1</v>
      </c>
      <c r="W139" s="7">
        <v>60</v>
      </c>
      <c r="X139" s="8" t="s">
        <v>2190</v>
      </c>
    </row>
    <row r="140" spans="1:24" ht="57.6" x14ac:dyDescent="0.3">
      <c r="A140" s="7">
        <v>139</v>
      </c>
      <c r="B140" s="7">
        <v>359</v>
      </c>
      <c r="C140" s="8" t="s">
        <v>2046</v>
      </c>
      <c r="D140" s="8" t="s">
        <v>2046</v>
      </c>
      <c r="E140" s="8" t="s">
        <v>2050</v>
      </c>
      <c r="F140" s="7">
        <v>152</v>
      </c>
      <c r="G140" s="7">
        <v>250</v>
      </c>
      <c r="H140" s="7">
        <v>75</v>
      </c>
      <c r="I140" s="8" t="s">
        <v>991</v>
      </c>
      <c r="J140" s="7">
        <v>2020</v>
      </c>
      <c r="K140" s="8" t="s">
        <v>77</v>
      </c>
      <c r="L140" s="9"/>
      <c r="M140" s="9"/>
      <c r="N140" s="9"/>
      <c r="O140" s="9"/>
      <c r="P140" s="9"/>
      <c r="Q140" s="9"/>
      <c r="R140" s="9"/>
      <c r="S140" s="9"/>
      <c r="T140" s="7">
        <v>2.5066666999999998</v>
      </c>
      <c r="U140" s="7">
        <v>2052</v>
      </c>
      <c r="V140" s="7" t="b">
        <v>1</v>
      </c>
      <c r="W140" s="7">
        <v>60</v>
      </c>
      <c r="X140" s="8" t="s">
        <v>2191</v>
      </c>
    </row>
    <row r="141" spans="1:24" ht="57.6" x14ac:dyDescent="0.3">
      <c r="A141" s="7">
        <v>140</v>
      </c>
      <c r="B141" s="7">
        <v>360</v>
      </c>
      <c r="C141" s="8" t="s">
        <v>2046</v>
      </c>
      <c r="D141" s="8" t="s">
        <v>2046</v>
      </c>
      <c r="E141" s="8" t="s">
        <v>2050</v>
      </c>
      <c r="F141" s="9"/>
      <c r="G141" s="7">
        <v>6000</v>
      </c>
      <c r="H141" s="7">
        <v>1</v>
      </c>
      <c r="I141" s="8" t="s">
        <v>1057</v>
      </c>
      <c r="J141" s="7">
        <v>2020</v>
      </c>
      <c r="K141" s="8" t="s">
        <v>77</v>
      </c>
      <c r="L141" s="9"/>
      <c r="M141" s="9"/>
      <c r="N141" s="9"/>
      <c r="O141" s="9"/>
      <c r="P141" s="9"/>
      <c r="Q141" s="9"/>
      <c r="R141" s="9"/>
      <c r="S141" s="9"/>
      <c r="T141" s="7">
        <v>1</v>
      </c>
      <c r="U141" s="7">
        <v>2052</v>
      </c>
      <c r="V141" s="7" t="b">
        <v>1</v>
      </c>
      <c r="W141" s="7">
        <v>60</v>
      </c>
      <c r="X141" s="8" t="s">
        <v>2192</v>
      </c>
    </row>
    <row r="142" spans="1:24" ht="57.6" x14ac:dyDescent="0.3">
      <c r="A142" s="7">
        <v>141</v>
      </c>
      <c r="B142" s="7">
        <v>361</v>
      </c>
      <c r="C142" s="8" t="s">
        <v>2046</v>
      </c>
      <c r="D142" s="8" t="s">
        <v>2046</v>
      </c>
      <c r="E142" s="8" t="s">
        <v>2050</v>
      </c>
      <c r="F142" s="9"/>
      <c r="G142" s="7">
        <v>100000</v>
      </c>
      <c r="H142" s="7">
        <v>1</v>
      </c>
      <c r="I142" s="8" t="s">
        <v>1057</v>
      </c>
      <c r="J142" s="7">
        <v>2020</v>
      </c>
      <c r="K142" s="8" t="s">
        <v>77</v>
      </c>
      <c r="L142" s="9"/>
      <c r="M142" s="9"/>
      <c r="N142" s="9"/>
      <c r="O142" s="9"/>
      <c r="P142" s="9"/>
      <c r="Q142" s="9"/>
      <c r="R142" s="9"/>
      <c r="S142" s="9"/>
      <c r="T142" s="7">
        <v>1</v>
      </c>
      <c r="U142" s="7">
        <v>2052</v>
      </c>
      <c r="V142" s="7" t="b">
        <v>1</v>
      </c>
      <c r="W142" s="7">
        <v>60</v>
      </c>
      <c r="X142" s="8" t="s">
        <v>2193</v>
      </c>
    </row>
    <row r="143" spans="1:24" ht="57.6" x14ac:dyDescent="0.3">
      <c r="A143" s="7">
        <v>142</v>
      </c>
      <c r="B143" s="7">
        <v>362</v>
      </c>
      <c r="C143" s="8" t="s">
        <v>2046</v>
      </c>
      <c r="D143" s="8" t="s">
        <v>2046</v>
      </c>
      <c r="E143" s="8" t="s">
        <v>2050</v>
      </c>
      <c r="F143" s="9"/>
      <c r="G143" s="7">
        <v>15000</v>
      </c>
      <c r="H143" s="7">
        <v>1</v>
      </c>
      <c r="I143" s="8" t="s">
        <v>1057</v>
      </c>
      <c r="J143" s="7">
        <v>2020</v>
      </c>
      <c r="K143" s="8" t="s">
        <v>77</v>
      </c>
      <c r="L143" s="9"/>
      <c r="M143" s="9"/>
      <c r="N143" s="9"/>
      <c r="O143" s="9"/>
      <c r="P143" s="9"/>
      <c r="Q143" s="9"/>
      <c r="R143" s="9"/>
      <c r="S143" s="9"/>
      <c r="T143" s="7">
        <v>1</v>
      </c>
      <c r="U143" s="7">
        <v>2052</v>
      </c>
      <c r="V143" s="7" t="b">
        <v>1</v>
      </c>
      <c r="W143" s="7">
        <v>60</v>
      </c>
      <c r="X143" s="8" t="s">
        <v>2194</v>
      </c>
    </row>
    <row r="144" spans="1:24" ht="57.6" x14ac:dyDescent="0.3">
      <c r="A144" s="7">
        <v>143</v>
      </c>
      <c r="B144" s="7">
        <v>363</v>
      </c>
      <c r="C144" s="8" t="s">
        <v>2046</v>
      </c>
      <c r="D144" s="8" t="s">
        <v>2046</v>
      </c>
      <c r="E144" s="8" t="s">
        <v>2050</v>
      </c>
      <c r="F144" s="7">
        <v>152</v>
      </c>
      <c r="G144" s="7">
        <v>350</v>
      </c>
      <c r="H144" s="7">
        <v>10</v>
      </c>
      <c r="I144" s="8" t="s">
        <v>991</v>
      </c>
      <c r="J144" s="7">
        <v>2020</v>
      </c>
      <c r="K144" s="8" t="s">
        <v>77</v>
      </c>
      <c r="L144" s="9"/>
      <c r="M144" s="9"/>
      <c r="N144" s="9"/>
      <c r="O144" s="9"/>
      <c r="P144" s="9"/>
      <c r="Q144" s="9"/>
      <c r="R144" s="9"/>
      <c r="S144" s="9"/>
      <c r="T144" s="7">
        <v>3</v>
      </c>
      <c r="U144" s="7">
        <v>2052</v>
      </c>
      <c r="V144" s="7" t="b">
        <v>1</v>
      </c>
      <c r="W144" s="7">
        <v>60</v>
      </c>
      <c r="X144" s="8" t="s">
        <v>2195</v>
      </c>
    </row>
    <row r="145" spans="1:24" ht="57.6" x14ac:dyDescent="0.3">
      <c r="A145" s="7">
        <v>144</v>
      </c>
      <c r="B145" s="7">
        <v>364</v>
      </c>
      <c r="C145" s="8" t="s">
        <v>2046</v>
      </c>
      <c r="D145" s="8" t="s">
        <v>2046</v>
      </c>
      <c r="E145" s="8" t="s">
        <v>2050</v>
      </c>
      <c r="F145" s="9"/>
      <c r="G145" s="7">
        <v>200000</v>
      </c>
      <c r="H145" s="7">
        <v>1</v>
      </c>
      <c r="I145" s="8" t="s">
        <v>1057</v>
      </c>
      <c r="J145" s="7">
        <v>2020</v>
      </c>
      <c r="K145" s="8" t="s">
        <v>77</v>
      </c>
      <c r="L145" s="9"/>
      <c r="M145" s="9"/>
      <c r="N145" s="9"/>
      <c r="O145" s="9"/>
      <c r="P145" s="9"/>
      <c r="Q145" s="9"/>
      <c r="R145" s="9"/>
      <c r="S145" s="9"/>
      <c r="T145" s="7">
        <v>1</v>
      </c>
      <c r="U145" s="7">
        <v>2052</v>
      </c>
      <c r="V145" s="7" t="b">
        <v>1</v>
      </c>
      <c r="W145" s="7">
        <v>60</v>
      </c>
      <c r="X145" s="8" t="s">
        <v>2196</v>
      </c>
    </row>
    <row r="146" spans="1:24" ht="57.6" x14ac:dyDescent="0.3">
      <c r="A146" s="7">
        <v>145</v>
      </c>
      <c r="B146" s="7">
        <v>365</v>
      </c>
      <c r="C146" s="8" t="s">
        <v>2046</v>
      </c>
      <c r="D146" s="8" t="s">
        <v>2046</v>
      </c>
      <c r="E146" s="8" t="s">
        <v>2050</v>
      </c>
      <c r="F146" s="9"/>
      <c r="G146" s="7">
        <v>30000</v>
      </c>
      <c r="H146" s="7">
        <v>1</v>
      </c>
      <c r="I146" s="8" t="s">
        <v>1057</v>
      </c>
      <c r="J146" s="7">
        <v>2020</v>
      </c>
      <c r="K146" s="8" t="s">
        <v>77</v>
      </c>
      <c r="L146" s="9"/>
      <c r="M146" s="9"/>
      <c r="N146" s="9"/>
      <c r="O146" s="9"/>
      <c r="P146" s="9"/>
      <c r="Q146" s="9"/>
      <c r="R146" s="9"/>
      <c r="S146" s="9"/>
      <c r="T146" s="7">
        <v>3</v>
      </c>
      <c r="U146" s="7">
        <v>2020</v>
      </c>
      <c r="V146" s="7" t="b">
        <v>1</v>
      </c>
      <c r="W146" s="7">
        <v>60</v>
      </c>
      <c r="X146" s="8" t="s">
        <v>2197</v>
      </c>
    </row>
    <row r="147" spans="1:24" ht="57.6" x14ac:dyDescent="0.3">
      <c r="A147" s="7">
        <v>146</v>
      </c>
      <c r="B147" s="7">
        <v>366</v>
      </c>
      <c r="C147" s="8" t="s">
        <v>2046</v>
      </c>
      <c r="D147" s="8" t="s">
        <v>2046</v>
      </c>
      <c r="E147" s="8" t="s">
        <v>2050</v>
      </c>
      <c r="F147" s="9"/>
      <c r="G147" s="7">
        <v>20000</v>
      </c>
      <c r="H147" s="7">
        <v>1</v>
      </c>
      <c r="I147" s="8" t="s">
        <v>1057</v>
      </c>
      <c r="J147" s="7">
        <v>2020</v>
      </c>
      <c r="K147" s="8" t="s">
        <v>77</v>
      </c>
      <c r="L147" s="9"/>
      <c r="M147" s="9"/>
      <c r="N147" s="9"/>
      <c r="O147" s="9"/>
      <c r="P147" s="9"/>
      <c r="Q147" s="9"/>
      <c r="R147" s="9"/>
      <c r="S147" s="9"/>
      <c r="T147" s="7">
        <v>3</v>
      </c>
      <c r="U147" s="7">
        <v>2020</v>
      </c>
      <c r="V147" s="7" t="b">
        <v>1</v>
      </c>
      <c r="W147" s="7">
        <v>60</v>
      </c>
      <c r="X147" s="8" t="s">
        <v>2198</v>
      </c>
    </row>
    <row r="148" spans="1:24" ht="57.6" x14ac:dyDescent="0.3">
      <c r="A148" s="7">
        <v>147</v>
      </c>
      <c r="B148" s="7">
        <v>367</v>
      </c>
      <c r="C148" s="8" t="s">
        <v>2046</v>
      </c>
      <c r="D148" s="8" t="s">
        <v>2046</v>
      </c>
      <c r="E148" s="8" t="s">
        <v>2050</v>
      </c>
      <c r="F148" s="9"/>
      <c r="G148" s="7">
        <v>2500</v>
      </c>
      <c r="H148" s="7">
        <v>1</v>
      </c>
      <c r="I148" s="8" t="s">
        <v>1057</v>
      </c>
      <c r="J148" s="7">
        <v>2020</v>
      </c>
      <c r="K148" s="8" t="s">
        <v>77</v>
      </c>
      <c r="L148" s="9"/>
      <c r="M148" s="9"/>
      <c r="N148" s="9"/>
      <c r="O148" s="9"/>
      <c r="P148" s="9"/>
      <c r="Q148" s="9"/>
      <c r="R148" s="9"/>
      <c r="S148" s="9"/>
      <c r="T148" s="7">
        <v>3</v>
      </c>
      <c r="U148" s="7">
        <v>2020</v>
      </c>
      <c r="V148" s="7" t="b">
        <v>1</v>
      </c>
      <c r="W148" s="7">
        <v>60</v>
      </c>
      <c r="X148" s="8" t="s">
        <v>2199</v>
      </c>
    </row>
    <row r="149" spans="1:24" ht="57.6" x14ac:dyDescent="0.3">
      <c r="A149" s="7">
        <v>148</v>
      </c>
      <c r="B149" s="7">
        <v>368</v>
      </c>
      <c r="C149" s="8" t="s">
        <v>2046</v>
      </c>
      <c r="D149" s="8" t="s">
        <v>2046</v>
      </c>
      <c r="E149" s="8" t="s">
        <v>2050</v>
      </c>
      <c r="F149" s="9"/>
      <c r="G149" s="7">
        <v>300000</v>
      </c>
      <c r="H149" s="7">
        <v>1</v>
      </c>
      <c r="I149" s="8" t="s">
        <v>1057</v>
      </c>
      <c r="J149" s="7">
        <v>2020</v>
      </c>
      <c r="K149" s="8" t="s">
        <v>77</v>
      </c>
      <c r="L149" s="9"/>
      <c r="M149" s="9"/>
      <c r="N149" s="9"/>
      <c r="O149" s="9"/>
      <c r="P149" s="9"/>
      <c r="Q149" s="9"/>
      <c r="R149" s="9"/>
      <c r="S149" s="9"/>
      <c r="T149" s="7">
        <v>1</v>
      </c>
      <c r="U149" s="7">
        <v>2052</v>
      </c>
      <c r="V149" s="7" t="b">
        <v>1</v>
      </c>
      <c r="W149" s="7">
        <v>60</v>
      </c>
      <c r="X149" s="8" t="s">
        <v>2200</v>
      </c>
    </row>
    <row r="150" spans="1:24" ht="57.6" x14ac:dyDescent="0.3">
      <c r="A150" s="7">
        <v>149</v>
      </c>
      <c r="B150" s="7">
        <v>369</v>
      </c>
      <c r="C150" s="8" t="s">
        <v>2046</v>
      </c>
      <c r="D150" s="8" t="s">
        <v>2046</v>
      </c>
      <c r="E150" s="8" t="s">
        <v>2050</v>
      </c>
      <c r="F150" s="9"/>
      <c r="G150" s="7">
        <v>50000</v>
      </c>
      <c r="H150" s="7">
        <v>1</v>
      </c>
      <c r="I150" s="8" t="s">
        <v>1057</v>
      </c>
      <c r="J150" s="7">
        <v>2020</v>
      </c>
      <c r="K150" s="8" t="s">
        <v>77</v>
      </c>
      <c r="L150" s="9"/>
      <c r="M150" s="9"/>
      <c r="N150" s="9"/>
      <c r="O150" s="9"/>
      <c r="P150" s="9"/>
      <c r="Q150" s="9"/>
      <c r="R150" s="9"/>
      <c r="S150" s="9"/>
      <c r="T150" s="7">
        <v>1</v>
      </c>
      <c r="U150" s="7">
        <v>2052</v>
      </c>
      <c r="V150" s="7" t="b">
        <v>1</v>
      </c>
      <c r="W150" s="7">
        <v>60</v>
      </c>
      <c r="X150" s="8" t="s">
        <v>2201</v>
      </c>
    </row>
    <row r="151" spans="1:24" ht="57.6" x14ac:dyDescent="0.3">
      <c r="A151" s="7">
        <v>150</v>
      </c>
      <c r="B151" s="7">
        <v>370</v>
      </c>
      <c r="C151" s="8" t="s">
        <v>2046</v>
      </c>
      <c r="D151" s="8" t="s">
        <v>2046</v>
      </c>
      <c r="E151" s="8" t="s">
        <v>2050</v>
      </c>
      <c r="F151" s="9"/>
      <c r="G151" s="7">
        <v>10000</v>
      </c>
      <c r="H151" s="7">
        <v>1</v>
      </c>
      <c r="I151" s="8" t="s">
        <v>1057</v>
      </c>
      <c r="J151" s="7">
        <v>2020</v>
      </c>
      <c r="K151" s="8" t="s">
        <v>77</v>
      </c>
      <c r="L151" s="9"/>
      <c r="M151" s="9"/>
      <c r="N151" s="9"/>
      <c r="O151" s="9"/>
      <c r="P151" s="9"/>
      <c r="Q151" s="9"/>
      <c r="R151" s="9"/>
      <c r="S151" s="9"/>
      <c r="T151" s="7">
        <v>1</v>
      </c>
      <c r="U151" s="7">
        <v>2052</v>
      </c>
      <c r="V151" s="7" t="b">
        <v>1</v>
      </c>
      <c r="W151" s="7">
        <v>60</v>
      </c>
      <c r="X151" s="8" t="s">
        <v>2202</v>
      </c>
    </row>
    <row r="152" spans="1:24" ht="57.6" x14ac:dyDescent="0.3">
      <c r="A152" s="7">
        <v>151</v>
      </c>
      <c r="B152" s="7">
        <v>372</v>
      </c>
      <c r="C152" s="8" t="s">
        <v>2046</v>
      </c>
      <c r="D152" s="8" t="s">
        <v>2046</v>
      </c>
      <c r="E152" s="8" t="s">
        <v>2050</v>
      </c>
      <c r="F152" s="7">
        <v>233</v>
      </c>
      <c r="G152" s="7">
        <v>2000</v>
      </c>
      <c r="H152" s="7">
        <v>1</v>
      </c>
      <c r="I152" s="8" t="s">
        <v>274</v>
      </c>
      <c r="J152" s="7">
        <v>2020</v>
      </c>
      <c r="K152" s="8" t="s">
        <v>77</v>
      </c>
      <c r="L152" s="9"/>
      <c r="M152" s="9"/>
      <c r="N152" s="9"/>
      <c r="O152" s="9"/>
      <c r="P152" s="9"/>
      <c r="Q152" s="9"/>
      <c r="R152" s="9"/>
      <c r="S152" s="9"/>
      <c r="T152" s="7">
        <v>2.5</v>
      </c>
      <c r="U152" s="9"/>
      <c r="V152" s="7" t="b">
        <v>0</v>
      </c>
      <c r="W152" s="9"/>
      <c r="X152" s="8" t="s">
        <v>2203</v>
      </c>
    </row>
    <row r="153" spans="1:24" ht="57.6" x14ac:dyDescent="0.3">
      <c r="A153" s="7">
        <v>152</v>
      </c>
      <c r="B153" s="7">
        <v>379</v>
      </c>
      <c r="C153" s="8" t="s">
        <v>2046</v>
      </c>
      <c r="D153" s="8" t="s">
        <v>2046</v>
      </c>
      <c r="E153" s="8" t="s">
        <v>2050</v>
      </c>
      <c r="F153" s="7">
        <v>224</v>
      </c>
      <c r="G153" s="7">
        <v>2000</v>
      </c>
      <c r="H153" s="7">
        <v>1</v>
      </c>
      <c r="I153" s="8" t="s">
        <v>274</v>
      </c>
      <c r="J153" s="7">
        <v>2020</v>
      </c>
      <c r="K153" s="8" t="s">
        <v>77</v>
      </c>
      <c r="L153" s="9"/>
      <c r="M153" s="9"/>
      <c r="N153" s="9"/>
      <c r="O153" s="9"/>
      <c r="P153" s="9"/>
      <c r="Q153" s="9"/>
      <c r="R153" s="9"/>
      <c r="S153" s="9"/>
      <c r="T153" s="7">
        <v>3.2124999999999999</v>
      </c>
      <c r="U153" s="9"/>
      <c r="V153" s="7" t="b">
        <v>0</v>
      </c>
      <c r="W153" s="9"/>
      <c r="X153" s="8" t="s">
        <v>2204</v>
      </c>
    </row>
    <row r="154" spans="1:24" ht="57.6" x14ac:dyDescent="0.3">
      <c r="A154" s="7">
        <v>153</v>
      </c>
      <c r="B154" s="7">
        <v>380</v>
      </c>
      <c r="C154" s="8" t="s">
        <v>2046</v>
      </c>
      <c r="D154" s="8" t="s">
        <v>2046</v>
      </c>
      <c r="E154" s="8" t="s">
        <v>2050</v>
      </c>
      <c r="F154" s="7">
        <v>227</v>
      </c>
      <c r="G154" s="7">
        <v>5700</v>
      </c>
      <c r="H154" s="7">
        <v>1</v>
      </c>
      <c r="I154" s="8" t="s">
        <v>274</v>
      </c>
      <c r="J154" s="7">
        <v>2020</v>
      </c>
      <c r="K154" s="8" t="s">
        <v>77</v>
      </c>
      <c r="L154" s="9"/>
      <c r="M154" s="9"/>
      <c r="N154" s="9"/>
      <c r="O154" s="9"/>
      <c r="P154" s="9"/>
      <c r="Q154" s="9"/>
      <c r="R154" s="9"/>
      <c r="S154" s="9"/>
      <c r="T154" s="7">
        <v>1.875</v>
      </c>
      <c r="U154" s="9"/>
      <c r="V154" s="7" t="b">
        <v>0</v>
      </c>
      <c r="W154" s="9"/>
      <c r="X154" s="8" t="s">
        <v>2205</v>
      </c>
    </row>
    <row r="155" spans="1:24" ht="57.6" x14ac:dyDescent="0.3">
      <c r="A155" s="7">
        <v>154</v>
      </c>
      <c r="B155" s="7">
        <v>386</v>
      </c>
      <c r="C155" s="8" t="s">
        <v>2046</v>
      </c>
      <c r="D155" s="8" t="s">
        <v>2046</v>
      </c>
      <c r="E155" s="8" t="s">
        <v>2050</v>
      </c>
      <c r="F155" s="7">
        <v>1358</v>
      </c>
      <c r="G155" s="7">
        <v>2700</v>
      </c>
      <c r="H155" s="7">
        <v>1</v>
      </c>
      <c r="I155" s="8" t="s">
        <v>274</v>
      </c>
      <c r="J155" s="7">
        <v>2020</v>
      </c>
      <c r="K155" s="8" t="s">
        <v>77</v>
      </c>
      <c r="L155" s="9"/>
      <c r="M155" s="9"/>
      <c r="N155" s="9"/>
      <c r="O155" s="9"/>
      <c r="P155" s="9"/>
      <c r="Q155" s="9"/>
      <c r="R155" s="9"/>
      <c r="S155" s="9"/>
      <c r="T155" s="7">
        <v>3.125</v>
      </c>
      <c r="U155" s="7">
        <v>2026</v>
      </c>
      <c r="V155" s="7" t="b">
        <v>1</v>
      </c>
      <c r="W155" s="7">
        <v>25</v>
      </c>
      <c r="X155" s="8" t="s">
        <v>2206</v>
      </c>
    </row>
    <row r="156" spans="1:24" ht="57.6" x14ac:dyDescent="0.3">
      <c r="A156" s="7">
        <v>155</v>
      </c>
      <c r="B156" s="7">
        <v>389</v>
      </c>
      <c r="C156" s="8" t="s">
        <v>2046</v>
      </c>
      <c r="D156" s="8" t="s">
        <v>2046</v>
      </c>
      <c r="E156" s="8" t="s">
        <v>2050</v>
      </c>
      <c r="F156" s="7">
        <v>234</v>
      </c>
      <c r="G156" s="7">
        <v>1520</v>
      </c>
      <c r="H156" s="7">
        <v>1</v>
      </c>
      <c r="I156" s="8" t="s">
        <v>77</v>
      </c>
      <c r="J156" s="7">
        <v>2020</v>
      </c>
      <c r="K156" s="8" t="s">
        <v>77</v>
      </c>
      <c r="L156" s="9"/>
      <c r="M156" s="9"/>
      <c r="N156" s="9"/>
      <c r="O156" s="9"/>
      <c r="P156" s="9"/>
      <c r="Q156" s="9"/>
      <c r="R156" s="9"/>
      <c r="S156" s="9"/>
      <c r="T156" s="7">
        <v>2.5</v>
      </c>
      <c r="U156" s="7">
        <v>2031</v>
      </c>
      <c r="V156" s="7" t="b">
        <v>1</v>
      </c>
      <c r="W156" s="7">
        <v>30</v>
      </c>
      <c r="X156" s="8" t="s">
        <v>2207</v>
      </c>
    </row>
    <row r="157" spans="1:24" ht="57.6" x14ac:dyDescent="0.3">
      <c r="A157" s="7">
        <v>156</v>
      </c>
      <c r="B157" s="7">
        <v>390</v>
      </c>
      <c r="C157" s="8" t="s">
        <v>2046</v>
      </c>
      <c r="D157" s="8" t="s">
        <v>2046</v>
      </c>
      <c r="E157" s="8" t="s">
        <v>2050</v>
      </c>
      <c r="F157" s="7">
        <v>1592</v>
      </c>
      <c r="G157" s="7">
        <v>20000</v>
      </c>
      <c r="H157" s="7">
        <v>1</v>
      </c>
      <c r="I157" s="8" t="s">
        <v>274</v>
      </c>
      <c r="J157" s="7">
        <v>2020</v>
      </c>
      <c r="K157" s="8" t="s">
        <v>77</v>
      </c>
      <c r="L157" s="9"/>
      <c r="M157" s="9"/>
      <c r="N157" s="9"/>
      <c r="O157" s="9"/>
      <c r="P157" s="9"/>
      <c r="Q157" s="9"/>
      <c r="R157" s="9"/>
      <c r="S157" s="9"/>
      <c r="T157" s="7">
        <v>2</v>
      </c>
      <c r="U157" s="9"/>
      <c r="V157" s="7" t="b">
        <v>0</v>
      </c>
      <c r="W157" s="9"/>
      <c r="X157" s="8" t="s">
        <v>2208</v>
      </c>
    </row>
    <row r="158" spans="1:24" ht="57.6" x14ac:dyDescent="0.3">
      <c r="A158" s="7">
        <v>157</v>
      </c>
      <c r="B158" s="7">
        <v>391</v>
      </c>
      <c r="C158" s="8" t="s">
        <v>2046</v>
      </c>
      <c r="D158" s="8" t="s">
        <v>2046</v>
      </c>
      <c r="E158" s="8" t="s">
        <v>2050</v>
      </c>
      <c r="F158" s="7">
        <v>223</v>
      </c>
      <c r="G158" s="7">
        <v>1550</v>
      </c>
      <c r="H158" s="7">
        <v>1</v>
      </c>
      <c r="I158" s="8" t="s">
        <v>77</v>
      </c>
      <c r="J158" s="7">
        <v>2020</v>
      </c>
      <c r="K158" s="8" t="s">
        <v>77</v>
      </c>
      <c r="L158" s="9"/>
      <c r="M158" s="9"/>
      <c r="N158" s="9"/>
      <c r="O158" s="9"/>
      <c r="P158" s="9"/>
      <c r="Q158" s="9"/>
      <c r="R158" s="9"/>
      <c r="S158" s="9"/>
      <c r="T158" s="7">
        <v>3.2258049999999998</v>
      </c>
      <c r="U158" s="7">
        <v>2031</v>
      </c>
      <c r="V158" s="7" t="b">
        <v>1</v>
      </c>
      <c r="W158" s="7">
        <v>30</v>
      </c>
      <c r="X158" s="8" t="s">
        <v>2209</v>
      </c>
    </row>
    <row r="159" spans="1:24" ht="57.6" x14ac:dyDescent="0.3">
      <c r="A159" s="7">
        <v>158</v>
      </c>
      <c r="B159" s="7">
        <v>392</v>
      </c>
      <c r="C159" s="8" t="s">
        <v>2046</v>
      </c>
      <c r="D159" s="8" t="s">
        <v>2046</v>
      </c>
      <c r="E159" s="8" t="s">
        <v>2050</v>
      </c>
      <c r="F159" s="7">
        <v>233</v>
      </c>
      <c r="G159" s="7">
        <v>1520</v>
      </c>
      <c r="H159" s="7">
        <v>1</v>
      </c>
      <c r="I159" s="8" t="s">
        <v>77</v>
      </c>
      <c r="J159" s="7">
        <v>2020</v>
      </c>
      <c r="K159" s="8" t="s">
        <v>77</v>
      </c>
      <c r="L159" s="9"/>
      <c r="M159" s="9"/>
      <c r="N159" s="9"/>
      <c r="O159" s="9"/>
      <c r="P159" s="9"/>
      <c r="Q159" s="9"/>
      <c r="R159" s="9"/>
      <c r="S159" s="9"/>
      <c r="T159" s="7">
        <v>2.5</v>
      </c>
      <c r="U159" s="7">
        <v>2031</v>
      </c>
      <c r="V159" s="7" t="b">
        <v>1</v>
      </c>
      <c r="W159" s="7">
        <v>30</v>
      </c>
      <c r="X159" s="8" t="s">
        <v>2210</v>
      </c>
    </row>
    <row r="160" spans="1:24" ht="57.6" x14ac:dyDescent="0.3">
      <c r="A160" s="7">
        <v>159</v>
      </c>
      <c r="B160" s="7">
        <v>393</v>
      </c>
      <c r="C160" s="8" t="s">
        <v>2046</v>
      </c>
      <c r="D160" s="8" t="s">
        <v>2046</v>
      </c>
      <c r="E160" s="8" t="s">
        <v>2050</v>
      </c>
      <c r="F160" s="7">
        <v>233</v>
      </c>
      <c r="G160" s="7">
        <v>1520</v>
      </c>
      <c r="H160" s="7">
        <v>1</v>
      </c>
      <c r="I160" s="8" t="s">
        <v>77</v>
      </c>
      <c r="J160" s="7">
        <v>2020</v>
      </c>
      <c r="K160" s="8" t="s">
        <v>77</v>
      </c>
      <c r="L160" s="9"/>
      <c r="M160" s="9"/>
      <c r="N160" s="9"/>
      <c r="O160" s="9"/>
      <c r="P160" s="9"/>
      <c r="Q160" s="9"/>
      <c r="R160" s="9"/>
      <c r="S160" s="9"/>
      <c r="T160" s="7">
        <v>2.5</v>
      </c>
      <c r="U160" s="7">
        <v>2031</v>
      </c>
      <c r="V160" s="7" t="b">
        <v>1</v>
      </c>
      <c r="W160" s="7">
        <v>30</v>
      </c>
      <c r="X160" s="8" t="s">
        <v>2211</v>
      </c>
    </row>
    <row r="161" spans="1:24" ht="57.6" x14ac:dyDescent="0.3">
      <c r="A161" s="7">
        <v>160</v>
      </c>
      <c r="B161" s="7">
        <v>394</v>
      </c>
      <c r="C161" s="8" t="s">
        <v>2046</v>
      </c>
      <c r="D161" s="8" t="s">
        <v>2046</v>
      </c>
      <c r="E161" s="8" t="s">
        <v>2050</v>
      </c>
      <c r="F161" s="7">
        <v>234</v>
      </c>
      <c r="G161" s="7">
        <v>1520</v>
      </c>
      <c r="H161" s="7">
        <v>1</v>
      </c>
      <c r="I161" s="8" t="s">
        <v>77</v>
      </c>
      <c r="J161" s="7">
        <v>2020</v>
      </c>
      <c r="K161" s="8" t="s">
        <v>77</v>
      </c>
      <c r="L161" s="9"/>
      <c r="M161" s="9"/>
      <c r="N161" s="9"/>
      <c r="O161" s="9"/>
      <c r="P161" s="9"/>
      <c r="Q161" s="9"/>
      <c r="R161" s="9"/>
      <c r="S161" s="9"/>
      <c r="T161" s="7">
        <v>2.5</v>
      </c>
      <c r="U161" s="7">
        <v>2031</v>
      </c>
      <c r="V161" s="7" t="b">
        <v>1</v>
      </c>
      <c r="W161" s="7">
        <v>30</v>
      </c>
      <c r="X161" s="8" t="s">
        <v>2212</v>
      </c>
    </row>
    <row r="162" spans="1:24" ht="57.6" x14ac:dyDescent="0.3">
      <c r="A162" s="7">
        <v>161</v>
      </c>
      <c r="B162" s="7">
        <v>395</v>
      </c>
      <c r="C162" s="8" t="s">
        <v>2046</v>
      </c>
      <c r="D162" s="8" t="s">
        <v>2046</v>
      </c>
      <c r="E162" s="8" t="s">
        <v>2050</v>
      </c>
      <c r="F162" s="7">
        <v>1626</v>
      </c>
      <c r="G162" s="7">
        <v>2500</v>
      </c>
      <c r="H162" s="7">
        <v>1</v>
      </c>
      <c r="I162" s="8" t="s">
        <v>274</v>
      </c>
      <c r="J162" s="7">
        <v>2020</v>
      </c>
      <c r="K162" s="8" t="s">
        <v>77</v>
      </c>
      <c r="L162" s="9"/>
      <c r="M162" s="9"/>
      <c r="N162" s="9"/>
      <c r="O162" s="9"/>
      <c r="P162" s="9"/>
      <c r="Q162" s="9"/>
      <c r="R162" s="9"/>
      <c r="S162" s="9"/>
      <c r="T162" s="7">
        <v>2</v>
      </c>
      <c r="U162" s="9"/>
      <c r="V162" s="7" t="b">
        <v>0</v>
      </c>
      <c r="W162" s="9"/>
      <c r="X162" s="8" t="s">
        <v>2213</v>
      </c>
    </row>
    <row r="163" spans="1:24" ht="57.6" x14ac:dyDescent="0.3">
      <c r="A163" s="7">
        <v>162</v>
      </c>
      <c r="B163" s="7">
        <v>396</v>
      </c>
      <c r="C163" s="8" t="s">
        <v>2046</v>
      </c>
      <c r="D163" s="8" t="s">
        <v>2046</v>
      </c>
      <c r="E163" s="8" t="s">
        <v>2050</v>
      </c>
      <c r="F163" s="7">
        <v>1579</v>
      </c>
      <c r="G163" s="7">
        <v>6330</v>
      </c>
      <c r="H163" s="7">
        <v>1</v>
      </c>
      <c r="I163" s="8" t="s">
        <v>274</v>
      </c>
      <c r="J163" s="7">
        <v>2020</v>
      </c>
      <c r="K163" s="8" t="s">
        <v>77</v>
      </c>
      <c r="L163" s="9"/>
      <c r="M163" s="9"/>
      <c r="N163" s="9"/>
      <c r="O163" s="9"/>
      <c r="P163" s="9"/>
      <c r="Q163" s="9"/>
      <c r="R163" s="9"/>
      <c r="S163" s="9"/>
      <c r="T163" s="7">
        <v>3.3125</v>
      </c>
      <c r="U163" s="9"/>
      <c r="V163" s="7" t="b">
        <v>0</v>
      </c>
      <c r="W163" s="9"/>
      <c r="X163" s="8" t="s">
        <v>2214</v>
      </c>
    </row>
    <row r="164" spans="1:24" ht="57.6" x14ac:dyDescent="0.3">
      <c r="A164" s="7">
        <v>163</v>
      </c>
      <c r="B164" s="7">
        <v>421</v>
      </c>
      <c r="C164" s="8" t="s">
        <v>2046</v>
      </c>
      <c r="D164" s="8" t="s">
        <v>2046</v>
      </c>
      <c r="E164" s="8" t="s">
        <v>2050</v>
      </c>
      <c r="F164" s="7">
        <v>1622</v>
      </c>
      <c r="G164" s="7">
        <v>1900</v>
      </c>
      <c r="H164" s="7">
        <v>1</v>
      </c>
      <c r="I164" s="8" t="s">
        <v>274</v>
      </c>
      <c r="J164" s="7">
        <v>2020</v>
      </c>
      <c r="K164" s="8" t="s">
        <v>77</v>
      </c>
      <c r="L164" s="9"/>
      <c r="M164" s="9"/>
      <c r="N164" s="9"/>
      <c r="O164" s="9"/>
      <c r="P164" s="9"/>
      <c r="Q164" s="9"/>
      <c r="R164" s="9"/>
      <c r="S164" s="9"/>
      <c r="T164" s="7">
        <v>3.3125</v>
      </c>
      <c r="U164" s="9"/>
      <c r="V164" s="7" t="b">
        <v>0</v>
      </c>
      <c r="W164" s="9"/>
      <c r="X164" s="8" t="s">
        <v>2215</v>
      </c>
    </row>
    <row r="165" spans="1:24" ht="57.6" x14ac:dyDescent="0.3">
      <c r="A165" s="7">
        <v>164</v>
      </c>
      <c r="B165" s="7">
        <v>422</v>
      </c>
      <c r="C165" s="8" t="s">
        <v>2046</v>
      </c>
      <c r="D165" s="8" t="s">
        <v>2046</v>
      </c>
      <c r="E165" s="8" t="s">
        <v>2047</v>
      </c>
      <c r="F165" s="7">
        <v>1134</v>
      </c>
      <c r="G165" s="7">
        <v>5000</v>
      </c>
      <c r="H165" s="7">
        <v>1</v>
      </c>
      <c r="I165" s="8" t="s">
        <v>274</v>
      </c>
      <c r="J165" s="7">
        <v>2020</v>
      </c>
      <c r="K165" s="8" t="s">
        <v>77</v>
      </c>
      <c r="L165" s="9"/>
      <c r="M165" s="9"/>
      <c r="N165" s="9"/>
      <c r="O165" s="9"/>
      <c r="P165" s="9"/>
      <c r="Q165" s="9"/>
      <c r="R165" s="9"/>
      <c r="S165" s="9"/>
      <c r="T165" s="7">
        <v>2</v>
      </c>
      <c r="U165" s="7">
        <v>2035</v>
      </c>
      <c r="V165" s="7" t="b">
        <v>1</v>
      </c>
      <c r="W165" s="7">
        <v>25</v>
      </c>
      <c r="X165" s="8" t="s">
        <v>2216</v>
      </c>
    </row>
    <row r="166" spans="1:24" ht="57.6" x14ac:dyDescent="0.3">
      <c r="A166" s="7">
        <v>165</v>
      </c>
      <c r="B166" s="7">
        <v>423</v>
      </c>
      <c r="C166" s="8" t="s">
        <v>2046</v>
      </c>
      <c r="D166" s="8" t="s">
        <v>2046</v>
      </c>
      <c r="E166" s="8" t="s">
        <v>2050</v>
      </c>
      <c r="F166" s="7">
        <v>1625</v>
      </c>
      <c r="G166" s="7">
        <v>3000</v>
      </c>
      <c r="H166" s="7">
        <v>1</v>
      </c>
      <c r="I166" s="8" t="s">
        <v>274</v>
      </c>
      <c r="J166" s="7">
        <v>2020</v>
      </c>
      <c r="K166" s="8" t="s">
        <v>77</v>
      </c>
      <c r="L166" s="9"/>
      <c r="M166" s="9"/>
      <c r="N166" s="9"/>
      <c r="O166" s="9"/>
      <c r="P166" s="9"/>
      <c r="Q166" s="9"/>
      <c r="R166" s="9"/>
      <c r="S166" s="9"/>
      <c r="T166" s="7">
        <v>1.2</v>
      </c>
      <c r="U166" s="9"/>
      <c r="V166" s="7" t="b">
        <v>0</v>
      </c>
      <c r="W166" s="9"/>
      <c r="X166" s="8" t="s">
        <v>2217</v>
      </c>
    </row>
    <row r="167" spans="1:24" ht="57.6" x14ac:dyDescent="0.3">
      <c r="A167" s="7">
        <v>166</v>
      </c>
      <c r="B167" s="7">
        <v>482</v>
      </c>
      <c r="C167" s="8" t="s">
        <v>2046</v>
      </c>
      <c r="D167" s="8" t="s">
        <v>2046</v>
      </c>
      <c r="E167" s="8" t="s">
        <v>2050</v>
      </c>
      <c r="F167" s="7">
        <v>1352</v>
      </c>
      <c r="G167" s="7">
        <v>3800</v>
      </c>
      <c r="H167" s="7">
        <v>1</v>
      </c>
      <c r="I167" s="8" t="s">
        <v>274</v>
      </c>
      <c r="J167" s="7">
        <v>2020</v>
      </c>
      <c r="K167" s="8" t="s">
        <v>77</v>
      </c>
      <c r="L167" s="9"/>
      <c r="M167" s="9"/>
      <c r="N167" s="9"/>
      <c r="O167" s="9"/>
      <c r="P167" s="9"/>
      <c r="Q167" s="9"/>
      <c r="R167" s="9"/>
      <c r="S167" s="9"/>
      <c r="T167" s="7">
        <v>3.125</v>
      </c>
      <c r="U167" s="7">
        <v>2026</v>
      </c>
      <c r="V167" s="7" t="b">
        <v>1</v>
      </c>
      <c r="W167" s="7">
        <v>25</v>
      </c>
      <c r="X167" s="8" t="s">
        <v>2218</v>
      </c>
    </row>
    <row r="168" spans="1:24" ht="57.6" x14ac:dyDescent="0.3">
      <c r="A168" s="7">
        <v>167</v>
      </c>
      <c r="B168" s="7">
        <v>563</v>
      </c>
      <c r="C168" s="8" t="s">
        <v>2046</v>
      </c>
      <c r="D168" s="8" t="s">
        <v>2046</v>
      </c>
      <c r="E168" s="8" t="s">
        <v>2047</v>
      </c>
      <c r="F168" s="7">
        <v>1141</v>
      </c>
      <c r="G168" s="7">
        <v>1600</v>
      </c>
      <c r="H168" s="7">
        <v>1</v>
      </c>
      <c r="I168" s="8" t="s">
        <v>274</v>
      </c>
      <c r="J168" s="7">
        <v>2020</v>
      </c>
      <c r="K168" s="8" t="s">
        <v>77</v>
      </c>
      <c r="L168" s="9"/>
      <c r="M168" s="9"/>
      <c r="N168" s="9"/>
      <c r="O168" s="9"/>
      <c r="P168" s="9"/>
      <c r="Q168" s="9"/>
      <c r="R168" s="9"/>
      <c r="S168" s="9"/>
      <c r="T168" s="7">
        <v>3.125</v>
      </c>
      <c r="U168" s="7">
        <v>2026</v>
      </c>
      <c r="V168" s="7" t="b">
        <v>1</v>
      </c>
      <c r="W168" s="7">
        <v>25</v>
      </c>
      <c r="X168" s="8" t="s">
        <v>2219</v>
      </c>
    </row>
    <row r="169" spans="1:24" ht="57.6" x14ac:dyDescent="0.3">
      <c r="A169" s="7">
        <v>168</v>
      </c>
      <c r="B169" s="7">
        <v>565</v>
      </c>
      <c r="C169" s="8" t="s">
        <v>2046</v>
      </c>
      <c r="D169" s="8" t="s">
        <v>2046</v>
      </c>
      <c r="E169" s="8" t="s">
        <v>2050</v>
      </c>
      <c r="F169" s="7">
        <v>1352</v>
      </c>
      <c r="G169" s="7">
        <v>2000</v>
      </c>
      <c r="H169" s="7">
        <v>1</v>
      </c>
      <c r="I169" s="8" t="s">
        <v>274</v>
      </c>
      <c r="J169" s="7">
        <v>2020</v>
      </c>
      <c r="K169" s="8" t="s">
        <v>77</v>
      </c>
      <c r="L169" s="9"/>
      <c r="M169" s="9"/>
      <c r="N169" s="9"/>
      <c r="O169" s="9"/>
      <c r="P169" s="9"/>
      <c r="Q169" s="9"/>
      <c r="R169" s="9"/>
      <c r="S169" s="9"/>
      <c r="T169" s="7">
        <v>3.125</v>
      </c>
      <c r="U169" s="7">
        <v>2026</v>
      </c>
      <c r="V169" s="7" t="b">
        <v>1</v>
      </c>
      <c r="W169" s="7">
        <v>25</v>
      </c>
      <c r="X169" s="8" t="s">
        <v>2220</v>
      </c>
    </row>
    <row r="170" spans="1:24" ht="57.6" x14ac:dyDescent="0.3">
      <c r="A170" s="7">
        <v>169</v>
      </c>
      <c r="B170" s="7">
        <v>567</v>
      </c>
      <c r="C170" s="8" t="s">
        <v>2046</v>
      </c>
      <c r="D170" s="8" t="s">
        <v>2046</v>
      </c>
      <c r="E170" s="8" t="s">
        <v>2050</v>
      </c>
      <c r="F170" s="7">
        <v>1358</v>
      </c>
      <c r="G170" s="7">
        <v>2280</v>
      </c>
      <c r="H170" s="7">
        <v>1</v>
      </c>
      <c r="I170" s="8" t="s">
        <v>274</v>
      </c>
      <c r="J170" s="7">
        <v>2020</v>
      </c>
      <c r="K170" s="8" t="s">
        <v>77</v>
      </c>
      <c r="L170" s="9"/>
      <c r="M170" s="9"/>
      <c r="N170" s="9"/>
      <c r="O170" s="9"/>
      <c r="P170" s="9"/>
      <c r="Q170" s="9"/>
      <c r="R170" s="9"/>
      <c r="S170" s="9"/>
      <c r="T170" s="7">
        <v>3.125</v>
      </c>
      <c r="U170" s="7">
        <v>2031</v>
      </c>
      <c r="V170" s="7" t="b">
        <v>1</v>
      </c>
      <c r="W170" s="7">
        <v>25</v>
      </c>
      <c r="X170" s="8" t="s">
        <v>2221</v>
      </c>
    </row>
    <row r="171" spans="1:24" ht="57.6" x14ac:dyDescent="0.3">
      <c r="A171" s="7">
        <v>170</v>
      </c>
      <c r="B171" s="7">
        <v>571</v>
      </c>
      <c r="C171" s="8" t="s">
        <v>2046</v>
      </c>
      <c r="D171" s="8" t="s">
        <v>2046</v>
      </c>
      <c r="E171" s="8" t="s">
        <v>2050</v>
      </c>
      <c r="F171" s="7">
        <v>1358</v>
      </c>
      <c r="G171" s="7">
        <v>2280</v>
      </c>
      <c r="H171" s="7">
        <v>1</v>
      </c>
      <c r="I171" s="8" t="s">
        <v>274</v>
      </c>
      <c r="J171" s="7">
        <v>2020</v>
      </c>
      <c r="K171" s="8" t="s">
        <v>77</v>
      </c>
      <c r="L171" s="9"/>
      <c r="M171" s="9"/>
      <c r="N171" s="9"/>
      <c r="O171" s="9"/>
      <c r="P171" s="9"/>
      <c r="Q171" s="9"/>
      <c r="R171" s="9"/>
      <c r="S171" s="9"/>
      <c r="T171" s="7">
        <v>3.125</v>
      </c>
      <c r="U171" s="7">
        <v>2031</v>
      </c>
      <c r="V171" s="7" t="b">
        <v>1</v>
      </c>
      <c r="W171" s="7">
        <v>25</v>
      </c>
      <c r="X171" s="8" t="s">
        <v>2222</v>
      </c>
    </row>
    <row r="172" spans="1:24" ht="57.6" x14ac:dyDescent="0.3">
      <c r="A172" s="7">
        <v>171</v>
      </c>
      <c r="B172" s="7">
        <v>574</v>
      </c>
      <c r="C172" s="8" t="s">
        <v>2046</v>
      </c>
      <c r="D172" s="8" t="s">
        <v>2046</v>
      </c>
      <c r="E172" s="8" t="s">
        <v>2050</v>
      </c>
      <c r="F172" s="7">
        <v>1354</v>
      </c>
      <c r="G172" s="7">
        <v>6500</v>
      </c>
      <c r="H172" s="7">
        <v>1</v>
      </c>
      <c r="I172" s="8" t="s">
        <v>274</v>
      </c>
      <c r="J172" s="7">
        <v>2020</v>
      </c>
      <c r="K172" s="8" t="s">
        <v>77</v>
      </c>
      <c r="L172" s="9"/>
      <c r="M172" s="9"/>
      <c r="N172" s="9"/>
      <c r="O172" s="9"/>
      <c r="P172" s="9"/>
      <c r="Q172" s="9"/>
      <c r="R172" s="9"/>
      <c r="S172" s="9"/>
      <c r="T172" s="7">
        <v>3.25</v>
      </c>
      <c r="U172" s="7">
        <v>2026</v>
      </c>
      <c r="V172" s="7" t="b">
        <v>1</v>
      </c>
      <c r="W172" s="7">
        <v>25</v>
      </c>
      <c r="X172" s="8" t="s">
        <v>2223</v>
      </c>
    </row>
    <row r="173" spans="1:24" ht="57.6" x14ac:dyDescent="0.3">
      <c r="A173" s="7">
        <v>172</v>
      </c>
      <c r="B173" s="7">
        <v>577</v>
      </c>
      <c r="C173" s="8" t="s">
        <v>2046</v>
      </c>
      <c r="D173" s="8" t="s">
        <v>2046</v>
      </c>
      <c r="E173" s="8" t="s">
        <v>2047</v>
      </c>
      <c r="F173" s="7">
        <v>1480</v>
      </c>
      <c r="G173" s="7">
        <v>35500</v>
      </c>
      <c r="H173" s="7">
        <v>1</v>
      </c>
      <c r="I173" s="8" t="s">
        <v>274</v>
      </c>
      <c r="J173" s="7">
        <v>2020</v>
      </c>
      <c r="K173" s="8" t="s">
        <v>77</v>
      </c>
      <c r="L173" s="9"/>
      <c r="M173" s="9"/>
      <c r="N173" s="9"/>
      <c r="O173" s="9"/>
      <c r="P173" s="9"/>
      <c r="Q173" s="9"/>
      <c r="R173" s="9"/>
      <c r="S173" s="9"/>
      <c r="T173" s="7">
        <v>1.7</v>
      </c>
      <c r="U173" s="7">
        <v>2031</v>
      </c>
      <c r="V173" s="7" t="b">
        <v>1</v>
      </c>
      <c r="W173" s="7">
        <v>25</v>
      </c>
      <c r="X173" s="8" t="s">
        <v>2224</v>
      </c>
    </row>
    <row r="174" spans="1:24" ht="57.6" x14ac:dyDescent="0.3">
      <c r="A174" s="7">
        <v>173</v>
      </c>
      <c r="B174" s="7">
        <v>586</v>
      </c>
      <c r="C174" s="8" t="s">
        <v>2046</v>
      </c>
      <c r="D174" s="8" t="s">
        <v>2046</v>
      </c>
      <c r="E174" s="8" t="s">
        <v>2050</v>
      </c>
      <c r="F174" s="7">
        <v>2</v>
      </c>
      <c r="G174" s="7">
        <v>80</v>
      </c>
      <c r="H174" s="7">
        <v>90</v>
      </c>
      <c r="I174" s="8" t="s">
        <v>274</v>
      </c>
      <c r="J174" s="7">
        <v>2020</v>
      </c>
      <c r="K174" s="8" t="s">
        <v>77</v>
      </c>
      <c r="L174" s="9"/>
      <c r="M174" s="9"/>
      <c r="N174" s="9"/>
      <c r="O174" s="9"/>
      <c r="P174" s="9"/>
      <c r="Q174" s="9"/>
      <c r="R174" s="9"/>
      <c r="S174" s="9"/>
      <c r="T174" s="7">
        <v>3.1875</v>
      </c>
      <c r="U174" s="9"/>
      <c r="V174" s="7" t="b">
        <v>0</v>
      </c>
      <c r="W174" s="9"/>
      <c r="X174" s="8" t="s">
        <v>2225</v>
      </c>
    </row>
    <row r="175" spans="1:24" ht="57.6" x14ac:dyDescent="0.3">
      <c r="A175" s="7">
        <v>174</v>
      </c>
      <c r="B175" s="7">
        <v>588</v>
      </c>
      <c r="C175" s="8" t="s">
        <v>2046</v>
      </c>
      <c r="D175" s="8" t="s">
        <v>2046</v>
      </c>
      <c r="E175" s="8" t="s">
        <v>2050</v>
      </c>
      <c r="F175" s="7">
        <v>59</v>
      </c>
      <c r="G175" s="7">
        <v>3380</v>
      </c>
      <c r="H175" s="7">
        <v>2</v>
      </c>
      <c r="I175" s="8" t="s">
        <v>274</v>
      </c>
      <c r="J175" s="7">
        <v>2020</v>
      </c>
      <c r="K175" s="8" t="s">
        <v>77</v>
      </c>
      <c r="L175" s="9"/>
      <c r="M175" s="9"/>
      <c r="N175" s="9"/>
      <c r="O175" s="9"/>
      <c r="P175" s="9"/>
      <c r="Q175" s="9"/>
      <c r="R175" s="9"/>
      <c r="S175" s="9"/>
      <c r="T175" s="7">
        <v>3.1875</v>
      </c>
      <c r="U175" s="9"/>
      <c r="V175" s="7" t="b">
        <v>0</v>
      </c>
      <c r="W175" s="9"/>
      <c r="X175" s="8" t="s">
        <v>2226</v>
      </c>
    </row>
    <row r="176" spans="1:24" ht="57.6" x14ac:dyDescent="0.3">
      <c r="A176" s="7">
        <v>175</v>
      </c>
      <c r="B176" s="7">
        <v>590</v>
      </c>
      <c r="C176" s="8" t="s">
        <v>2046</v>
      </c>
      <c r="D176" s="8" t="s">
        <v>2046</v>
      </c>
      <c r="E176" s="8" t="s">
        <v>2050</v>
      </c>
      <c r="F176" s="7">
        <v>27</v>
      </c>
      <c r="G176" s="7">
        <v>86</v>
      </c>
      <c r="H176" s="7">
        <v>2600</v>
      </c>
      <c r="I176" s="8" t="s">
        <v>274</v>
      </c>
      <c r="J176" s="7">
        <v>2020</v>
      </c>
      <c r="K176" s="8" t="s">
        <v>77</v>
      </c>
      <c r="L176" s="9"/>
      <c r="M176" s="9"/>
      <c r="N176" s="9"/>
      <c r="O176" s="9"/>
      <c r="P176" s="9"/>
      <c r="Q176" s="9"/>
      <c r="R176" s="9"/>
      <c r="S176" s="9"/>
      <c r="T176" s="7">
        <v>1.25</v>
      </c>
      <c r="U176" s="9"/>
      <c r="V176" s="7" t="b">
        <v>0</v>
      </c>
      <c r="W176" s="9"/>
      <c r="X176" s="8" t="s">
        <v>2227</v>
      </c>
    </row>
    <row r="177" spans="1:24" ht="57.6" x14ac:dyDescent="0.3">
      <c r="A177" s="7">
        <v>176</v>
      </c>
      <c r="B177" s="7">
        <v>592</v>
      </c>
      <c r="C177" s="8" t="s">
        <v>2046</v>
      </c>
      <c r="D177" s="8" t="s">
        <v>2046</v>
      </c>
      <c r="E177" s="8" t="s">
        <v>2050</v>
      </c>
      <c r="F177" s="9"/>
      <c r="G177" s="7">
        <v>4000</v>
      </c>
      <c r="H177" s="7">
        <v>1</v>
      </c>
      <c r="I177" s="8" t="s">
        <v>274</v>
      </c>
      <c r="J177" s="7">
        <v>2020</v>
      </c>
      <c r="K177" s="8" t="s">
        <v>77</v>
      </c>
      <c r="L177" s="9"/>
      <c r="M177" s="9"/>
      <c r="N177" s="9"/>
      <c r="O177" s="9"/>
      <c r="P177" s="9"/>
      <c r="Q177" s="9"/>
      <c r="R177" s="9"/>
      <c r="S177" s="9"/>
      <c r="T177" s="7">
        <v>1.5</v>
      </c>
      <c r="U177" s="9"/>
      <c r="V177" s="7" t="b">
        <v>0</v>
      </c>
      <c r="W177" s="9"/>
      <c r="X177" s="8" t="s">
        <v>2228</v>
      </c>
    </row>
    <row r="178" spans="1:24" ht="57.6" x14ac:dyDescent="0.3">
      <c r="A178" s="7">
        <v>177</v>
      </c>
      <c r="B178" s="7">
        <v>594</v>
      </c>
      <c r="C178" s="8" t="s">
        <v>2046</v>
      </c>
      <c r="D178" s="8" t="s">
        <v>2046</v>
      </c>
      <c r="E178" s="8" t="s">
        <v>2050</v>
      </c>
      <c r="F178" s="9"/>
      <c r="G178" s="7">
        <v>600</v>
      </c>
      <c r="H178" s="7">
        <v>1</v>
      </c>
      <c r="I178" s="8" t="s">
        <v>274</v>
      </c>
      <c r="J178" s="7">
        <v>2020</v>
      </c>
      <c r="K178" s="8" t="s">
        <v>77</v>
      </c>
      <c r="L178" s="9"/>
      <c r="M178" s="9"/>
      <c r="N178" s="9"/>
      <c r="O178" s="9"/>
      <c r="P178" s="9"/>
      <c r="Q178" s="9"/>
      <c r="R178" s="9"/>
      <c r="S178" s="9"/>
      <c r="T178" s="7">
        <v>1.5</v>
      </c>
      <c r="U178" s="9"/>
      <c r="V178" s="7" t="b">
        <v>0</v>
      </c>
      <c r="W178" s="9"/>
      <c r="X178" s="8" t="s">
        <v>2229</v>
      </c>
    </row>
    <row r="179" spans="1:24" ht="57.6" x14ac:dyDescent="0.3">
      <c r="A179" s="7">
        <v>178</v>
      </c>
      <c r="B179" s="7">
        <v>596</v>
      </c>
      <c r="C179" s="8" t="s">
        <v>2046</v>
      </c>
      <c r="D179" s="8" t="s">
        <v>2046</v>
      </c>
      <c r="E179" s="8" t="s">
        <v>2050</v>
      </c>
      <c r="F179" s="9"/>
      <c r="G179" s="7">
        <v>1500</v>
      </c>
      <c r="H179" s="7">
        <v>2</v>
      </c>
      <c r="I179" s="8" t="s">
        <v>274</v>
      </c>
      <c r="J179" s="7">
        <v>2020</v>
      </c>
      <c r="K179" s="8" t="s">
        <v>77</v>
      </c>
      <c r="L179" s="9"/>
      <c r="M179" s="9"/>
      <c r="N179" s="9"/>
      <c r="O179" s="9"/>
      <c r="P179" s="9"/>
      <c r="Q179" s="9"/>
      <c r="R179" s="9"/>
      <c r="S179" s="9"/>
      <c r="T179" s="7">
        <v>1.5</v>
      </c>
      <c r="U179" s="9"/>
      <c r="V179" s="7" t="b">
        <v>0</v>
      </c>
      <c r="W179" s="9"/>
      <c r="X179" s="8" t="s">
        <v>2230</v>
      </c>
    </row>
    <row r="180" spans="1:24" ht="57.6" x14ac:dyDescent="0.3">
      <c r="A180" s="7">
        <v>179</v>
      </c>
      <c r="B180" s="7">
        <v>598</v>
      </c>
      <c r="C180" s="8" t="s">
        <v>2046</v>
      </c>
      <c r="D180" s="8" t="s">
        <v>2046</v>
      </c>
      <c r="E180" s="8" t="s">
        <v>2050</v>
      </c>
      <c r="F180" s="7">
        <v>1358</v>
      </c>
      <c r="G180" s="7">
        <v>2280</v>
      </c>
      <c r="H180" s="7">
        <v>1</v>
      </c>
      <c r="I180" s="8" t="s">
        <v>274</v>
      </c>
      <c r="J180" s="7">
        <v>2020</v>
      </c>
      <c r="K180" s="8" t="s">
        <v>77</v>
      </c>
      <c r="L180" s="9"/>
      <c r="M180" s="9"/>
      <c r="N180" s="9"/>
      <c r="O180" s="9"/>
      <c r="P180" s="9"/>
      <c r="Q180" s="9"/>
      <c r="R180" s="9"/>
      <c r="S180" s="9"/>
      <c r="T180" s="7">
        <v>3.125</v>
      </c>
      <c r="U180" s="7">
        <v>2031</v>
      </c>
      <c r="V180" s="7" t="b">
        <v>1</v>
      </c>
      <c r="W180" s="7">
        <v>25</v>
      </c>
      <c r="X180" s="8" t="s">
        <v>2231</v>
      </c>
    </row>
    <row r="181" spans="1:24" ht="57.6" x14ac:dyDescent="0.3">
      <c r="A181" s="7">
        <v>180</v>
      </c>
      <c r="B181" s="7">
        <v>600</v>
      </c>
      <c r="C181" s="8" t="s">
        <v>2046</v>
      </c>
      <c r="D181" s="8" t="s">
        <v>2046</v>
      </c>
      <c r="E181" s="8" t="s">
        <v>2050</v>
      </c>
      <c r="F181" s="7">
        <v>31</v>
      </c>
      <c r="G181" s="7">
        <v>30</v>
      </c>
      <c r="H181" s="7">
        <v>700</v>
      </c>
      <c r="I181" s="8" t="s">
        <v>274</v>
      </c>
      <c r="J181" s="7">
        <v>2020</v>
      </c>
      <c r="K181" s="8" t="s">
        <v>77</v>
      </c>
      <c r="L181" s="9"/>
      <c r="M181" s="9"/>
      <c r="N181" s="9"/>
      <c r="O181" s="9"/>
      <c r="P181" s="9"/>
      <c r="Q181" s="9"/>
      <c r="R181" s="9"/>
      <c r="S181" s="9"/>
      <c r="T181" s="7">
        <v>3.1875</v>
      </c>
      <c r="U181" s="9"/>
      <c r="V181" s="7" t="b">
        <v>0</v>
      </c>
      <c r="W181" s="9"/>
      <c r="X181" s="8" t="s">
        <v>2232</v>
      </c>
    </row>
    <row r="182" spans="1:24" ht="57.6" x14ac:dyDescent="0.3">
      <c r="A182" s="7">
        <v>181</v>
      </c>
      <c r="B182" s="7">
        <v>602</v>
      </c>
      <c r="C182" s="8" t="s">
        <v>2046</v>
      </c>
      <c r="D182" s="8" t="s">
        <v>2046</v>
      </c>
      <c r="E182" s="8" t="s">
        <v>2050</v>
      </c>
      <c r="F182" s="9"/>
      <c r="G182" s="7">
        <v>250</v>
      </c>
      <c r="H182" s="7">
        <v>5</v>
      </c>
      <c r="I182" s="8" t="s">
        <v>274</v>
      </c>
      <c r="J182" s="7">
        <v>2020</v>
      </c>
      <c r="K182" s="8" t="s">
        <v>77</v>
      </c>
      <c r="L182" s="9"/>
      <c r="M182" s="9"/>
      <c r="N182" s="9"/>
      <c r="O182" s="9"/>
      <c r="P182" s="9"/>
      <c r="Q182" s="9"/>
      <c r="R182" s="9"/>
      <c r="S182" s="9"/>
      <c r="T182" s="7">
        <v>1.3</v>
      </c>
      <c r="U182" s="9"/>
      <c r="V182" s="7" t="b">
        <v>0</v>
      </c>
      <c r="W182" s="9"/>
      <c r="X182" s="8" t="s">
        <v>2233</v>
      </c>
    </row>
    <row r="183" spans="1:24" ht="57.6" x14ac:dyDescent="0.3">
      <c r="A183" s="7">
        <v>182</v>
      </c>
      <c r="B183" s="7">
        <v>604</v>
      </c>
      <c r="C183" s="8" t="s">
        <v>2046</v>
      </c>
      <c r="D183" s="8" t="s">
        <v>2046</v>
      </c>
      <c r="E183" s="8" t="s">
        <v>2050</v>
      </c>
      <c r="F183" s="7">
        <v>1361</v>
      </c>
      <c r="G183" s="7">
        <v>2000</v>
      </c>
      <c r="H183" s="7">
        <v>1</v>
      </c>
      <c r="I183" s="8" t="s">
        <v>274</v>
      </c>
      <c r="J183" s="7">
        <v>2020</v>
      </c>
      <c r="K183" s="8" t="s">
        <v>77</v>
      </c>
      <c r="L183" s="9"/>
      <c r="M183" s="9"/>
      <c r="N183" s="9"/>
      <c r="O183" s="9"/>
      <c r="P183" s="9"/>
      <c r="Q183" s="9"/>
      <c r="R183" s="9"/>
      <c r="S183" s="9"/>
      <c r="T183" s="7">
        <v>3.125</v>
      </c>
      <c r="U183" s="7">
        <v>2030</v>
      </c>
      <c r="V183" s="7" t="b">
        <v>1</v>
      </c>
      <c r="W183" s="7">
        <v>25</v>
      </c>
      <c r="X183" s="8" t="s">
        <v>2234</v>
      </c>
    </row>
    <row r="184" spans="1:24" ht="57.6" x14ac:dyDescent="0.3">
      <c r="A184" s="7">
        <v>183</v>
      </c>
      <c r="B184" s="7">
        <v>605</v>
      </c>
      <c r="C184" s="8" t="s">
        <v>2046</v>
      </c>
      <c r="D184" s="8" t="s">
        <v>2046</v>
      </c>
      <c r="E184" s="8" t="s">
        <v>2050</v>
      </c>
      <c r="F184" s="7">
        <v>31</v>
      </c>
      <c r="G184" s="7">
        <v>30</v>
      </c>
      <c r="H184" s="7">
        <v>1700</v>
      </c>
      <c r="I184" s="8" t="s">
        <v>274</v>
      </c>
      <c r="J184" s="7">
        <v>2020</v>
      </c>
      <c r="K184" s="8" t="s">
        <v>77</v>
      </c>
      <c r="L184" s="9"/>
      <c r="M184" s="9"/>
      <c r="N184" s="9"/>
      <c r="O184" s="9"/>
      <c r="P184" s="9"/>
      <c r="Q184" s="9"/>
      <c r="R184" s="9"/>
      <c r="S184" s="9"/>
      <c r="T184" s="7">
        <v>3.1875</v>
      </c>
      <c r="U184" s="9"/>
      <c r="V184" s="7" t="b">
        <v>0</v>
      </c>
      <c r="W184" s="9"/>
      <c r="X184" s="8" t="s">
        <v>2235</v>
      </c>
    </row>
    <row r="185" spans="1:24" ht="57.6" x14ac:dyDescent="0.3">
      <c r="A185" s="7">
        <v>184</v>
      </c>
      <c r="B185" s="7">
        <v>607</v>
      </c>
      <c r="C185" s="8" t="s">
        <v>2046</v>
      </c>
      <c r="D185" s="8" t="s">
        <v>2046</v>
      </c>
      <c r="E185" s="8" t="s">
        <v>2050</v>
      </c>
      <c r="F185" s="7">
        <v>5</v>
      </c>
      <c r="G185" s="7">
        <v>170</v>
      </c>
      <c r="H185" s="7">
        <v>1</v>
      </c>
      <c r="I185" s="8" t="s">
        <v>274</v>
      </c>
      <c r="J185" s="7">
        <v>2020</v>
      </c>
      <c r="K185" s="8" t="s">
        <v>77</v>
      </c>
      <c r="L185" s="9"/>
      <c r="M185" s="9"/>
      <c r="N185" s="9"/>
      <c r="O185" s="9"/>
      <c r="P185" s="9"/>
      <c r="Q185" s="9"/>
      <c r="R185" s="9"/>
      <c r="S185" s="9"/>
      <c r="T185" s="7">
        <v>3.1875</v>
      </c>
      <c r="U185" s="9"/>
      <c r="V185" s="7" t="b">
        <v>0</v>
      </c>
      <c r="W185" s="9"/>
      <c r="X185" s="8" t="s">
        <v>2236</v>
      </c>
    </row>
    <row r="186" spans="1:24" ht="57.6" x14ac:dyDescent="0.3">
      <c r="A186" s="7">
        <v>185</v>
      </c>
      <c r="B186" s="7">
        <v>609</v>
      </c>
      <c r="C186" s="8" t="s">
        <v>2046</v>
      </c>
      <c r="D186" s="8" t="s">
        <v>2046</v>
      </c>
      <c r="E186" s="8" t="s">
        <v>2050</v>
      </c>
      <c r="F186" s="7">
        <v>1141</v>
      </c>
      <c r="G186" s="7">
        <v>1600</v>
      </c>
      <c r="H186" s="7">
        <v>1</v>
      </c>
      <c r="I186" s="8" t="s">
        <v>274</v>
      </c>
      <c r="J186" s="7">
        <v>2020</v>
      </c>
      <c r="K186" s="8" t="s">
        <v>77</v>
      </c>
      <c r="L186" s="9"/>
      <c r="M186" s="9"/>
      <c r="N186" s="9"/>
      <c r="O186" s="9"/>
      <c r="P186" s="9"/>
      <c r="Q186" s="9"/>
      <c r="R186" s="9"/>
      <c r="S186" s="9"/>
      <c r="T186" s="7">
        <v>3.125</v>
      </c>
      <c r="U186" s="7">
        <v>2022</v>
      </c>
      <c r="V186" s="7" t="b">
        <v>1</v>
      </c>
      <c r="W186" s="7">
        <v>25</v>
      </c>
      <c r="X186" s="8" t="s">
        <v>2237</v>
      </c>
    </row>
    <row r="187" spans="1:24" ht="57.6" x14ac:dyDescent="0.3">
      <c r="A187" s="7">
        <v>186</v>
      </c>
      <c r="B187" s="7">
        <v>611</v>
      </c>
      <c r="C187" s="8" t="s">
        <v>2046</v>
      </c>
      <c r="D187" s="8" t="s">
        <v>2046</v>
      </c>
      <c r="E187" s="8" t="s">
        <v>2050</v>
      </c>
      <c r="F187" s="7">
        <v>1551</v>
      </c>
      <c r="G187" s="7">
        <v>2000</v>
      </c>
      <c r="H187" s="7">
        <v>1</v>
      </c>
      <c r="I187" s="8" t="s">
        <v>274</v>
      </c>
      <c r="J187" s="7">
        <v>2020</v>
      </c>
      <c r="K187" s="8" t="s">
        <v>77</v>
      </c>
      <c r="L187" s="9"/>
      <c r="M187" s="9"/>
      <c r="N187" s="9"/>
      <c r="O187" s="9"/>
      <c r="P187" s="9"/>
      <c r="Q187" s="9"/>
      <c r="R187" s="9"/>
      <c r="S187" s="9"/>
      <c r="T187" s="7">
        <v>3.125</v>
      </c>
      <c r="U187" s="7">
        <v>2026</v>
      </c>
      <c r="V187" s="7" t="b">
        <v>1</v>
      </c>
      <c r="W187" s="7">
        <v>25</v>
      </c>
      <c r="X187" s="8" t="s">
        <v>2238</v>
      </c>
    </row>
    <row r="188" spans="1:24" ht="57.6" x14ac:dyDescent="0.3">
      <c r="A188" s="7">
        <v>187</v>
      </c>
      <c r="B188" s="7">
        <v>612</v>
      </c>
      <c r="C188" s="8" t="s">
        <v>2046</v>
      </c>
      <c r="D188" s="8" t="s">
        <v>2046</v>
      </c>
      <c r="E188" s="8" t="s">
        <v>2050</v>
      </c>
      <c r="F188" s="7">
        <v>1504</v>
      </c>
      <c r="G188" s="7">
        <v>2500</v>
      </c>
      <c r="H188" s="7">
        <v>1</v>
      </c>
      <c r="I188" s="8" t="s">
        <v>274</v>
      </c>
      <c r="J188" s="7">
        <v>2020</v>
      </c>
      <c r="K188" s="8" t="s">
        <v>77</v>
      </c>
      <c r="L188" s="9"/>
      <c r="M188" s="9"/>
      <c r="N188" s="9"/>
      <c r="O188" s="9"/>
      <c r="P188" s="9"/>
      <c r="Q188" s="9"/>
      <c r="R188" s="9"/>
      <c r="S188" s="9"/>
      <c r="T188" s="7">
        <v>2</v>
      </c>
      <c r="U188" s="7">
        <v>2026</v>
      </c>
      <c r="V188" s="7" t="b">
        <v>1</v>
      </c>
      <c r="W188" s="7">
        <v>25</v>
      </c>
      <c r="X188" s="8" t="s">
        <v>2239</v>
      </c>
    </row>
    <row r="189" spans="1:24" ht="57.6" x14ac:dyDescent="0.3">
      <c r="A189" s="7">
        <v>188</v>
      </c>
      <c r="B189" s="7">
        <v>614</v>
      </c>
      <c r="C189" s="8" t="s">
        <v>2046</v>
      </c>
      <c r="D189" s="8" t="s">
        <v>2046</v>
      </c>
      <c r="E189" s="8" t="s">
        <v>2050</v>
      </c>
      <c r="F189" s="7">
        <v>59</v>
      </c>
      <c r="G189" s="7">
        <v>3380</v>
      </c>
      <c r="H189" s="7">
        <v>1</v>
      </c>
      <c r="I189" s="8" t="s">
        <v>274</v>
      </c>
      <c r="J189" s="7">
        <v>2020</v>
      </c>
      <c r="K189" s="8" t="s">
        <v>77</v>
      </c>
      <c r="L189" s="9"/>
      <c r="M189" s="9"/>
      <c r="N189" s="9"/>
      <c r="O189" s="9"/>
      <c r="P189" s="9"/>
      <c r="Q189" s="9"/>
      <c r="R189" s="9"/>
      <c r="S189" s="9"/>
      <c r="T189" s="7">
        <v>3.1875</v>
      </c>
      <c r="U189" s="9"/>
      <c r="V189" s="7" t="b">
        <v>0</v>
      </c>
      <c r="W189" s="9"/>
      <c r="X189" s="8" t="s">
        <v>2240</v>
      </c>
    </row>
    <row r="190" spans="1:24" ht="57.6" x14ac:dyDescent="0.3">
      <c r="A190" s="7">
        <v>189</v>
      </c>
      <c r="B190" s="7">
        <v>615</v>
      </c>
      <c r="C190" s="8" t="s">
        <v>2046</v>
      </c>
      <c r="D190" s="8" t="s">
        <v>2046</v>
      </c>
      <c r="E190" s="8" t="s">
        <v>2050</v>
      </c>
      <c r="F190" s="7">
        <v>11</v>
      </c>
      <c r="G190" s="7">
        <v>6500</v>
      </c>
      <c r="H190" s="7">
        <v>1</v>
      </c>
      <c r="I190" s="8" t="s">
        <v>274</v>
      </c>
      <c r="J190" s="7">
        <v>2020</v>
      </c>
      <c r="K190" s="8" t="s">
        <v>77</v>
      </c>
      <c r="L190" s="9"/>
      <c r="M190" s="9"/>
      <c r="N190" s="9"/>
      <c r="O190" s="9"/>
      <c r="P190" s="9"/>
      <c r="Q190" s="9"/>
      <c r="R190" s="9"/>
      <c r="S190" s="9"/>
      <c r="T190" s="7">
        <v>2.5</v>
      </c>
      <c r="U190" s="7">
        <v>2035</v>
      </c>
      <c r="V190" s="7" t="b">
        <v>1</v>
      </c>
      <c r="W190" s="7">
        <v>20</v>
      </c>
      <c r="X190" s="8" t="s">
        <v>2241</v>
      </c>
    </row>
    <row r="191" spans="1:24" ht="57.6" x14ac:dyDescent="0.3">
      <c r="A191" s="7">
        <v>190</v>
      </c>
      <c r="B191" s="7">
        <v>617</v>
      </c>
      <c r="C191" s="8" t="s">
        <v>2046</v>
      </c>
      <c r="D191" s="8" t="s">
        <v>2046</v>
      </c>
      <c r="E191" s="8" t="s">
        <v>2050</v>
      </c>
      <c r="F191" s="7">
        <v>27</v>
      </c>
      <c r="G191" s="7">
        <v>86</v>
      </c>
      <c r="H191" s="7">
        <v>1800</v>
      </c>
      <c r="I191" s="8" t="s">
        <v>274</v>
      </c>
      <c r="J191" s="7">
        <v>2020</v>
      </c>
      <c r="K191" s="8" t="s">
        <v>77</v>
      </c>
      <c r="L191" s="9"/>
      <c r="M191" s="9"/>
      <c r="N191" s="9"/>
      <c r="O191" s="9"/>
      <c r="P191" s="9"/>
      <c r="Q191" s="9"/>
      <c r="R191" s="9"/>
      <c r="S191" s="9"/>
      <c r="T191" s="7">
        <v>1.25</v>
      </c>
      <c r="U191" s="7">
        <v>2026</v>
      </c>
      <c r="V191" s="7" t="b">
        <v>1</v>
      </c>
      <c r="W191" s="7">
        <v>20</v>
      </c>
      <c r="X191" s="8" t="s">
        <v>2242</v>
      </c>
    </row>
    <row r="192" spans="1:24" ht="57.6" x14ac:dyDescent="0.3">
      <c r="A192" s="7">
        <v>191</v>
      </c>
      <c r="B192" s="7">
        <v>619</v>
      </c>
      <c r="C192" s="8" t="s">
        <v>2046</v>
      </c>
      <c r="D192" s="8" t="s">
        <v>2046</v>
      </c>
      <c r="E192" s="8" t="s">
        <v>2050</v>
      </c>
      <c r="F192" s="9"/>
      <c r="G192" s="7">
        <v>4000</v>
      </c>
      <c r="H192" s="7">
        <v>1</v>
      </c>
      <c r="I192" s="8" t="s">
        <v>274</v>
      </c>
      <c r="J192" s="7">
        <v>2020</v>
      </c>
      <c r="K192" s="8" t="s">
        <v>77</v>
      </c>
      <c r="L192" s="9"/>
      <c r="M192" s="9"/>
      <c r="N192" s="9"/>
      <c r="O192" s="9"/>
      <c r="P192" s="9"/>
      <c r="Q192" s="9"/>
      <c r="R192" s="9"/>
      <c r="S192" s="9"/>
      <c r="T192" s="7">
        <v>1.5</v>
      </c>
      <c r="U192" s="7">
        <v>2038</v>
      </c>
      <c r="V192" s="7" t="b">
        <v>1</v>
      </c>
      <c r="W192" s="7">
        <v>20</v>
      </c>
      <c r="X192" s="8" t="s">
        <v>2243</v>
      </c>
    </row>
    <row r="193" spans="1:24" ht="57.6" x14ac:dyDescent="0.3">
      <c r="A193" s="7">
        <v>192</v>
      </c>
      <c r="B193" s="7">
        <v>621</v>
      </c>
      <c r="C193" s="8" t="s">
        <v>2046</v>
      </c>
      <c r="D193" s="8" t="s">
        <v>2046</v>
      </c>
      <c r="E193" s="8" t="s">
        <v>2050</v>
      </c>
      <c r="F193" s="9"/>
      <c r="G193" s="7">
        <v>250</v>
      </c>
      <c r="H193" s="7">
        <v>5</v>
      </c>
      <c r="I193" s="8" t="s">
        <v>274</v>
      </c>
      <c r="J193" s="7">
        <v>2020</v>
      </c>
      <c r="K193" s="8" t="s">
        <v>77</v>
      </c>
      <c r="L193" s="9"/>
      <c r="M193" s="9"/>
      <c r="N193" s="9"/>
      <c r="O193" s="9"/>
      <c r="P193" s="9"/>
      <c r="Q193" s="9"/>
      <c r="R193" s="9"/>
      <c r="S193" s="9"/>
      <c r="T193" s="7">
        <v>1.3</v>
      </c>
      <c r="U193" s="7">
        <v>2038</v>
      </c>
      <c r="V193" s="7" t="b">
        <v>1</v>
      </c>
      <c r="W193" s="7">
        <v>20</v>
      </c>
      <c r="X193" s="8" t="s">
        <v>2244</v>
      </c>
    </row>
    <row r="194" spans="1:24" ht="57.6" x14ac:dyDescent="0.3">
      <c r="A194" s="7">
        <v>193</v>
      </c>
      <c r="B194" s="7">
        <v>623</v>
      </c>
      <c r="C194" s="8" t="s">
        <v>2046</v>
      </c>
      <c r="D194" s="8" t="s">
        <v>2046</v>
      </c>
      <c r="E194" s="8" t="s">
        <v>2050</v>
      </c>
      <c r="F194" s="7">
        <v>5</v>
      </c>
      <c r="G194" s="7">
        <v>170</v>
      </c>
      <c r="H194" s="7">
        <v>350</v>
      </c>
      <c r="I194" s="8" t="s">
        <v>274</v>
      </c>
      <c r="J194" s="7">
        <v>2020</v>
      </c>
      <c r="K194" s="8" t="s">
        <v>77</v>
      </c>
      <c r="L194" s="9"/>
      <c r="M194" s="9"/>
      <c r="N194" s="9"/>
      <c r="O194" s="9"/>
      <c r="P194" s="9"/>
      <c r="Q194" s="9"/>
      <c r="R194" s="9"/>
      <c r="S194" s="9"/>
      <c r="T194" s="7">
        <v>3.2</v>
      </c>
      <c r="U194" s="7">
        <v>2035</v>
      </c>
      <c r="V194" s="7" t="b">
        <v>1</v>
      </c>
      <c r="W194" s="7">
        <v>20</v>
      </c>
      <c r="X194" s="8" t="s">
        <v>2245</v>
      </c>
    </row>
    <row r="195" spans="1:24" ht="57.6" x14ac:dyDescent="0.3">
      <c r="A195" s="7">
        <v>194</v>
      </c>
      <c r="B195" s="7">
        <v>625</v>
      </c>
      <c r="C195" s="8" t="s">
        <v>2046</v>
      </c>
      <c r="D195" s="8" t="s">
        <v>2046</v>
      </c>
      <c r="E195" s="8" t="s">
        <v>2050</v>
      </c>
      <c r="F195" s="7">
        <v>24</v>
      </c>
      <c r="G195" s="7">
        <v>150</v>
      </c>
      <c r="H195" s="7">
        <v>25</v>
      </c>
      <c r="I195" s="8" t="s">
        <v>274</v>
      </c>
      <c r="J195" s="7">
        <v>2020</v>
      </c>
      <c r="K195" s="8" t="s">
        <v>77</v>
      </c>
      <c r="L195" s="9"/>
      <c r="M195" s="9"/>
      <c r="N195" s="9"/>
      <c r="O195" s="9"/>
      <c r="P195" s="9"/>
      <c r="Q195" s="9"/>
      <c r="R195" s="9"/>
      <c r="S195" s="9"/>
      <c r="T195" s="7">
        <v>2</v>
      </c>
      <c r="U195" s="7">
        <v>2031</v>
      </c>
      <c r="V195" s="7" t="b">
        <v>1</v>
      </c>
      <c r="W195" s="7">
        <v>20</v>
      </c>
      <c r="X195" s="8" t="s">
        <v>2246</v>
      </c>
    </row>
    <row r="196" spans="1:24" ht="57.6" x14ac:dyDescent="0.3">
      <c r="A196" s="7">
        <v>195</v>
      </c>
      <c r="B196" s="7">
        <v>627</v>
      </c>
      <c r="C196" s="8" t="s">
        <v>2046</v>
      </c>
      <c r="D196" s="8" t="s">
        <v>2046</v>
      </c>
      <c r="E196" s="8" t="s">
        <v>2050</v>
      </c>
      <c r="F196" s="7">
        <v>47</v>
      </c>
      <c r="G196" s="7">
        <v>150</v>
      </c>
      <c r="H196" s="7">
        <v>50</v>
      </c>
      <c r="I196" s="8" t="s">
        <v>274</v>
      </c>
      <c r="J196" s="7">
        <v>2020</v>
      </c>
      <c r="K196" s="8" t="s">
        <v>77</v>
      </c>
      <c r="L196" s="9"/>
      <c r="M196" s="9"/>
      <c r="N196" s="9"/>
      <c r="O196" s="9"/>
      <c r="P196" s="9"/>
      <c r="Q196" s="9"/>
      <c r="R196" s="9"/>
      <c r="S196" s="9"/>
      <c r="T196" s="7">
        <v>2.5</v>
      </c>
      <c r="U196" s="7">
        <v>2031</v>
      </c>
      <c r="V196" s="7" t="b">
        <v>1</v>
      </c>
      <c r="W196" s="7">
        <v>20</v>
      </c>
      <c r="X196" s="8" t="s">
        <v>2247</v>
      </c>
    </row>
    <row r="197" spans="1:24" ht="57.6" x14ac:dyDescent="0.3">
      <c r="A197" s="7">
        <v>196</v>
      </c>
      <c r="B197" s="7">
        <v>631</v>
      </c>
      <c r="C197" s="8" t="s">
        <v>2046</v>
      </c>
      <c r="D197" s="8" t="s">
        <v>2046</v>
      </c>
      <c r="E197" s="8" t="s">
        <v>2050</v>
      </c>
      <c r="F197" s="7">
        <v>1504</v>
      </c>
      <c r="G197" s="7">
        <v>2500</v>
      </c>
      <c r="H197" s="7">
        <v>1</v>
      </c>
      <c r="I197" s="8" t="s">
        <v>274</v>
      </c>
      <c r="J197" s="7">
        <v>2020</v>
      </c>
      <c r="K197" s="8" t="s">
        <v>77</v>
      </c>
      <c r="L197" s="9"/>
      <c r="M197" s="9"/>
      <c r="N197" s="9"/>
      <c r="O197" s="9"/>
      <c r="P197" s="9"/>
      <c r="Q197" s="9"/>
      <c r="R197" s="9"/>
      <c r="S197" s="9"/>
      <c r="T197" s="7">
        <v>2</v>
      </c>
      <c r="U197" s="7">
        <v>2026</v>
      </c>
      <c r="V197" s="7" t="b">
        <v>1</v>
      </c>
      <c r="W197" s="7">
        <v>25</v>
      </c>
      <c r="X197" s="8" t="s">
        <v>2248</v>
      </c>
    </row>
    <row r="198" spans="1:24" ht="57.6" x14ac:dyDescent="0.3">
      <c r="A198" s="7">
        <v>197</v>
      </c>
      <c r="B198" s="7">
        <v>633</v>
      </c>
      <c r="C198" s="8" t="s">
        <v>2046</v>
      </c>
      <c r="D198" s="8" t="s">
        <v>2046</v>
      </c>
      <c r="E198" s="8" t="s">
        <v>2047</v>
      </c>
      <c r="F198" s="7">
        <v>1395</v>
      </c>
      <c r="G198" s="7">
        <v>2500</v>
      </c>
      <c r="H198" s="7">
        <v>1</v>
      </c>
      <c r="I198" s="8" t="s">
        <v>274</v>
      </c>
      <c r="J198" s="7">
        <v>2020</v>
      </c>
      <c r="K198" s="8" t="s">
        <v>77</v>
      </c>
      <c r="L198" s="9"/>
      <c r="M198" s="9"/>
      <c r="N198" s="9"/>
      <c r="O198" s="9"/>
      <c r="P198" s="9"/>
      <c r="Q198" s="9"/>
      <c r="R198" s="9"/>
      <c r="S198" s="9"/>
      <c r="T198" s="7">
        <v>3.25</v>
      </c>
      <c r="U198" s="7">
        <v>2026</v>
      </c>
      <c r="V198" s="7" t="b">
        <v>1</v>
      </c>
      <c r="W198" s="7">
        <v>25</v>
      </c>
      <c r="X198" s="8" t="s">
        <v>2249</v>
      </c>
    </row>
    <row r="199" spans="1:24" ht="57.6" x14ac:dyDescent="0.3">
      <c r="A199" s="7">
        <v>198</v>
      </c>
      <c r="B199" s="7">
        <v>635</v>
      </c>
      <c r="C199" s="8" t="s">
        <v>2046</v>
      </c>
      <c r="D199" s="8" t="s">
        <v>2046</v>
      </c>
      <c r="E199" s="8" t="s">
        <v>2047</v>
      </c>
      <c r="F199" s="7">
        <v>1504</v>
      </c>
      <c r="G199" s="7">
        <v>2500</v>
      </c>
      <c r="H199" s="7">
        <v>1</v>
      </c>
      <c r="I199" s="8" t="s">
        <v>274</v>
      </c>
      <c r="J199" s="7">
        <v>2020</v>
      </c>
      <c r="K199" s="8" t="s">
        <v>77</v>
      </c>
      <c r="L199" s="9"/>
      <c r="M199" s="9"/>
      <c r="N199" s="9"/>
      <c r="O199" s="9"/>
      <c r="P199" s="9"/>
      <c r="Q199" s="9"/>
      <c r="R199" s="9"/>
      <c r="S199" s="9"/>
      <c r="T199" s="7">
        <v>2</v>
      </c>
      <c r="U199" s="7">
        <v>2031</v>
      </c>
      <c r="V199" s="7" t="b">
        <v>1</v>
      </c>
      <c r="W199" s="7">
        <v>25</v>
      </c>
      <c r="X199" s="8" t="s">
        <v>2250</v>
      </c>
    </row>
    <row r="200" spans="1:24" ht="57.6" x14ac:dyDescent="0.3">
      <c r="A200" s="7">
        <v>199</v>
      </c>
      <c r="B200" s="7">
        <v>637</v>
      </c>
      <c r="C200" s="8" t="s">
        <v>2046</v>
      </c>
      <c r="D200" s="8" t="s">
        <v>2046</v>
      </c>
      <c r="E200" s="8" t="s">
        <v>2047</v>
      </c>
      <c r="F200" s="7">
        <v>1504</v>
      </c>
      <c r="G200" s="7">
        <v>2500</v>
      </c>
      <c r="H200" s="7">
        <v>1</v>
      </c>
      <c r="I200" s="8" t="s">
        <v>274</v>
      </c>
      <c r="J200" s="7">
        <v>2020</v>
      </c>
      <c r="K200" s="8" t="s">
        <v>77</v>
      </c>
      <c r="L200" s="9"/>
      <c r="M200" s="9"/>
      <c r="N200" s="9"/>
      <c r="O200" s="9"/>
      <c r="P200" s="9"/>
      <c r="Q200" s="9"/>
      <c r="R200" s="9"/>
      <c r="S200" s="9"/>
      <c r="T200" s="7">
        <v>2</v>
      </c>
      <c r="U200" s="7">
        <v>2031</v>
      </c>
      <c r="V200" s="7" t="b">
        <v>1</v>
      </c>
      <c r="W200" s="7">
        <v>25</v>
      </c>
      <c r="X200" s="8" t="s">
        <v>2251</v>
      </c>
    </row>
    <row r="201" spans="1:24" ht="57.6" x14ac:dyDescent="0.3">
      <c r="A201" s="7">
        <v>200</v>
      </c>
      <c r="B201" s="7">
        <v>639</v>
      </c>
      <c r="C201" s="8" t="s">
        <v>2046</v>
      </c>
      <c r="D201" s="8" t="s">
        <v>2046</v>
      </c>
      <c r="E201" s="8" t="s">
        <v>2047</v>
      </c>
      <c r="F201" s="7">
        <v>1504</v>
      </c>
      <c r="G201" s="7">
        <v>2500</v>
      </c>
      <c r="H201" s="7">
        <v>1</v>
      </c>
      <c r="I201" s="8" t="s">
        <v>274</v>
      </c>
      <c r="J201" s="7">
        <v>2020</v>
      </c>
      <c r="K201" s="8" t="s">
        <v>77</v>
      </c>
      <c r="L201" s="9"/>
      <c r="M201" s="9"/>
      <c r="N201" s="9"/>
      <c r="O201" s="9"/>
      <c r="P201" s="9"/>
      <c r="Q201" s="9"/>
      <c r="R201" s="9"/>
      <c r="S201" s="9"/>
      <c r="T201" s="7">
        <v>2</v>
      </c>
      <c r="U201" s="7">
        <v>2031</v>
      </c>
      <c r="V201" s="7" t="b">
        <v>1</v>
      </c>
      <c r="W201" s="7">
        <v>25</v>
      </c>
      <c r="X201" s="8" t="s">
        <v>2252</v>
      </c>
    </row>
    <row r="202" spans="1:24" ht="57.6" x14ac:dyDescent="0.3">
      <c r="A202" s="7">
        <v>201</v>
      </c>
      <c r="B202" s="7">
        <v>640</v>
      </c>
      <c r="C202" s="8" t="s">
        <v>2046</v>
      </c>
      <c r="D202" s="8" t="s">
        <v>2046</v>
      </c>
      <c r="E202" s="8" t="s">
        <v>2047</v>
      </c>
      <c r="F202" s="7">
        <v>1134</v>
      </c>
      <c r="G202" s="7">
        <v>6500</v>
      </c>
      <c r="H202" s="7">
        <v>1</v>
      </c>
      <c r="I202" s="8" t="s">
        <v>274</v>
      </c>
      <c r="J202" s="7">
        <v>2020</v>
      </c>
      <c r="K202" s="8" t="s">
        <v>77</v>
      </c>
      <c r="L202" s="9"/>
      <c r="M202" s="9"/>
      <c r="N202" s="9"/>
      <c r="O202" s="9"/>
      <c r="P202" s="9"/>
      <c r="Q202" s="9"/>
      <c r="R202" s="9"/>
      <c r="S202" s="9"/>
      <c r="T202" s="7">
        <v>3.3</v>
      </c>
      <c r="U202" s="7">
        <v>2031</v>
      </c>
      <c r="V202" s="7" t="b">
        <v>1</v>
      </c>
      <c r="W202" s="7">
        <v>25</v>
      </c>
      <c r="X202" s="8" t="s">
        <v>2253</v>
      </c>
    </row>
    <row r="203" spans="1:24" ht="86.4" x14ac:dyDescent="0.3">
      <c r="A203" s="7">
        <v>202</v>
      </c>
      <c r="B203" s="7">
        <v>642</v>
      </c>
      <c r="C203" s="8" t="s">
        <v>2046</v>
      </c>
      <c r="D203" s="8" t="s">
        <v>2046</v>
      </c>
      <c r="E203" s="8" t="s">
        <v>2254</v>
      </c>
      <c r="F203" s="7">
        <v>1384</v>
      </c>
      <c r="G203" s="7">
        <v>250</v>
      </c>
      <c r="H203" s="7">
        <v>10</v>
      </c>
      <c r="I203" s="8" t="s">
        <v>274</v>
      </c>
      <c r="J203" s="7">
        <v>2020</v>
      </c>
      <c r="K203" s="8" t="s">
        <v>77</v>
      </c>
      <c r="L203" s="9"/>
      <c r="M203" s="9"/>
      <c r="N203" s="9"/>
      <c r="O203" s="9"/>
      <c r="P203" s="9"/>
      <c r="Q203" s="9"/>
      <c r="R203" s="9"/>
      <c r="S203" s="9"/>
      <c r="T203" s="7">
        <v>3.2</v>
      </c>
      <c r="U203" s="7">
        <v>2026</v>
      </c>
      <c r="V203" s="7" t="b">
        <v>1</v>
      </c>
      <c r="W203" s="7">
        <v>25</v>
      </c>
      <c r="X203" s="8" t="s">
        <v>2255</v>
      </c>
    </row>
    <row r="204" spans="1:24" ht="57.6" x14ac:dyDescent="0.3">
      <c r="A204" s="7">
        <v>203</v>
      </c>
      <c r="B204" s="7">
        <v>644</v>
      </c>
      <c r="C204" s="8" t="s">
        <v>2046</v>
      </c>
      <c r="D204" s="8" t="s">
        <v>2046</v>
      </c>
      <c r="E204" s="8" t="s">
        <v>2047</v>
      </c>
      <c r="F204" s="7">
        <v>1403</v>
      </c>
      <c r="G204" s="7">
        <v>7600</v>
      </c>
      <c r="H204" s="7">
        <v>1</v>
      </c>
      <c r="I204" s="8" t="s">
        <v>274</v>
      </c>
      <c r="J204" s="7">
        <v>2020</v>
      </c>
      <c r="K204" s="8" t="s">
        <v>77</v>
      </c>
      <c r="L204" s="9"/>
      <c r="M204" s="9"/>
      <c r="N204" s="9"/>
      <c r="O204" s="9"/>
      <c r="P204" s="9"/>
      <c r="Q204" s="9"/>
      <c r="R204" s="9"/>
      <c r="S204" s="9"/>
      <c r="T204" s="7">
        <v>3.125</v>
      </c>
      <c r="U204" s="7">
        <v>2026</v>
      </c>
      <c r="V204" s="7" t="b">
        <v>1</v>
      </c>
      <c r="W204" s="7">
        <v>25</v>
      </c>
      <c r="X204" s="8" t="s">
        <v>2256</v>
      </c>
    </row>
    <row r="205" spans="1:24" ht="57.6" x14ac:dyDescent="0.3">
      <c r="A205" s="7">
        <v>204</v>
      </c>
      <c r="B205" s="7">
        <v>646</v>
      </c>
      <c r="C205" s="8" t="s">
        <v>2046</v>
      </c>
      <c r="D205" s="8" t="s">
        <v>2046</v>
      </c>
      <c r="E205" s="8" t="s">
        <v>2047</v>
      </c>
      <c r="F205" s="7">
        <v>1397</v>
      </c>
      <c r="G205" s="7">
        <v>5000</v>
      </c>
      <c r="H205" s="7">
        <v>1</v>
      </c>
      <c r="I205" s="8" t="s">
        <v>274</v>
      </c>
      <c r="J205" s="7">
        <v>2020</v>
      </c>
      <c r="K205" s="8" t="s">
        <v>77</v>
      </c>
      <c r="L205" s="9"/>
      <c r="M205" s="9"/>
      <c r="N205" s="9"/>
      <c r="O205" s="9"/>
      <c r="P205" s="9"/>
      <c r="Q205" s="9"/>
      <c r="R205" s="9"/>
      <c r="S205" s="9"/>
      <c r="T205" s="7">
        <v>3.25</v>
      </c>
      <c r="U205" s="7">
        <v>2026</v>
      </c>
      <c r="V205" s="7" t="b">
        <v>1</v>
      </c>
      <c r="W205" s="7">
        <v>25</v>
      </c>
      <c r="X205" s="8" t="s">
        <v>2257</v>
      </c>
    </row>
    <row r="206" spans="1:24" ht="57.6" x14ac:dyDescent="0.3">
      <c r="A206" s="7">
        <v>205</v>
      </c>
      <c r="B206" s="7">
        <v>648</v>
      </c>
      <c r="C206" s="8" t="s">
        <v>2046</v>
      </c>
      <c r="D206" s="8" t="s">
        <v>2046</v>
      </c>
      <c r="E206" s="8" t="s">
        <v>2047</v>
      </c>
      <c r="F206" s="7">
        <v>1516</v>
      </c>
      <c r="G206" s="7">
        <v>6000</v>
      </c>
      <c r="H206" s="7">
        <v>1</v>
      </c>
      <c r="I206" s="8" t="s">
        <v>274</v>
      </c>
      <c r="J206" s="7">
        <v>2020</v>
      </c>
      <c r="K206" s="8" t="s">
        <v>77</v>
      </c>
      <c r="L206" s="9"/>
      <c r="M206" s="9"/>
      <c r="N206" s="9"/>
      <c r="O206" s="9"/>
      <c r="P206" s="9"/>
      <c r="Q206" s="9"/>
      <c r="R206" s="9"/>
      <c r="S206" s="9"/>
      <c r="T206" s="7">
        <v>3.125</v>
      </c>
      <c r="U206" s="7">
        <v>2026</v>
      </c>
      <c r="V206" s="7" t="b">
        <v>1</v>
      </c>
      <c r="W206" s="7">
        <v>25</v>
      </c>
      <c r="X206" s="8" t="s">
        <v>2258</v>
      </c>
    </row>
    <row r="207" spans="1:24" ht="57.6" x14ac:dyDescent="0.3">
      <c r="A207" s="7">
        <v>206</v>
      </c>
      <c r="B207" s="7">
        <v>650</v>
      </c>
      <c r="C207" s="8" t="s">
        <v>2046</v>
      </c>
      <c r="D207" s="8" t="s">
        <v>2046</v>
      </c>
      <c r="E207" s="8" t="s">
        <v>2047</v>
      </c>
      <c r="F207" s="7">
        <v>1504</v>
      </c>
      <c r="G207" s="7">
        <v>2500</v>
      </c>
      <c r="H207" s="7">
        <v>1</v>
      </c>
      <c r="I207" s="8" t="s">
        <v>274</v>
      </c>
      <c r="J207" s="7">
        <v>2020</v>
      </c>
      <c r="K207" s="8" t="s">
        <v>77</v>
      </c>
      <c r="L207" s="9"/>
      <c r="M207" s="9"/>
      <c r="N207" s="9"/>
      <c r="O207" s="9"/>
      <c r="P207" s="9"/>
      <c r="Q207" s="9"/>
      <c r="R207" s="9"/>
      <c r="S207" s="9"/>
      <c r="T207" s="7">
        <v>2</v>
      </c>
      <c r="U207" s="7">
        <v>2026</v>
      </c>
      <c r="V207" s="7" t="b">
        <v>1</v>
      </c>
      <c r="W207" s="7">
        <v>25</v>
      </c>
      <c r="X207" s="8" t="s">
        <v>2259</v>
      </c>
    </row>
    <row r="208" spans="1:24" ht="57.6" x14ac:dyDescent="0.3">
      <c r="A208" s="7">
        <v>207</v>
      </c>
      <c r="B208" s="7">
        <v>652</v>
      </c>
      <c r="C208" s="8" t="s">
        <v>2046</v>
      </c>
      <c r="D208" s="8" t="s">
        <v>2046</v>
      </c>
      <c r="E208" s="8" t="s">
        <v>2047</v>
      </c>
      <c r="F208" s="7">
        <v>1504</v>
      </c>
      <c r="G208" s="7">
        <v>2500</v>
      </c>
      <c r="H208" s="7">
        <v>1</v>
      </c>
      <c r="I208" s="8" t="s">
        <v>274</v>
      </c>
      <c r="J208" s="7">
        <v>2020</v>
      </c>
      <c r="K208" s="8" t="s">
        <v>77</v>
      </c>
      <c r="L208" s="9"/>
      <c r="M208" s="9"/>
      <c r="N208" s="9"/>
      <c r="O208" s="9"/>
      <c r="P208" s="9"/>
      <c r="Q208" s="9"/>
      <c r="R208" s="9"/>
      <c r="S208" s="9"/>
      <c r="T208" s="7">
        <v>2</v>
      </c>
      <c r="U208" s="7">
        <v>2031</v>
      </c>
      <c r="V208" s="7" t="b">
        <v>1</v>
      </c>
      <c r="W208" s="7">
        <v>25</v>
      </c>
      <c r="X208" s="8" t="s">
        <v>2260</v>
      </c>
    </row>
    <row r="209" spans="1:24" ht="57.6" x14ac:dyDescent="0.3">
      <c r="A209" s="7">
        <v>208</v>
      </c>
      <c r="B209" s="7">
        <v>654</v>
      </c>
      <c r="C209" s="8" t="s">
        <v>2046</v>
      </c>
      <c r="D209" s="8" t="s">
        <v>2046</v>
      </c>
      <c r="E209" s="8" t="s">
        <v>2047</v>
      </c>
      <c r="F209" s="7">
        <v>1481</v>
      </c>
      <c r="G209" s="7">
        <v>36000</v>
      </c>
      <c r="H209" s="7">
        <v>1</v>
      </c>
      <c r="I209" s="8" t="s">
        <v>274</v>
      </c>
      <c r="J209" s="7">
        <v>2020</v>
      </c>
      <c r="K209" s="8" t="s">
        <v>77</v>
      </c>
      <c r="L209" s="9"/>
      <c r="M209" s="9"/>
      <c r="N209" s="9"/>
      <c r="O209" s="9"/>
      <c r="P209" s="9"/>
      <c r="Q209" s="9"/>
      <c r="R209" s="9"/>
      <c r="S209" s="9"/>
      <c r="T209" s="7">
        <v>1.6666666699999999</v>
      </c>
      <c r="U209" s="7">
        <v>2029</v>
      </c>
      <c r="V209" s="7" t="b">
        <v>1</v>
      </c>
      <c r="W209" s="7">
        <v>25</v>
      </c>
      <c r="X209" s="8" t="s">
        <v>2261</v>
      </c>
    </row>
    <row r="210" spans="1:24" ht="57.6" x14ac:dyDescent="0.3">
      <c r="A210" s="7">
        <v>209</v>
      </c>
      <c r="B210" s="7">
        <v>656</v>
      </c>
      <c r="C210" s="8" t="s">
        <v>2046</v>
      </c>
      <c r="D210" s="8" t="s">
        <v>2046</v>
      </c>
      <c r="E210" s="8" t="s">
        <v>2047</v>
      </c>
      <c r="F210" s="7">
        <v>1504</v>
      </c>
      <c r="G210" s="7">
        <v>2500</v>
      </c>
      <c r="H210" s="7">
        <v>1</v>
      </c>
      <c r="I210" s="8" t="s">
        <v>274</v>
      </c>
      <c r="J210" s="7">
        <v>2020</v>
      </c>
      <c r="K210" s="8" t="s">
        <v>77</v>
      </c>
      <c r="L210" s="9"/>
      <c r="M210" s="9"/>
      <c r="N210" s="9"/>
      <c r="O210" s="9"/>
      <c r="P210" s="9"/>
      <c r="Q210" s="9"/>
      <c r="R210" s="9"/>
      <c r="S210" s="9"/>
      <c r="T210" s="7">
        <v>2</v>
      </c>
      <c r="U210" s="7">
        <v>2026</v>
      </c>
      <c r="V210" s="7" t="b">
        <v>1</v>
      </c>
      <c r="W210" s="7">
        <v>25</v>
      </c>
      <c r="X210" s="8" t="s">
        <v>2262</v>
      </c>
    </row>
    <row r="211" spans="1:24" ht="57.6" x14ac:dyDescent="0.3">
      <c r="A211" s="7">
        <v>210</v>
      </c>
      <c r="B211" s="7">
        <v>658</v>
      </c>
      <c r="C211" s="8" t="s">
        <v>2046</v>
      </c>
      <c r="D211" s="8" t="s">
        <v>2046</v>
      </c>
      <c r="E211" s="8" t="s">
        <v>2047</v>
      </c>
      <c r="F211" s="7">
        <v>1481</v>
      </c>
      <c r="G211" s="7">
        <v>36000</v>
      </c>
      <c r="H211" s="7">
        <v>1</v>
      </c>
      <c r="I211" s="8" t="s">
        <v>274</v>
      </c>
      <c r="J211" s="7">
        <v>2020</v>
      </c>
      <c r="K211" s="8" t="s">
        <v>77</v>
      </c>
      <c r="L211" s="9"/>
      <c r="M211" s="9"/>
      <c r="N211" s="9"/>
      <c r="O211" s="9"/>
      <c r="P211" s="9"/>
      <c r="Q211" s="9"/>
      <c r="R211" s="9"/>
      <c r="S211" s="9"/>
      <c r="T211" s="7">
        <v>1.6666666699999999</v>
      </c>
      <c r="U211" s="7">
        <v>2029</v>
      </c>
      <c r="V211" s="7" t="b">
        <v>1</v>
      </c>
      <c r="W211" s="7">
        <v>25</v>
      </c>
      <c r="X211" s="8" t="s">
        <v>2263</v>
      </c>
    </row>
    <row r="212" spans="1:24" ht="57.6" x14ac:dyDescent="0.3">
      <c r="A212" s="7">
        <v>211</v>
      </c>
      <c r="B212" s="7">
        <v>660</v>
      </c>
      <c r="C212" s="8" t="s">
        <v>2046</v>
      </c>
      <c r="D212" s="8" t="s">
        <v>2046</v>
      </c>
      <c r="E212" s="8" t="s">
        <v>2047</v>
      </c>
      <c r="F212" s="7">
        <v>1440</v>
      </c>
      <c r="G212" s="7">
        <v>1500</v>
      </c>
      <c r="H212" s="7">
        <v>1</v>
      </c>
      <c r="I212" s="8" t="s">
        <v>274</v>
      </c>
      <c r="J212" s="7">
        <v>2020</v>
      </c>
      <c r="K212" s="8" t="s">
        <v>77</v>
      </c>
      <c r="L212" s="9"/>
      <c r="M212" s="9"/>
      <c r="N212" s="9"/>
      <c r="O212" s="9"/>
      <c r="P212" s="9"/>
      <c r="Q212" s="9"/>
      <c r="R212" s="9"/>
      <c r="S212" s="9"/>
      <c r="T212" s="7">
        <v>3.3333349999999999</v>
      </c>
      <c r="U212" s="7">
        <v>2026</v>
      </c>
      <c r="V212" s="7" t="b">
        <v>1</v>
      </c>
      <c r="W212" s="7">
        <v>25</v>
      </c>
      <c r="X212" s="8" t="s">
        <v>2264</v>
      </c>
    </row>
    <row r="213" spans="1:24" ht="57.6" x14ac:dyDescent="0.3">
      <c r="A213" s="7">
        <v>212</v>
      </c>
      <c r="B213" s="7">
        <v>662</v>
      </c>
      <c r="C213" s="8" t="s">
        <v>2046</v>
      </c>
      <c r="D213" s="8" t="s">
        <v>2046</v>
      </c>
      <c r="E213" s="8" t="s">
        <v>2047</v>
      </c>
      <c r="F213" s="7">
        <v>1504</v>
      </c>
      <c r="G213" s="7">
        <v>2500</v>
      </c>
      <c r="H213" s="7">
        <v>1</v>
      </c>
      <c r="I213" s="8" t="s">
        <v>274</v>
      </c>
      <c r="J213" s="7">
        <v>2020</v>
      </c>
      <c r="K213" s="8" t="s">
        <v>77</v>
      </c>
      <c r="L213" s="9"/>
      <c r="M213" s="9"/>
      <c r="N213" s="9"/>
      <c r="O213" s="9"/>
      <c r="P213" s="9"/>
      <c r="Q213" s="9"/>
      <c r="R213" s="9"/>
      <c r="S213" s="9"/>
      <c r="T213" s="7">
        <v>2</v>
      </c>
      <c r="U213" s="7">
        <v>2041</v>
      </c>
      <c r="V213" s="7" t="b">
        <v>1</v>
      </c>
      <c r="W213" s="7">
        <v>25</v>
      </c>
      <c r="X213" s="8" t="s">
        <v>2265</v>
      </c>
    </row>
    <row r="214" spans="1:24" ht="57.6" x14ac:dyDescent="0.3">
      <c r="A214" s="7">
        <v>213</v>
      </c>
      <c r="B214" s="7">
        <v>664</v>
      </c>
      <c r="C214" s="8" t="s">
        <v>2046</v>
      </c>
      <c r="D214" s="8" t="s">
        <v>2046</v>
      </c>
      <c r="E214" s="8" t="s">
        <v>2047</v>
      </c>
      <c r="F214" s="7">
        <v>1504</v>
      </c>
      <c r="G214" s="7">
        <v>2500</v>
      </c>
      <c r="H214" s="7">
        <v>1</v>
      </c>
      <c r="I214" s="8" t="s">
        <v>274</v>
      </c>
      <c r="J214" s="7">
        <v>2020</v>
      </c>
      <c r="K214" s="8" t="s">
        <v>77</v>
      </c>
      <c r="L214" s="9"/>
      <c r="M214" s="9"/>
      <c r="N214" s="9"/>
      <c r="O214" s="9"/>
      <c r="P214" s="9"/>
      <c r="Q214" s="9"/>
      <c r="R214" s="9"/>
      <c r="S214" s="9"/>
      <c r="T214" s="7">
        <v>2</v>
      </c>
      <c r="U214" s="7">
        <v>2026</v>
      </c>
      <c r="V214" s="7" t="b">
        <v>1</v>
      </c>
      <c r="W214" s="7">
        <v>25</v>
      </c>
      <c r="X214" s="8" t="s">
        <v>2266</v>
      </c>
    </row>
    <row r="215" spans="1:24" ht="57.6" x14ac:dyDescent="0.3">
      <c r="A215" s="7">
        <v>214</v>
      </c>
      <c r="B215" s="7">
        <v>666</v>
      </c>
      <c r="C215" s="8" t="s">
        <v>2046</v>
      </c>
      <c r="D215" s="8" t="s">
        <v>2046</v>
      </c>
      <c r="E215" s="8" t="s">
        <v>2047</v>
      </c>
      <c r="F215" s="7">
        <v>1537</v>
      </c>
      <c r="G215" s="7">
        <v>4000</v>
      </c>
      <c r="H215" s="7">
        <v>2</v>
      </c>
      <c r="I215" s="8" t="s">
        <v>274</v>
      </c>
      <c r="J215" s="7">
        <v>2020</v>
      </c>
      <c r="K215" s="8" t="s">
        <v>77</v>
      </c>
      <c r="L215" s="9"/>
      <c r="M215" s="9"/>
      <c r="N215" s="9"/>
      <c r="O215" s="9"/>
      <c r="P215" s="9"/>
      <c r="Q215" s="9"/>
      <c r="R215" s="9"/>
      <c r="S215" s="9"/>
      <c r="T215" s="7">
        <v>3.125</v>
      </c>
      <c r="U215" s="7">
        <v>2031</v>
      </c>
      <c r="V215" s="7" t="b">
        <v>1</v>
      </c>
      <c r="W215" s="7">
        <v>25</v>
      </c>
      <c r="X215" s="8" t="s">
        <v>2267</v>
      </c>
    </row>
    <row r="216" spans="1:24" ht="57.6" x14ac:dyDescent="0.3">
      <c r="A216" s="7">
        <v>215</v>
      </c>
      <c r="B216" s="7">
        <v>668</v>
      </c>
      <c r="C216" s="8" t="s">
        <v>2046</v>
      </c>
      <c r="D216" s="8" t="s">
        <v>2046</v>
      </c>
      <c r="E216" s="8" t="s">
        <v>2047</v>
      </c>
      <c r="F216" s="7">
        <v>1140</v>
      </c>
      <c r="G216" s="7">
        <v>4000</v>
      </c>
      <c r="H216" s="7">
        <v>1</v>
      </c>
      <c r="I216" s="8" t="s">
        <v>274</v>
      </c>
      <c r="J216" s="7">
        <v>2020</v>
      </c>
      <c r="K216" s="8" t="s">
        <v>77</v>
      </c>
      <c r="L216" s="9"/>
      <c r="M216" s="9"/>
      <c r="N216" s="9"/>
      <c r="O216" s="9"/>
      <c r="P216" s="9"/>
      <c r="Q216" s="9"/>
      <c r="R216" s="9"/>
      <c r="S216" s="9"/>
      <c r="T216" s="7">
        <v>3.125</v>
      </c>
      <c r="U216" s="7">
        <v>2031</v>
      </c>
      <c r="V216" s="7" t="b">
        <v>1</v>
      </c>
      <c r="W216" s="7">
        <v>25</v>
      </c>
      <c r="X216" s="8" t="s">
        <v>2268</v>
      </c>
    </row>
    <row r="217" spans="1:24" ht="28.8" x14ac:dyDescent="0.3">
      <c r="A217" s="7">
        <v>216</v>
      </c>
      <c r="B217" s="7">
        <v>670</v>
      </c>
      <c r="C217" s="8" t="s">
        <v>2046</v>
      </c>
      <c r="D217" s="8" t="s">
        <v>2046</v>
      </c>
      <c r="E217" s="8" t="s">
        <v>2269</v>
      </c>
      <c r="F217" s="7">
        <v>1384</v>
      </c>
      <c r="G217" s="7">
        <v>250</v>
      </c>
      <c r="H217" s="7">
        <v>12</v>
      </c>
      <c r="I217" s="8" t="s">
        <v>274</v>
      </c>
      <c r="J217" s="7">
        <v>2020</v>
      </c>
      <c r="K217" s="8" t="s">
        <v>77</v>
      </c>
      <c r="L217" s="9"/>
      <c r="M217" s="9"/>
      <c r="N217" s="9"/>
      <c r="O217" s="9"/>
      <c r="P217" s="9"/>
      <c r="Q217" s="9"/>
      <c r="R217" s="9"/>
      <c r="S217" s="9"/>
      <c r="T217" s="7">
        <v>3.25</v>
      </c>
      <c r="U217" s="7">
        <v>2030</v>
      </c>
      <c r="V217" s="7" t="b">
        <v>1</v>
      </c>
      <c r="W217" s="7">
        <v>25</v>
      </c>
      <c r="X217" s="8" t="s">
        <v>2270</v>
      </c>
    </row>
    <row r="218" spans="1:24" ht="28.8" x14ac:dyDescent="0.3">
      <c r="A218" s="7">
        <v>217</v>
      </c>
      <c r="B218" s="7">
        <v>672</v>
      </c>
      <c r="C218" s="8" t="s">
        <v>2046</v>
      </c>
      <c r="D218" s="8" t="s">
        <v>2046</v>
      </c>
      <c r="E218" s="8" t="s">
        <v>2269</v>
      </c>
      <c r="F218" s="7">
        <v>1384</v>
      </c>
      <c r="G218" s="7">
        <v>250</v>
      </c>
      <c r="H218" s="7">
        <v>8</v>
      </c>
      <c r="I218" s="8" t="s">
        <v>274</v>
      </c>
      <c r="J218" s="7">
        <v>2020</v>
      </c>
      <c r="K218" s="8" t="s">
        <v>77</v>
      </c>
      <c r="L218" s="9"/>
      <c r="M218" s="9"/>
      <c r="N218" s="9"/>
      <c r="O218" s="9"/>
      <c r="P218" s="9"/>
      <c r="Q218" s="9"/>
      <c r="R218" s="9"/>
      <c r="S218" s="9"/>
      <c r="T218" s="7">
        <v>3.125</v>
      </c>
      <c r="U218" s="7">
        <v>2030</v>
      </c>
      <c r="V218" s="7" t="b">
        <v>1</v>
      </c>
      <c r="W218" s="7">
        <v>25</v>
      </c>
      <c r="X218" s="8" t="s">
        <v>2271</v>
      </c>
    </row>
    <row r="219" spans="1:24" ht="57.6" x14ac:dyDescent="0.3">
      <c r="A219" s="7">
        <v>218</v>
      </c>
      <c r="B219" s="7">
        <v>674</v>
      </c>
      <c r="C219" s="8" t="s">
        <v>2046</v>
      </c>
      <c r="D219" s="8" t="s">
        <v>2046</v>
      </c>
      <c r="E219" s="8" t="s">
        <v>2050</v>
      </c>
      <c r="F219" s="9"/>
      <c r="G219" s="7">
        <v>5000</v>
      </c>
      <c r="H219" s="7">
        <v>1</v>
      </c>
      <c r="I219" s="8" t="s">
        <v>1057</v>
      </c>
      <c r="J219" s="7">
        <v>2020</v>
      </c>
      <c r="K219" s="8" t="s">
        <v>77</v>
      </c>
      <c r="L219" s="9"/>
      <c r="M219" s="9"/>
      <c r="N219" s="9"/>
      <c r="O219" s="9"/>
      <c r="P219" s="9"/>
      <c r="Q219" s="9"/>
      <c r="R219" s="9"/>
      <c r="S219" s="9"/>
      <c r="T219" s="7">
        <v>1</v>
      </c>
      <c r="U219" s="7">
        <v>2052</v>
      </c>
      <c r="V219" s="7" t="b">
        <v>1</v>
      </c>
      <c r="W219" s="7">
        <v>60</v>
      </c>
      <c r="X219" s="8" t="s">
        <v>2272</v>
      </c>
    </row>
    <row r="220" spans="1:24" ht="57.6" x14ac:dyDescent="0.3">
      <c r="A220" s="7">
        <v>219</v>
      </c>
      <c r="B220" s="7">
        <v>676</v>
      </c>
      <c r="C220" s="8" t="s">
        <v>2046</v>
      </c>
      <c r="D220" s="8" t="s">
        <v>2046</v>
      </c>
      <c r="E220" s="8" t="s">
        <v>2050</v>
      </c>
      <c r="F220" s="9"/>
      <c r="G220" s="7">
        <v>9500</v>
      </c>
      <c r="H220" s="7">
        <v>1</v>
      </c>
      <c r="I220" s="8" t="s">
        <v>1057</v>
      </c>
      <c r="J220" s="7">
        <v>2020</v>
      </c>
      <c r="K220" s="8" t="s">
        <v>77</v>
      </c>
      <c r="L220" s="9"/>
      <c r="M220" s="9"/>
      <c r="N220" s="9"/>
      <c r="O220" s="9"/>
      <c r="P220" s="9"/>
      <c r="Q220" s="9"/>
      <c r="R220" s="9"/>
      <c r="S220" s="9"/>
      <c r="T220" s="7">
        <v>1</v>
      </c>
      <c r="U220" s="7">
        <v>2052</v>
      </c>
      <c r="V220" s="7" t="b">
        <v>1</v>
      </c>
      <c r="W220" s="7">
        <v>60</v>
      </c>
      <c r="X220" s="8" t="s">
        <v>2273</v>
      </c>
    </row>
    <row r="221" spans="1:24" ht="57.6" x14ac:dyDescent="0.3">
      <c r="A221" s="7">
        <v>220</v>
      </c>
      <c r="B221" s="7">
        <v>678</v>
      </c>
      <c r="C221" s="8" t="s">
        <v>2046</v>
      </c>
      <c r="D221" s="8" t="s">
        <v>2046</v>
      </c>
      <c r="E221" s="8" t="s">
        <v>2050</v>
      </c>
      <c r="F221" s="9"/>
      <c r="G221" s="7">
        <v>7000</v>
      </c>
      <c r="H221" s="7">
        <v>1</v>
      </c>
      <c r="I221" s="8" t="s">
        <v>1057</v>
      </c>
      <c r="J221" s="7">
        <v>2020</v>
      </c>
      <c r="K221" s="8" t="s">
        <v>77</v>
      </c>
      <c r="L221" s="9"/>
      <c r="M221" s="9"/>
      <c r="N221" s="9"/>
      <c r="O221" s="9"/>
      <c r="P221" s="9"/>
      <c r="Q221" s="9"/>
      <c r="R221" s="9"/>
      <c r="S221" s="9"/>
      <c r="T221" s="7">
        <v>1</v>
      </c>
      <c r="U221" s="7">
        <v>2052</v>
      </c>
      <c r="V221" s="7" t="b">
        <v>1</v>
      </c>
      <c r="W221" s="7">
        <v>60</v>
      </c>
      <c r="X221" s="8" t="s">
        <v>2274</v>
      </c>
    </row>
    <row r="222" spans="1:24" ht="57.6" x14ac:dyDescent="0.3">
      <c r="A222" s="7">
        <v>221</v>
      </c>
      <c r="B222" s="7">
        <v>680</v>
      </c>
      <c r="C222" s="8" t="s">
        <v>2046</v>
      </c>
      <c r="D222" s="8" t="s">
        <v>2046</v>
      </c>
      <c r="E222" s="8" t="s">
        <v>2050</v>
      </c>
      <c r="F222" s="9"/>
      <c r="G222" s="7">
        <v>5500</v>
      </c>
      <c r="H222" s="7">
        <v>1</v>
      </c>
      <c r="I222" s="8" t="s">
        <v>1057</v>
      </c>
      <c r="J222" s="7">
        <v>2020</v>
      </c>
      <c r="K222" s="8" t="s">
        <v>77</v>
      </c>
      <c r="L222" s="9"/>
      <c r="M222" s="9"/>
      <c r="N222" s="9"/>
      <c r="O222" s="9"/>
      <c r="P222" s="9"/>
      <c r="Q222" s="9"/>
      <c r="R222" s="9"/>
      <c r="S222" s="9"/>
      <c r="T222" s="7">
        <v>1</v>
      </c>
      <c r="U222" s="7">
        <v>2052</v>
      </c>
      <c r="V222" s="7" t="b">
        <v>1</v>
      </c>
      <c r="W222" s="7">
        <v>60</v>
      </c>
      <c r="X222" s="8" t="s">
        <v>2275</v>
      </c>
    </row>
    <row r="223" spans="1:24" ht="57.6" x14ac:dyDescent="0.3">
      <c r="A223" s="7">
        <v>222</v>
      </c>
      <c r="B223" s="7">
        <v>684</v>
      </c>
      <c r="C223" s="8" t="s">
        <v>2046</v>
      </c>
      <c r="D223" s="8" t="s">
        <v>2046</v>
      </c>
      <c r="E223" s="8" t="s">
        <v>2050</v>
      </c>
      <c r="F223" s="7">
        <v>946</v>
      </c>
      <c r="G223" s="7">
        <v>3000</v>
      </c>
      <c r="H223" s="7">
        <v>1</v>
      </c>
      <c r="I223" s="8" t="s">
        <v>274</v>
      </c>
      <c r="J223" s="7">
        <v>2020</v>
      </c>
      <c r="K223" s="8" t="s">
        <v>77</v>
      </c>
      <c r="L223" s="9"/>
      <c r="M223" s="9"/>
      <c r="N223" s="9"/>
      <c r="O223" s="9"/>
      <c r="P223" s="9"/>
      <c r="Q223" s="9"/>
      <c r="R223" s="9"/>
      <c r="S223" s="9"/>
      <c r="T223" s="7">
        <v>2.5</v>
      </c>
      <c r="U223" s="7">
        <v>2022</v>
      </c>
      <c r="V223" s="7" t="b">
        <v>1</v>
      </c>
      <c r="W223" s="7">
        <v>30</v>
      </c>
      <c r="X223" s="8" t="s">
        <v>2276</v>
      </c>
    </row>
    <row r="224" spans="1:24" ht="57.6" x14ac:dyDescent="0.3">
      <c r="A224" s="7">
        <v>223</v>
      </c>
      <c r="B224" s="7">
        <v>686</v>
      </c>
      <c r="C224" s="8" t="s">
        <v>2046</v>
      </c>
      <c r="D224" s="8" t="s">
        <v>2046</v>
      </c>
      <c r="E224" s="8" t="s">
        <v>2050</v>
      </c>
      <c r="F224" s="7">
        <v>889</v>
      </c>
      <c r="G224" s="7">
        <v>800</v>
      </c>
      <c r="H224" s="7">
        <v>1</v>
      </c>
      <c r="I224" s="8" t="s">
        <v>274</v>
      </c>
      <c r="J224" s="7">
        <v>2020</v>
      </c>
      <c r="K224" s="8" t="s">
        <v>77</v>
      </c>
      <c r="L224" s="9"/>
      <c r="M224" s="9"/>
      <c r="N224" s="9"/>
      <c r="O224" s="9"/>
      <c r="P224" s="9"/>
      <c r="Q224" s="9"/>
      <c r="R224" s="9"/>
      <c r="S224" s="9"/>
      <c r="T224" s="7">
        <v>2.5</v>
      </c>
      <c r="U224" s="7">
        <v>2026</v>
      </c>
      <c r="V224" s="7" t="b">
        <v>1</v>
      </c>
      <c r="W224" s="7">
        <v>30</v>
      </c>
      <c r="X224" s="8" t="s">
        <v>2277</v>
      </c>
    </row>
    <row r="225" spans="1:24" ht="57.6" x14ac:dyDescent="0.3">
      <c r="A225" s="7">
        <v>224</v>
      </c>
      <c r="B225" s="7">
        <v>688</v>
      </c>
      <c r="C225" s="8" t="s">
        <v>2046</v>
      </c>
      <c r="D225" s="8" t="s">
        <v>2046</v>
      </c>
      <c r="E225" s="8" t="s">
        <v>2050</v>
      </c>
      <c r="F225" s="7">
        <v>102</v>
      </c>
      <c r="G225" s="7">
        <v>80</v>
      </c>
      <c r="H225" s="7">
        <v>80</v>
      </c>
      <c r="I225" s="8" t="s">
        <v>991</v>
      </c>
      <c r="J225" s="7">
        <v>2020</v>
      </c>
      <c r="K225" s="8" t="s">
        <v>77</v>
      </c>
      <c r="L225" s="9"/>
      <c r="M225" s="9"/>
      <c r="N225" s="9"/>
      <c r="O225" s="9"/>
      <c r="P225" s="9"/>
      <c r="Q225" s="9"/>
      <c r="R225" s="9"/>
      <c r="S225" s="9"/>
      <c r="T225" s="7">
        <v>4</v>
      </c>
      <c r="U225" s="7">
        <v>2038</v>
      </c>
      <c r="V225" s="7" t="b">
        <v>1</v>
      </c>
      <c r="W225" s="7">
        <v>20</v>
      </c>
      <c r="X225" s="8" t="s">
        <v>2278</v>
      </c>
    </row>
    <row r="226" spans="1:24" ht="28.8" x14ac:dyDescent="0.3">
      <c r="A226" s="7">
        <v>225</v>
      </c>
      <c r="B226" s="7">
        <v>690</v>
      </c>
      <c r="C226" s="8" t="s">
        <v>2046</v>
      </c>
      <c r="D226" s="8" t="s">
        <v>2046</v>
      </c>
      <c r="E226" s="8" t="s">
        <v>2269</v>
      </c>
      <c r="F226" s="7">
        <v>1697</v>
      </c>
      <c r="G226" s="7">
        <v>150</v>
      </c>
      <c r="H226" s="7">
        <v>1</v>
      </c>
      <c r="I226" s="8" t="s">
        <v>274</v>
      </c>
      <c r="J226" s="7">
        <v>2020</v>
      </c>
      <c r="K226" s="8" t="s">
        <v>77</v>
      </c>
      <c r="L226" s="9"/>
      <c r="M226" s="9"/>
      <c r="N226" s="9"/>
      <c r="O226" s="9"/>
      <c r="P226" s="9"/>
      <c r="Q226" s="9"/>
      <c r="R226" s="9"/>
      <c r="S226" s="9"/>
      <c r="T226" s="7">
        <v>3.5</v>
      </c>
      <c r="U226" s="7">
        <v>2026</v>
      </c>
      <c r="V226" s="7" t="b">
        <v>1</v>
      </c>
      <c r="W226" s="7">
        <v>25</v>
      </c>
      <c r="X226" s="8" t="s">
        <v>2279</v>
      </c>
    </row>
    <row r="227" spans="1:24" ht="57.6" x14ac:dyDescent="0.3">
      <c r="A227" s="7">
        <v>226</v>
      </c>
      <c r="B227" s="7">
        <v>693</v>
      </c>
      <c r="C227" s="8" t="s">
        <v>2046</v>
      </c>
      <c r="D227" s="8" t="s">
        <v>2046</v>
      </c>
      <c r="E227" s="8" t="s">
        <v>2050</v>
      </c>
      <c r="F227" s="7">
        <v>961</v>
      </c>
      <c r="G227" s="7">
        <v>4000</v>
      </c>
      <c r="H227" s="7">
        <v>1</v>
      </c>
      <c r="I227" s="8" t="s">
        <v>274</v>
      </c>
      <c r="J227" s="7">
        <v>2020</v>
      </c>
      <c r="K227" s="8" t="s">
        <v>77</v>
      </c>
      <c r="L227" s="9"/>
      <c r="M227" s="9"/>
      <c r="N227" s="9"/>
      <c r="O227" s="9"/>
      <c r="P227" s="9"/>
      <c r="Q227" s="9"/>
      <c r="R227" s="9"/>
      <c r="S227" s="9"/>
      <c r="T227" s="7">
        <v>1.85</v>
      </c>
      <c r="U227" s="7">
        <v>2031</v>
      </c>
      <c r="V227" s="7" t="b">
        <v>1</v>
      </c>
      <c r="W227" s="7">
        <v>30</v>
      </c>
      <c r="X227" s="8" t="s">
        <v>2280</v>
      </c>
    </row>
    <row r="228" spans="1:24" ht="57.6" x14ac:dyDescent="0.3">
      <c r="A228" s="7">
        <v>228</v>
      </c>
      <c r="B228" s="7">
        <v>697</v>
      </c>
      <c r="C228" s="8" t="s">
        <v>2046</v>
      </c>
      <c r="D228" s="8" t="s">
        <v>2046</v>
      </c>
      <c r="E228" s="8" t="s">
        <v>2050</v>
      </c>
      <c r="F228" s="9"/>
      <c r="G228" s="7">
        <v>8700</v>
      </c>
      <c r="H228" s="7">
        <v>1</v>
      </c>
      <c r="I228" s="8" t="s">
        <v>274</v>
      </c>
      <c r="J228" s="7">
        <v>2020</v>
      </c>
      <c r="K228" s="8" t="s">
        <v>77</v>
      </c>
      <c r="L228" s="9"/>
      <c r="M228" s="9"/>
      <c r="N228" s="9"/>
      <c r="O228" s="9"/>
      <c r="P228" s="9"/>
      <c r="Q228" s="9"/>
      <c r="R228" s="9"/>
      <c r="S228" s="9"/>
      <c r="T228" s="7">
        <v>4</v>
      </c>
      <c r="U228" s="7">
        <v>2038</v>
      </c>
      <c r="V228" s="7" t="b">
        <v>1</v>
      </c>
      <c r="W228" s="7">
        <v>20</v>
      </c>
      <c r="X228" s="8" t="s">
        <v>2281</v>
      </c>
    </row>
    <row r="229" spans="1:24" ht="57.6" x14ac:dyDescent="0.3">
      <c r="A229" s="7">
        <v>229</v>
      </c>
      <c r="B229" s="7">
        <v>698</v>
      </c>
      <c r="C229" s="8" t="s">
        <v>2046</v>
      </c>
      <c r="D229" s="8" t="s">
        <v>2046</v>
      </c>
      <c r="E229" s="8" t="s">
        <v>2050</v>
      </c>
      <c r="F229" s="7">
        <v>1517</v>
      </c>
      <c r="G229" s="7">
        <v>320</v>
      </c>
      <c r="H229" s="7">
        <v>1</v>
      </c>
      <c r="I229" s="8" t="s">
        <v>274</v>
      </c>
      <c r="J229" s="7">
        <v>2020</v>
      </c>
      <c r="K229" s="8" t="s">
        <v>77</v>
      </c>
      <c r="L229" s="9"/>
      <c r="M229" s="9"/>
      <c r="N229" s="9"/>
      <c r="O229" s="9"/>
      <c r="P229" s="9"/>
      <c r="Q229" s="9"/>
      <c r="R229" s="9"/>
      <c r="S229" s="9"/>
      <c r="T229" s="7">
        <v>3.125</v>
      </c>
      <c r="U229" s="7">
        <v>2026</v>
      </c>
      <c r="V229" s="7" t="b">
        <v>1</v>
      </c>
      <c r="W229" s="7">
        <v>25</v>
      </c>
      <c r="X229" s="8" t="s">
        <v>2282</v>
      </c>
    </row>
    <row r="230" spans="1:24" ht="57.6" x14ac:dyDescent="0.3">
      <c r="A230" s="7">
        <v>230</v>
      </c>
      <c r="B230" s="7">
        <v>699</v>
      </c>
      <c r="C230" s="8" t="s">
        <v>2046</v>
      </c>
      <c r="D230" s="8" t="s">
        <v>2046</v>
      </c>
      <c r="E230" s="8" t="s">
        <v>2050</v>
      </c>
      <c r="F230" s="9"/>
      <c r="G230" s="7">
        <v>70000</v>
      </c>
      <c r="H230" s="7">
        <v>1</v>
      </c>
      <c r="I230" s="8" t="s">
        <v>1057</v>
      </c>
      <c r="J230" s="7">
        <v>2020</v>
      </c>
      <c r="K230" s="8" t="s">
        <v>77</v>
      </c>
      <c r="L230" s="9"/>
      <c r="M230" s="9"/>
      <c r="N230" s="9"/>
      <c r="O230" s="9"/>
      <c r="P230" s="9"/>
      <c r="Q230" s="9"/>
      <c r="R230" s="9"/>
      <c r="S230" s="9"/>
      <c r="T230" s="7">
        <v>1</v>
      </c>
      <c r="U230" s="7">
        <v>2052</v>
      </c>
      <c r="V230" s="7" t="b">
        <v>1</v>
      </c>
      <c r="W230" s="7">
        <v>60</v>
      </c>
      <c r="X230" s="8" t="s">
        <v>2283</v>
      </c>
    </row>
    <row r="231" spans="1:24" ht="57.6" x14ac:dyDescent="0.3">
      <c r="A231" s="7">
        <v>231</v>
      </c>
      <c r="B231" s="7">
        <v>700</v>
      </c>
      <c r="C231" s="8" t="s">
        <v>2046</v>
      </c>
      <c r="D231" s="8" t="s">
        <v>2046</v>
      </c>
      <c r="E231" s="8" t="s">
        <v>2050</v>
      </c>
      <c r="F231" s="7">
        <v>961</v>
      </c>
      <c r="G231" s="7">
        <v>4000</v>
      </c>
      <c r="H231" s="7">
        <v>1</v>
      </c>
      <c r="I231" s="8" t="s">
        <v>274</v>
      </c>
      <c r="J231" s="7">
        <v>2020</v>
      </c>
      <c r="K231" s="8" t="s">
        <v>77</v>
      </c>
      <c r="L231" s="9"/>
      <c r="M231" s="9"/>
      <c r="N231" s="9"/>
      <c r="O231" s="9"/>
      <c r="P231" s="9"/>
      <c r="Q231" s="9"/>
      <c r="R231" s="9"/>
      <c r="S231" s="9"/>
      <c r="T231" s="7">
        <v>2</v>
      </c>
      <c r="U231" s="7">
        <v>2031</v>
      </c>
      <c r="V231" s="7" t="b">
        <v>1</v>
      </c>
      <c r="W231" s="7">
        <v>30</v>
      </c>
      <c r="X231" s="8" t="s">
        <v>2284</v>
      </c>
    </row>
    <row r="232" spans="1:24" ht="57.6" x14ac:dyDescent="0.3">
      <c r="A232" s="7">
        <v>233</v>
      </c>
      <c r="B232" s="7">
        <v>703</v>
      </c>
      <c r="C232" s="8" t="s">
        <v>2046</v>
      </c>
      <c r="D232" s="8" t="s">
        <v>2046</v>
      </c>
      <c r="E232" s="8" t="s">
        <v>2050</v>
      </c>
      <c r="F232" s="7">
        <v>1551</v>
      </c>
      <c r="G232" s="7">
        <v>200</v>
      </c>
      <c r="H232" s="7">
        <v>1</v>
      </c>
      <c r="I232" s="8" t="s">
        <v>2285</v>
      </c>
      <c r="J232" s="7">
        <v>2020</v>
      </c>
      <c r="K232" s="8" t="s">
        <v>77</v>
      </c>
      <c r="L232" s="9"/>
      <c r="M232" s="9"/>
      <c r="N232" s="9"/>
      <c r="O232" s="9"/>
      <c r="P232" s="9"/>
      <c r="Q232" s="9"/>
      <c r="R232" s="9"/>
      <c r="S232" s="9"/>
      <c r="T232" s="7">
        <v>3.125</v>
      </c>
      <c r="U232" s="7">
        <v>2042</v>
      </c>
      <c r="V232" s="7" t="b">
        <v>1</v>
      </c>
      <c r="W232" s="7">
        <v>25</v>
      </c>
      <c r="X232" s="8" t="s">
        <v>2286</v>
      </c>
    </row>
    <row r="233" spans="1:24" ht="57.6" x14ac:dyDescent="0.3">
      <c r="A233" s="7">
        <v>234</v>
      </c>
      <c r="B233" s="7">
        <v>704</v>
      </c>
      <c r="C233" s="8" t="s">
        <v>2046</v>
      </c>
      <c r="D233" s="8" t="s">
        <v>2046</v>
      </c>
      <c r="E233" s="8" t="s">
        <v>2047</v>
      </c>
      <c r="F233" s="7">
        <v>1626</v>
      </c>
      <c r="G233" s="7">
        <v>1500</v>
      </c>
      <c r="H233" s="7">
        <v>1</v>
      </c>
      <c r="I233" s="8" t="s">
        <v>77</v>
      </c>
      <c r="J233" s="7">
        <v>2020</v>
      </c>
      <c r="K233" s="8" t="s">
        <v>77</v>
      </c>
      <c r="L233" s="9"/>
      <c r="M233" s="9"/>
      <c r="N233" s="9"/>
      <c r="O233" s="9"/>
      <c r="P233" s="9"/>
      <c r="Q233" s="9"/>
      <c r="R233" s="9"/>
      <c r="S233" s="9"/>
      <c r="T233" s="7">
        <v>1.5</v>
      </c>
      <c r="U233" s="7">
        <v>2034</v>
      </c>
      <c r="V233" s="7" t="b">
        <v>1</v>
      </c>
      <c r="W233" s="7">
        <v>15</v>
      </c>
      <c r="X233" s="8" t="s">
        <v>2287</v>
      </c>
    </row>
    <row r="234" spans="1:24" ht="57.6" x14ac:dyDescent="0.3">
      <c r="A234" s="7">
        <v>235</v>
      </c>
      <c r="B234" s="7">
        <v>705</v>
      </c>
      <c r="C234" s="8" t="s">
        <v>2046</v>
      </c>
      <c r="D234" s="8" t="s">
        <v>2046</v>
      </c>
      <c r="E234" s="8" t="s">
        <v>2050</v>
      </c>
      <c r="F234" s="7">
        <v>965</v>
      </c>
      <c r="G234" s="7">
        <v>12700</v>
      </c>
      <c r="H234" s="7">
        <v>1</v>
      </c>
      <c r="I234" s="8" t="s">
        <v>274</v>
      </c>
      <c r="J234" s="7">
        <v>2020</v>
      </c>
      <c r="K234" s="8" t="s">
        <v>77</v>
      </c>
      <c r="L234" s="9"/>
      <c r="M234" s="9"/>
      <c r="N234" s="9"/>
      <c r="O234" s="9"/>
      <c r="P234" s="9"/>
      <c r="Q234" s="9"/>
      <c r="R234" s="9"/>
      <c r="S234" s="9"/>
      <c r="T234" s="7">
        <v>1.85</v>
      </c>
      <c r="U234" s="7">
        <v>2031</v>
      </c>
      <c r="V234" s="7" t="b">
        <v>1</v>
      </c>
      <c r="W234" s="7">
        <v>30</v>
      </c>
      <c r="X234" s="8" t="s">
        <v>2288</v>
      </c>
    </row>
    <row r="235" spans="1:24" ht="57.6" x14ac:dyDescent="0.3">
      <c r="A235" s="7">
        <v>237</v>
      </c>
      <c r="B235" s="7">
        <v>708</v>
      </c>
      <c r="C235" s="8" t="s">
        <v>2046</v>
      </c>
      <c r="D235" s="8" t="s">
        <v>2046</v>
      </c>
      <c r="E235" s="8" t="s">
        <v>2050</v>
      </c>
      <c r="F235" s="9"/>
      <c r="G235" s="7">
        <v>7200</v>
      </c>
      <c r="H235" s="7">
        <v>1</v>
      </c>
      <c r="I235" s="8" t="s">
        <v>274</v>
      </c>
      <c r="J235" s="7">
        <v>2020</v>
      </c>
      <c r="K235" s="8" t="s">
        <v>77</v>
      </c>
      <c r="L235" s="9"/>
      <c r="M235" s="9"/>
      <c r="N235" s="9"/>
      <c r="O235" s="9"/>
      <c r="P235" s="9"/>
      <c r="Q235" s="9"/>
      <c r="R235" s="9"/>
      <c r="S235" s="9"/>
      <c r="T235" s="7">
        <v>7</v>
      </c>
      <c r="U235" s="9"/>
      <c r="V235" s="7" t="b">
        <v>0</v>
      </c>
      <c r="W235" s="9"/>
      <c r="X235" s="8" t="s">
        <v>2289</v>
      </c>
    </row>
    <row r="236" spans="1:24" ht="57.6" x14ac:dyDescent="0.3">
      <c r="A236" s="7">
        <v>238</v>
      </c>
      <c r="B236" s="7">
        <v>709</v>
      </c>
      <c r="C236" s="8" t="s">
        <v>2046</v>
      </c>
      <c r="D236" s="8" t="s">
        <v>2046</v>
      </c>
      <c r="E236" s="8" t="s">
        <v>2047</v>
      </c>
      <c r="F236" s="7">
        <v>1517</v>
      </c>
      <c r="G236" s="7">
        <v>320</v>
      </c>
      <c r="H236" s="7">
        <v>1</v>
      </c>
      <c r="I236" s="8" t="s">
        <v>274</v>
      </c>
      <c r="J236" s="7">
        <v>2020</v>
      </c>
      <c r="K236" s="8" t="s">
        <v>77</v>
      </c>
      <c r="L236" s="9"/>
      <c r="M236" s="9"/>
      <c r="N236" s="9"/>
      <c r="O236" s="9"/>
      <c r="P236" s="9"/>
      <c r="Q236" s="9"/>
      <c r="R236" s="9"/>
      <c r="S236" s="9"/>
      <c r="T236" s="7">
        <v>3.125</v>
      </c>
      <c r="U236" s="7">
        <v>2026</v>
      </c>
      <c r="V236" s="7" t="b">
        <v>1</v>
      </c>
      <c r="W236" s="7">
        <v>25</v>
      </c>
      <c r="X236" s="8" t="s">
        <v>2290</v>
      </c>
    </row>
    <row r="237" spans="1:24" ht="57.6" x14ac:dyDescent="0.3">
      <c r="A237" s="7">
        <v>239</v>
      </c>
      <c r="B237" s="7">
        <v>710</v>
      </c>
      <c r="C237" s="8" t="s">
        <v>2046</v>
      </c>
      <c r="D237" s="8" t="s">
        <v>2046</v>
      </c>
      <c r="E237" s="8" t="s">
        <v>2047</v>
      </c>
      <c r="F237" s="7">
        <v>1626</v>
      </c>
      <c r="G237" s="7">
        <v>1500</v>
      </c>
      <c r="H237" s="7">
        <v>1</v>
      </c>
      <c r="I237" s="8" t="s">
        <v>274</v>
      </c>
      <c r="J237" s="7">
        <v>2020</v>
      </c>
      <c r="K237" s="8" t="s">
        <v>77</v>
      </c>
      <c r="L237" s="9"/>
      <c r="M237" s="9"/>
      <c r="N237" s="9"/>
      <c r="O237" s="9"/>
      <c r="P237" s="9"/>
      <c r="Q237" s="9"/>
      <c r="R237" s="9"/>
      <c r="S237" s="9"/>
      <c r="T237" s="7">
        <v>1.5</v>
      </c>
      <c r="U237" s="7">
        <v>2024</v>
      </c>
      <c r="V237" s="7" t="b">
        <v>1</v>
      </c>
      <c r="W237" s="7">
        <v>15</v>
      </c>
      <c r="X237" s="8" t="s">
        <v>2291</v>
      </c>
    </row>
    <row r="238" spans="1:24" ht="57.6" x14ac:dyDescent="0.3">
      <c r="A238" s="7">
        <v>240</v>
      </c>
      <c r="B238" s="7">
        <v>712</v>
      </c>
      <c r="C238" s="8" t="s">
        <v>2046</v>
      </c>
      <c r="D238" s="8" t="s">
        <v>2046</v>
      </c>
      <c r="E238" s="8" t="s">
        <v>2050</v>
      </c>
      <c r="F238" s="7">
        <v>962</v>
      </c>
      <c r="G238" s="7">
        <v>4000</v>
      </c>
      <c r="H238" s="7">
        <v>1</v>
      </c>
      <c r="I238" s="8" t="s">
        <v>274</v>
      </c>
      <c r="J238" s="7">
        <v>2020</v>
      </c>
      <c r="K238" s="8" t="s">
        <v>77</v>
      </c>
      <c r="L238" s="9"/>
      <c r="M238" s="9"/>
      <c r="N238" s="9"/>
      <c r="O238" s="9"/>
      <c r="P238" s="9"/>
      <c r="Q238" s="9"/>
      <c r="R238" s="9"/>
      <c r="S238" s="9"/>
      <c r="T238" s="7">
        <v>2</v>
      </c>
      <c r="U238" s="7">
        <v>2031</v>
      </c>
      <c r="V238" s="7" t="b">
        <v>1</v>
      </c>
      <c r="W238" s="7">
        <v>30</v>
      </c>
      <c r="X238" s="8" t="s">
        <v>2292</v>
      </c>
    </row>
    <row r="239" spans="1:24" ht="57.6" x14ac:dyDescent="0.3">
      <c r="A239" s="7">
        <v>242</v>
      </c>
      <c r="B239" s="7">
        <v>717</v>
      </c>
      <c r="C239" s="8" t="s">
        <v>2046</v>
      </c>
      <c r="D239" s="8" t="s">
        <v>2046</v>
      </c>
      <c r="E239" s="8" t="s">
        <v>2047</v>
      </c>
      <c r="F239" s="7">
        <v>1518</v>
      </c>
      <c r="G239" s="7">
        <v>320</v>
      </c>
      <c r="H239" s="7">
        <v>1</v>
      </c>
      <c r="I239" s="8" t="s">
        <v>274</v>
      </c>
      <c r="J239" s="7">
        <v>2020</v>
      </c>
      <c r="K239" s="8" t="s">
        <v>77</v>
      </c>
      <c r="L239" s="9"/>
      <c r="M239" s="9"/>
      <c r="N239" s="9"/>
      <c r="O239" s="9"/>
      <c r="P239" s="9"/>
      <c r="Q239" s="9"/>
      <c r="R239" s="9"/>
      <c r="S239" s="9"/>
      <c r="T239" s="7">
        <v>3.125</v>
      </c>
      <c r="U239" s="7">
        <v>2043</v>
      </c>
      <c r="V239" s="7" t="b">
        <v>1</v>
      </c>
      <c r="W239" s="7">
        <v>25</v>
      </c>
      <c r="X239" s="8" t="s">
        <v>2293</v>
      </c>
    </row>
    <row r="240" spans="1:24" ht="57.6" x14ac:dyDescent="0.3">
      <c r="A240" s="7">
        <v>243</v>
      </c>
      <c r="B240" s="7">
        <v>720</v>
      </c>
      <c r="C240" s="8" t="s">
        <v>2046</v>
      </c>
      <c r="D240" s="8" t="s">
        <v>2046</v>
      </c>
      <c r="E240" s="8" t="s">
        <v>2050</v>
      </c>
      <c r="F240" s="7">
        <v>949</v>
      </c>
      <c r="G240" s="7">
        <v>4000</v>
      </c>
      <c r="H240" s="7">
        <v>1</v>
      </c>
      <c r="I240" s="8" t="s">
        <v>274</v>
      </c>
      <c r="J240" s="7">
        <v>2020</v>
      </c>
      <c r="K240" s="8" t="s">
        <v>77</v>
      </c>
      <c r="L240" s="9"/>
      <c r="M240" s="9"/>
      <c r="N240" s="9"/>
      <c r="O240" s="9"/>
      <c r="P240" s="9"/>
      <c r="Q240" s="9"/>
      <c r="R240" s="9"/>
      <c r="S240" s="9"/>
      <c r="T240" s="7">
        <v>2</v>
      </c>
      <c r="U240" s="7">
        <v>2031</v>
      </c>
      <c r="V240" s="7" t="b">
        <v>1</v>
      </c>
      <c r="W240" s="7">
        <v>30</v>
      </c>
      <c r="X240" s="8" t="s">
        <v>2294</v>
      </c>
    </row>
    <row r="241" spans="1:24" ht="57.6" x14ac:dyDescent="0.3">
      <c r="A241" s="7">
        <v>244</v>
      </c>
      <c r="B241" s="7">
        <v>724</v>
      </c>
      <c r="C241" s="8" t="s">
        <v>2046</v>
      </c>
      <c r="D241" s="8" t="s">
        <v>2046</v>
      </c>
      <c r="E241" s="8" t="s">
        <v>2050</v>
      </c>
      <c r="F241" s="7">
        <v>102</v>
      </c>
      <c r="G241" s="7">
        <v>15000</v>
      </c>
      <c r="H241" s="7">
        <v>1</v>
      </c>
      <c r="I241" s="8" t="s">
        <v>274</v>
      </c>
      <c r="J241" s="7">
        <v>2020</v>
      </c>
      <c r="K241" s="8" t="s">
        <v>77</v>
      </c>
      <c r="L241" s="9"/>
      <c r="M241" s="9"/>
      <c r="N241" s="9"/>
      <c r="O241" s="9"/>
      <c r="P241" s="9"/>
      <c r="Q241" s="9"/>
      <c r="R241" s="9"/>
      <c r="S241" s="9"/>
      <c r="T241" s="7">
        <v>4</v>
      </c>
      <c r="U241" s="9"/>
      <c r="V241" s="7" t="b">
        <v>0</v>
      </c>
      <c r="W241" s="9"/>
      <c r="X241" s="8" t="s">
        <v>2295</v>
      </c>
    </row>
    <row r="242" spans="1:24" ht="28.8" x14ac:dyDescent="0.3">
      <c r="A242" s="7">
        <v>245</v>
      </c>
      <c r="B242" s="7">
        <v>726</v>
      </c>
      <c r="C242" s="8" t="s">
        <v>2046</v>
      </c>
      <c r="D242" s="8" t="s">
        <v>2046</v>
      </c>
      <c r="E242" s="8" t="s">
        <v>2269</v>
      </c>
      <c r="F242" s="7">
        <v>1384</v>
      </c>
      <c r="G242" s="7">
        <v>300</v>
      </c>
      <c r="H242" s="7">
        <v>9</v>
      </c>
      <c r="I242" s="8" t="s">
        <v>274</v>
      </c>
      <c r="J242" s="7">
        <v>2020</v>
      </c>
      <c r="K242" s="8" t="s">
        <v>77</v>
      </c>
      <c r="L242" s="9"/>
      <c r="M242" s="9"/>
      <c r="N242" s="9"/>
      <c r="O242" s="9"/>
      <c r="P242" s="9"/>
      <c r="Q242" s="9"/>
      <c r="R242" s="9"/>
      <c r="S242" s="9"/>
      <c r="T242" s="7">
        <v>3.25</v>
      </c>
      <c r="U242" s="7">
        <v>2026</v>
      </c>
      <c r="V242" s="7" t="b">
        <v>1</v>
      </c>
      <c r="W242" s="7">
        <v>25</v>
      </c>
      <c r="X242" s="8" t="s">
        <v>2296</v>
      </c>
    </row>
    <row r="243" spans="1:24" ht="57.6" x14ac:dyDescent="0.3">
      <c r="A243" s="7">
        <v>246</v>
      </c>
      <c r="B243" s="7">
        <v>728</v>
      </c>
      <c r="C243" s="8" t="s">
        <v>2046</v>
      </c>
      <c r="D243" s="8" t="s">
        <v>2046</v>
      </c>
      <c r="E243" s="8" t="s">
        <v>2047</v>
      </c>
      <c r="F243" s="7">
        <v>1582</v>
      </c>
      <c r="G243" s="7">
        <v>2000</v>
      </c>
      <c r="H243" s="7">
        <v>1</v>
      </c>
      <c r="I243" s="8" t="s">
        <v>274</v>
      </c>
      <c r="J243" s="7">
        <v>2020</v>
      </c>
      <c r="K243" s="8" t="s">
        <v>77</v>
      </c>
      <c r="L243" s="9"/>
      <c r="M243" s="9"/>
      <c r="N243" s="9"/>
      <c r="O243" s="9"/>
      <c r="P243" s="9"/>
      <c r="Q243" s="9"/>
      <c r="R243" s="9"/>
      <c r="S243" s="9"/>
      <c r="T243" s="7">
        <v>1</v>
      </c>
      <c r="U243" s="7">
        <v>2026</v>
      </c>
      <c r="V243" s="7" t="b">
        <v>1</v>
      </c>
      <c r="W243" s="7">
        <v>15</v>
      </c>
      <c r="X243" s="8" t="s">
        <v>2297</v>
      </c>
    </row>
    <row r="244" spans="1:24" ht="57.6" x14ac:dyDescent="0.3">
      <c r="A244" s="7">
        <v>247</v>
      </c>
      <c r="B244" s="7">
        <v>733</v>
      </c>
      <c r="C244" s="8" t="s">
        <v>2046</v>
      </c>
      <c r="D244" s="8" t="s">
        <v>2046</v>
      </c>
      <c r="E244" s="8" t="s">
        <v>2050</v>
      </c>
      <c r="F244" s="7">
        <v>962</v>
      </c>
      <c r="G244" s="7">
        <v>4000</v>
      </c>
      <c r="H244" s="7">
        <v>1</v>
      </c>
      <c r="I244" s="8" t="s">
        <v>274</v>
      </c>
      <c r="J244" s="7">
        <v>2020</v>
      </c>
      <c r="K244" s="8" t="s">
        <v>77</v>
      </c>
      <c r="L244" s="9"/>
      <c r="M244" s="9"/>
      <c r="N244" s="9"/>
      <c r="O244" s="9"/>
      <c r="P244" s="9"/>
      <c r="Q244" s="9"/>
      <c r="R244" s="9"/>
      <c r="S244" s="9"/>
      <c r="T244" s="7">
        <v>2</v>
      </c>
      <c r="U244" s="7">
        <v>2031</v>
      </c>
      <c r="V244" s="7" t="b">
        <v>1</v>
      </c>
      <c r="W244" s="7">
        <v>30</v>
      </c>
      <c r="X244" s="8" t="s">
        <v>2298</v>
      </c>
    </row>
    <row r="245" spans="1:24" ht="57.6" x14ac:dyDescent="0.3">
      <c r="A245" s="7">
        <v>249</v>
      </c>
      <c r="B245" s="7">
        <v>738</v>
      </c>
      <c r="C245" s="8" t="s">
        <v>2046</v>
      </c>
      <c r="D245" s="8" t="s">
        <v>2046</v>
      </c>
      <c r="E245" s="8" t="s">
        <v>2050</v>
      </c>
      <c r="F245" s="7">
        <v>1551</v>
      </c>
      <c r="G245" s="7">
        <v>200</v>
      </c>
      <c r="H245" s="7">
        <v>2</v>
      </c>
      <c r="I245" s="8" t="s">
        <v>274</v>
      </c>
      <c r="J245" s="7">
        <v>2020</v>
      </c>
      <c r="K245" s="8" t="s">
        <v>77</v>
      </c>
      <c r="L245" s="9"/>
      <c r="M245" s="9"/>
      <c r="N245" s="9"/>
      <c r="O245" s="9"/>
      <c r="P245" s="9"/>
      <c r="Q245" s="9"/>
      <c r="R245" s="9"/>
      <c r="S245" s="9"/>
      <c r="T245" s="7">
        <v>3.125</v>
      </c>
      <c r="U245" s="7">
        <v>2030</v>
      </c>
      <c r="V245" s="7" t="b">
        <v>1</v>
      </c>
      <c r="W245" s="7">
        <v>25</v>
      </c>
      <c r="X245" s="8" t="s">
        <v>2299</v>
      </c>
    </row>
    <row r="246" spans="1:24" ht="57.6" x14ac:dyDescent="0.3">
      <c r="A246" s="7">
        <v>250</v>
      </c>
      <c r="B246" s="7">
        <v>739</v>
      </c>
      <c r="C246" s="8" t="s">
        <v>2046</v>
      </c>
      <c r="D246" s="8" t="s">
        <v>2046</v>
      </c>
      <c r="E246" s="8" t="s">
        <v>2050</v>
      </c>
      <c r="F246" s="7">
        <v>961</v>
      </c>
      <c r="G246" s="7">
        <v>4000</v>
      </c>
      <c r="H246" s="7">
        <v>1</v>
      </c>
      <c r="I246" s="8" t="s">
        <v>274</v>
      </c>
      <c r="J246" s="7">
        <v>2020</v>
      </c>
      <c r="K246" s="8" t="s">
        <v>77</v>
      </c>
      <c r="L246" s="9"/>
      <c r="M246" s="9"/>
      <c r="N246" s="9"/>
      <c r="O246" s="9"/>
      <c r="P246" s="9"/>
      <c r="Q246" s="9"/>
      <c r="R246" s="9"/>
      <c r="S246" s="9"/>
      <c r="T246" s="7">
        <v>2</v>
      </c>
      <c r="U246" s="7">
        <v>2031</v>
      </c>
      <c r="V246" s="7" t="b">
        <v>1</v>
      </c>
      <c r="W246" s="7">
        <v>30</v>
      </c>
      <c r="X246" s="8" t="s">
        <v>2300</v>
      </c>
    </row>
    <row r="247" spans="1:24" ht="172.8" x14ac:dyDescent="0.3">
      <c r="A247" s="7">
        <v>252</v>
      </c>
      <c r="B247" s="7">
        <v>742</v>
      </c>
      <c r="C247" s="8" t="s">
        <v>2046</v>
      </c>
      <c r="D247" s="8" t="s">
        <v>2046</v>
      </c>
      <c r="E247" s="8" t="s">
        <v>2301</v>
      </c>
      <c r="F247" s="9"/>
      <c r="G247" s="7">
        <v>15000</v>
      </c>
      <c r="H247" s="7">
        <v>1</v>
      </c>
      <c r="I247" s="8" t="s">
        <v>274</v>
      </c>
      <c r="J247" s="7">
        <v>2020</v>
      </c>
      <c r="K247" s="8" t="s">
        <v>77</v>
      </c>
      <c r="L247" s="9"/>
      <c r="M247" s="9"/>
      <c r="N247" s="9"/>
      <c r="O247" s="9"/>
      <c r="P247" s="9"/>
      <c r="Q247" s="9"/>
      <c r="R247" s="9"/>
      <c r="S247" s="9"/>
      <c r="T247" s="7">
        <v>1.5</v>
      </c>
      <c r="U247" s="7">
        <v>2022</v>
      </c>
      <c r="V247" s="7" t="b">
        <v>1</v>
      </c>
      <c r="W247" s="7">
        <v>15</v>
      </c>
      <c r="X247" s="8" t="s">
        <v>2302</v>
      </c>
    </row>
    <row r="248" spans="1:24" ht="28.8" x14ac:dyDescent="0.3">
      <c r="A248" s="7">
        <v>253</v>
      </c>
      <c r="B248" s="7">
        <v>743</v>
      </c>
      <c r="C248" s="8" t="s">
        <v>2046</v>
      </c>
      <c r="D248" s="8" t="s">
        <v>2046</v>
      </c>
      <c r="E248" s="8" t="s">
        <v>2269</v>
      </c>
      <c r="F248" s="7">
        <v>1697</v>
      </c>
      <c r="G248" s="7">
        <v>200</v>
      </c>
      <c r="H248" s="7">
        <v>4</v>
      </c>
      <c r="I248" s="8" t="s">
        <v>274</v>
      </c>
      <c r="J248" s="7">
        <v>2020</v>
      </c>
      <c r="K248" s="8" t="s">
        <v>77</v>
      </c>
      <c r="L248" s="9"/>
      <c r="M248" s="9"/>
      <c r="N248" s="9"/>
      <c r="O248" s="9"/>
      <c r="P248" s="9"/>
      <c r="Q248" s="9"/>
      <c r="R248" s="9"/>
      <c r="S248" s="9"/>
      <c r="T248" s="7">
        <v>3.125</v>
      </c>
      <c r="U248" s="7">
        <v>2026</v>
      </c>
      <c r="V248" s="7" t="b">
        <v>1</v>
      </c>
      <c r="W248" s="7">
        <v>25</v>
      </c>
      <c r="X248" s="8" t="s">
        <v>2303</v>
      </c>
    </row>
    <row r="249" spans="1:24" ht="57.6" x14ac:dyDescent="0.3">
      <c r="A249" s="7">
        <v>254</v>
      </c>
      <c r="B249" s="7">
        <v>744</v>
      </c>
      <c r="C249" s="8" t="s">
        <v>2046</v>
      </c>
      <c r="D249" s="8" t="s">
        <v>2046</v>
      </c>
      <c r="E249" s="8" t="s">
        <v>2050</v>
      </c>
      <c r="F249" s="7">
        <v>961</v>
      </c>
      <c r="G249" s="7">
        <v>4000</v>
      </c>
      <c r="H249" s="7">
        <v>1</v>
      </c>
      <c r="I249" s="8" t="s">
        <v>274</v>
      </c>
      <c r="J249" s="7">
        <v>2020</v>
      </c>
      <c r="K249" s="8" t="s">
        <v>77</v>
      </c>
      <c r="L249" s="9"/>
      <c r="M249" s="9"/>
      <c r="N249" s="9"/>
      <c r="O249" s="9"/>
      <c r="P249" s="9"/>
      <c r="Q249" s="9"/>
      <c r="R249" s="9"/>
      <c r="S249" s="9"/>
      <c r="T249" s="7">
        <v>2</v>
      </c>
      <c r="U249" s="7">
        <v>2026</v>
      </c>
      <c r="V249" s="7" t="b">
        <v>1</v>
      </c>
      <c r="W249" s="7">
        <v>30</v>
      </c>
      <c r="X249" s="8" t="s">
        <v>2304</v>
      </c>
    </row>
    <row r="250" spans="1:24" ht="57.6" x14ac:dyDescent="0.3">
      <c r="A250" s="7">
        <v>255</v>
      </c>
      <c r="B250" s="7">
        <v>746</v>
      </c>
      <c r="C250" s="8" t="s">
        <v>2046</v>
      </c>
      <c r="D250" s="8" t="s">
        <v>2046</v>
      </c>
      <c r="E250" s="8" t="s">
        <v>2050</v>
      </c>
      <c r="F250" s="7">
        <v>915</v>
      </c>
      <c r="G250" s="7">
        <v>1430</v>
      </c>
      <c r="H250" s="7">
        <v>1</v>
      </c>
      <c r="I250" s="8" t="s">
        <v>274</v>
      </c>
      <c r="J250" s="7">
        <v>2020</v>
      </c>
      <c r="K250" s="8" t="s">
        <v>77</v>
      </c>
      <c r="L250" s="9"/>
      <c r="M250" s="9"/>
      <c r="N250" s="9"/>
      <c r="O250" s="9"/>
      <c r="P250" s="9"/>
      <c r="Q250" s="9"/>
      <c r="R250" s="9"/>
      <c r="S250" s="9"/>
      <c r="T250" s="7">
        <v>2.5</v>
      </c>
      <c r="U250" s="7">
        <v>2026</v>
      </c>
      <c r="V250" s="7" t="b">
        <v>1</v>
      </c>
      <c r="W250" s="7">
        <v>30</v>
      </c>
      <c r="X250" s="8" t="s">
        <v>2305</v>
      </c>
    </row>
    <row r="251" spans="1:24" ht="28.8" x14ac:dyDescent="0.3">
      <c r="A251" s="7">
        <v>256</v>
      </c>
      <c r="B251" s="7">
        <v>747</v>
      </c>
      <c r="C251" s="8" t="s">
        <v>2046</v>
      </c>
      <c r="D251" s="8" t="s">
        <v>2046</v>
      </c>
      <c r="E251" s="8" t="s">
        <v>2269</v>
      </c>
      <c r="F251" s="7">
        <v>1385</v>
      </c>
      <c r="G251" s="7">
        <v>200</v>
      </c>
      <c r="H251" s="7">
        <v>2</v>
      </c>
      <c r="I251" s="8" t="s">
        <v>274</v>
      </c>
      <c r="J251" s="7">
        <v>2020</v>
      </c>
      <c r="K251" s="8" t="s">
        <v>77</v>
      </c>
      <c r="L251" s="9"/>
      <c r="M251" s="9"/>
      <c r="N251" s="9"/>
      <c r="O251" s="9"/>
      <c r="P251" s="9"/>
      <c r="Q251" s="9"/>
      <c r="R251" s="9"/>
      <c r="S251" s="9"/>
      <c r="T251" s="7">
        <v>3.125</v>
      </c>
      <c r="U251" s="7">
        <v>2026</v>
      </c>
      <c r="V251" s="7" t="b">
        <v>1</v>
      </c>
      <c r="W251" s="7">
        <v>25</v>
      </c>
      <c r="X251" s="8" t="s">
        <v>2306</v>
      </c>
    </row>
    <row r="252" spans="1:24" ht="57.6" x14ac:dyDescent="0.3">
      <c r="A252" s="7">
        <v>257</v>
      </c>
      <c r="B252" s="7">
        <v>748</v>
      </c>
      <c r="C252" s="8" t="s">
        <v>2046</v>
      </c>
      <c r="D252" s="8" t="s">
        <v>2046</v>
      </c>
      <c r="E252" s="8" t="s">
        <v>2050</v>
      </c>
      <c r="F252" s="7">
        <v>1597</v>
      </c>
      <c r="G252" s="7">
        <v>5000</v>
      </c>
      <c r="H252" s="7">
        <v>1</v>
      </c>
      <c r="I252" s="8" t="s">
        <v>77</v>
      </c>
      <c r="J252" s="7">
        <v>2020</v>
      </c>
      <c r="K252" s="8" t="s">
        <v>77</v>
      </c>
      <c r="L252" s="9"/>
      <c r="M252" s="9"/>
      <c r="N252" s="9"/>
      <c r="O252" s="9"/>
      <c r="P252" s="9"/>
      <c r="Q252" s="9"/>
      <c r="R252" s="9"/>
      <c r="S252" s="9"/>
      <c r="T252" s="7">
        <v>1.5</v>
      </c>
      <c r="U252" s="9"/>
      <c r="V252" s="7" t="b">
        <v>0</v>
      </c>
      <c r="W252" s="9"/>
      <c r="X252" s="8" t="s">
        <v>2307</v>
      </c>
    </row>
    <row r="253" spans="1:24" ht="57.6" x14ac:dyDescent="0.3">
      <c r="A253" s="7">
        <v>258</v>
      </c>
      <c r="B253" s="7">
        <v>751</v>
      </c>
      <c r="C253" s="8" t="s">
        <v>2046</v>
      </c>
      <c r="D253" s="8" t="s">
        <v>2046</v>
      </c>
      <c r="E253" s="8" t="s">
        <v>2050</v>
      </c>
      <c r="F253" s="7">
        <v>884</v>
      </c>
      <c r="G253" s="7">
        <v>610</v>
      </c>
      <c r="H253" s="7">
        <v>1</v>
      </c>
      <c r="I253" s="8" t="s">
        <v>274</v>
      </c>
      <c r="J253" s="7">
        <v>2020</v>
      </c>
      <c r="K253" s="8" t="s">
        <v>77</v>
      </c>
      <c r="L253" s="9"/>
      <c r="M253" s="9"/>
      <c r="N253" s="9"/>
      <c r="O253" s="9"/>
      <c r="P253" s="9"/>
      <c r="Q253" s="9"/>
      <c r="R253" s="9"/>
      <c r="S253" s="9"/>
      <c r="T253" s="7">
        <v>2.5</v>
      </c>
      <c r="U253" s="7">
        <v>2026</v>
      </c>
      <c r="V253" s="7" t="b">
        <v>1</v>
      </c>
      <c r="W253" s="7">
        <v>30</v>
      </c>
      <c r="X253" s="8" t="s">
        <v>2308</v>
      </c>
    </row>
    <row r="254" spans="1:24" ht="57.6" x14ac:dyDescent="0.3">
      <c r="A254" s="7">
        <v>259</v>
      </c>
      <c r="B254" s="7">
        <v>752</v>
      </c>
      <c r="C254" s="8" t="s">
        <v>2046</v>
      </c>
      <c r="D254" s="8" t="s">
        <v>2046</v>
      </c>
      <c r="E254" s="8" t="s">
        <v>2050</v>
      </c>
      <c r="F254" s="7">
        <v>1551</v>
      </c>
      <c r="G254" s="7">
        <v>200</v>
      </c>
      <c r="H254" s="7">
        <v>2</v>
      </c>
      <c r="I254" s="8" t="s">
        <v>274</v>
      </c>
      <c r="J254" s="7">
        <v>2020</v>
      </c>
      <c r="K254" s="8" t="s">
        <v>77</v>
      </c>
      <c r="L254" s="9"/>
      <c r="M254" s="9"/>
      <c r="N254" s="9"/>
      <c r="O254" s="9"/>
      <c r="P254" s="9"/>
      <c r="Q254" s="9"/>
      <c r="R254" s="9"/>
      <c r="S254" s="9"/>
      <c r="T254" s="7">
        <v>3.125</v>
      </c>
      <c r="U254" s="7">
        <v>2030</v>
      </c>
      <c r="V254" s="7" t="b">
        <v>1</v>
      </c>
      <c r="W254" s="7">
        <v>25</v>
      </c>
      <c r="X254" s="8" t="s">
        <v>2309</v>
      </c>
    </row>
    <row r="255" spans="1:24" ht="57.6" x14ac:dyDescent="0.3">
      <c r="A255" s="7">
        <v>261</v>
      </c>
      <c r="B255" s="7">
        <v>756</v>
      </c>
      <c r="C255" s="8" t="s">
        <v>2046</v>
      </c>
      <c r="D255" s="8" t="s">
        <v>2046</v>
      </c>
      <c r="E255" s="8" t="s">
        <v>2050</v>
      </c>
      <c r="F255" s="7">
        <v>899</v>
      </c>
      <c r="G255" s="7">
        <v>800</v>
      </c>
      <c r="H255" s="7">
        <v>1</v>
      </c>
      <c r="I255" s="8" t="s">
        <v>274</v>
      </c>
      <c r="J255" s="7">
        <v>2020</v>
      </c>
      <c r="K255" s="8" t="s">
        <v>77</v>
      </c>
      <c r="L255" s="9"/>
      <c r="M255" s="9"/>
      <c r="N255" s="9"/>
      <c r="O255" s="9"/>
      <c r="P255" s="9"/>
      <c r="Q255" s="9"/>
      <c r="R255" s="9"/>
      <c r="S255" s="9"/>
      <c r="T255" s="7">
        <v>2.5</v>
      </c>
      <c r="U255" s="7">
        <v>2026</v>
      </c>
      <c r="V255" s="7" t="b">
        <v>1</v>
      </c>
      <c r="W255" s="7">
        <v>30</v>
      </c>
      <c r="X255" s="8" t="s">
        <v>2310</v>
      </c>
    </row>
    <row r="256" spans="1:24" ht="57.6" x14ac:dyDescent="0.3">
      <c r="A256" s="7">
        <v>262</v>
      </c>
      <c r="B256" s="7">
        <v>757</v>
      </c>
      <c r="C256" s="8" t="s">
        <v>2046</v>
      </c>
      <c r="D256" s="8" t="s">
        <v>2046</v>
      </c>
      <c r="E256" s="8" t="s">
        <v>2047</v>
      </c>
      <c r="F256" s="7">
        <v>1504</v>
      </c>
      <c r="G256" s="7">
        <v>2500</v>
      </c>
      <c r="H256" s="7">
        <v>1</v>
      </c>
      <c r="I256" s="8" t="s">
        <v>274</v>
      </c>
      <c r="J256" s="7">
        <v>2020</v>
      </c>
      <c r="K256" s="8" t="s">
        <v>77</v>
      </c>
      <c r="L256" s="9"/>
      <c r="M256" s="9"/>
      <c r="N256" s="9"/>
      <c r="O256" s="9"/>
      <c r="P256" s="9"/>
      <c r="Q256" s="9"/>
      <c r="R256" s="9"/>
      <c r="S256" s="9"/>
      <c r="T256" s="7">
        <v>2</v>
      </c>
      <c r="U256" s="7">
        <v>2032</v>
      </c>
      <c r="V256" s="7" t="b">
        <v>1</v>
      </c>
      <c r="W256" s="7">
        <v>25</v>
      </c>
      <c r="X256" s="8" t="s">
        <v>2311</v>
      </c>
    </row>
    <row r="257" spans="1:24" ht="57.6" x14ac:dyDescent="0.3">
      <c r="A257" s="7">
        <v>263</v>
      </c>
      <c r="B257" s="7">
        <v>758</v>
      </c>
      <c r="C257" s="8" t="s">
        <v>2046</v>
      </c>
      <c r="D257" s="8" t="s">
        <v>2046</v>
      </c>
      <c r="E257" s="8" t="s">
        <v>2050</v>
      </c>
      <c r="F257" s="7">
        <v>1579</v>
      </c>
      <c r="G257" s="7">
        <v>5000</v>
      </c>
      <c r="H257" s="7">
        <v>1</v>
      </c>
      <c r="I257" s="8" t="s">
        <v>274</v>
      </c>
      <c r="J257" s="7">
        <v>2020</v>
      </c>
      <c r="K257" s="8" t="s">
        <v>77</v>
      </c>
      <c r="L257" s="9"/>
      <c r="M257" s="9"/>
      <c r="N257" s="9"/>
      <c r="O257" s="9"/>
      <c r="P257" s="9"/>
      <c r="Q257" s="9"/>
      <c r="R257" s="9"/>
      <c r="S257" s="9"/>
      <c r="T257" s="7">
        <v>1.6</v>
      </c>
      <c r="U257" s="9"/>
      <c r="V257" s="7" t="b">
        <v>0</v>
      </c>
      <c r="W257" s="9"/>
      <c r="X257" s="8" t="s">
        <v>2312</v>
      </c>
    </row>
    <row r="258" spans="1:24" ht="57.6" x14ac:dyDescent="0.3">
      <c r="A258" s="7">
        <v>264</v>
      </c>
      <c r="B258" s="7">
        <v>760</v>
      </c>
      <c r="C258" s="8" t="s">
        <v>2046</v>
      </c>
      <c r="D258" s="8" t="s">
        <v>2046</v>
      </c>
      <c r="E258" s="8" t="s">
        <v>2050</v>
      </c>
      <c r="F258" s="7">
        <v>1291</v>
      </c>
      <c r="G258" s="7">
        <v>1500</v>
      </c>
      <c r="H258" s="7">
        <v>2</v>
      </c>
      <c r="I258" s="8" t="s">
        <v>274</v>
      </c>
      <c r="J258" s="7">
        <v>2020</v>
      </c>
      <c r="K258" s="8" t="s">
        <v>77</v>
      </c>
      <c r="L258" s="9"/>
      <c r="M258" s="9"/>
      <c r="N258" s="9"/>
      <c r="O258" s="9"/>
      <c r="P258" s="9"/>
      <c r="Q258" s="9"/>
      <c r="R258" s="9"/>
      <c r="S258" s="9"/>
      <c r="T258" s="7">
        <v>1</v>
      </c>
      <c r="U258" s="7">
        <v>2036</v>
      </c>
      <c r="V258" s="7" t="b">
        <v>1</v>
      </c>
      <c r="W258" s="7">
        <v>15</v>
      </c>
      <c r="X258" s="8" t="s">
        <v>2313</v>
      </c>
    </row>
    <row r="259" spans="1:24" ht="57.6" x14ac:dyDescent="0.3">
      <c r="A259" s="7">
        <v>265</v>
      </c>
      <c r="B259" s="7">
        <v>761</v>
      </c>
      <c r="C259" s="8" t="s">
        <v>2046</v>
      </c>
      <c r="D259" s="8" t="s">
        <v>2046</v>
      </c>
      <c r="E259" s="8" t="s">
        <v>2050</v>
      </c>
      <c r="F259" s="9"/>
      <c r="G259" s="7">
        <v>250</v>
      </c>
      <c r="H259" s="7">
        <v>28</v>
      </c>
      <c r="I259" s="8" t="s">
        <v>2314</v>
      </c>
      <c r="J259" s="7">
        <v>2020</v>
      </c>
      <c r="K259" s="8" t="s">
        <v>77</v>
      </c>
      <c r="L259" s="9"/>
      <c r="M259" s="9"/>
      <c r="N259" s="9"/>
      <c r="O259" s="9"/>
      <c r="P259" s="9"/>
      <c r="Q259" s="9"/>
      <c r="R259" s="9"/>
      <c r="S259" s="9"/>
      <c r="T259" s="7">
        <v>1</v>
      </c>
      <c r="U259" s="7">
        <v>2052</v>
      </c>
      <c r="V259" s="7" t="b">
        <v>1</v>
      </c>
      <c r="W259" s="7">
        <v>60</v>
      </c>
      <c r="X259" s="8" t="s">
        <v>2315</v>
      </c>
    </row>
    <row r="260" spans="1:24" ht="57.6" x14ac:dyDescent="0.3">
      <c r="A260" s="7">
        <v>266</v>
      </c>
      <c r="B260" s="7">
        <v>762</v>
      </c>
      <c r="C260" s="8" t="s">
        <v>2046</v>
      </c>
      <c r="D260" s="8" t="s">
        <v>2046</v>
      </c>
      <c r="E260" s="8" t="s">
        <v>2050</v>
      </c>
      <c r="F260" s="7">
        <v>1551</v>
      </c>
      <c r="G260" s="7">
        <v>200</v>
      </c>
      <c r="H260" s="7">
        <v>3</v>
      </c>
      <c r="I260" s="8" t="s">
        <v>274</v>
      </c>
      <c r="J260" s="7">
        <v>2020</v>
      </c>
      <c r="K260" s="8" t="s">
        <v>77</v>
      </c>
      <c r="L260" s="9"/>
      <c r="M260" s="9"/>
      <c r="N260" s="9"/>
      <c r="O260" s="9"/>
      <c r="P260" s="9"/>
      <c r="Q260" s="9"/>
      <c r="R260" s="9"/>
      <c r="S260" s="9"/>
      <c r="T260" s="7">
        <v>3.125</v>
      </c>
      <c r="U260" s="7">
        <v>2030</v>
      </c>
      <c r="V260" s="7" t="b">
        <v>1</v>
      </c>
      <c r="W260" s="7">
        <v>25</v>
      </c>
      <c r="X260" s="8" t="s">
        <v>2316</v>
      </c>
    </row>
    <row r="261" spans="1:24" ht="57.6" x14ac:dyDescent="0.3">
      <c r="A261" s="7">
        <v>267</v>
      </c>
      <c r="B261" s="7">
        <v>763</v>
      </c>
      <c r="C261" s="8" t="s">
        <v>2046</v>
      </c>
      <c r="D261" s="8" t="s">
        <v>2046</v>
      </c>
      <c r="E261" s="8" t="s">
        <v>2050</v>
      </c>
      <c r="F261" s="7">
        <v>1579</v>
      </c>
      <c r="G261" s="7">
        <v>5000</v>
      </c>
      <c r="H261" s="7">
        <v>1</v>
      </c>
      <c r="I261" s="8" t="s">
        <v>274</v>
      </c>
      <c r="J261" s="7">
        <v>2020</v>
      </c>
      <c r="K261" s="8" t="s">
        <v>77</v>
      </c>
      <c r="L261" s="9"/>
      <c r="M261" s="9"/>
      <c r="N261" s="9"/>
      <c r="O261" s="9"/>
      <c r="P261" s="9"/>
      <c r="Q261" s="9"/>
      <c r="R261" s="9"/>
      <c r="S261" s="9"/>
      <c r="T261" s="7">
        <v>1.6</v>
      </c>
      <c r="U261" s="9"/>
      <c r="V261" s="7" t="b">
        <v>0</v>
      </c>
      <c r="W261" s="9"/>
      <c r="X261" s="8" t="s">
        <v>2317</v>
      </c>
    </row>
    <row r="262" spans="1:24" ht="57.6" x14ac:dyDescent="0.3">
      <c r="A262" s="7">
        <v>268</v>
      </c>
      <c r="B262" s="7">
        <v>765</v>
      </c>
      <c r="C262" s="8" t="s">
        <v>2046</v>
      </c>
      <c r="D262" s="8" t="s">
        <v>2046</v>
      </c>
      <c r="E262" s="8" t="s">
        <v>2050</v>
      </c>
      <c r="F262" s="7">
        <v>1076</v>
      </c>
      <c r="G262" s="7">
        <v>560</v>
      </c>
      <c r="H262" s="7">
        <v>1</v>
      </c>
      <c r="I262" s="8" t="s">
        <v>274</v>
      </c>
      <c r="J262" s="7">
        <v>2020</v>
      </c>
      <c r="K262" s="8" t="s">
        <v>77</v>
      </c>
      <c r="L262" s="9"/>
      <c r="M262" s="9"/>
      <c r="N262" s="9"/>
      <c r="O262" s="9"/>
      <c r="P262" s="9"/>
      <c r="Q262" s="9"/>
      <c r="R262" s="9"/>
      <c r="S262" s="9"/>
      <c r="T262" s="7">
        <v>2.5</v>
      </c>
      <c r="U262" s="7">
        <v>2026</v>
      </c>
      <c r="V262" s="7" t="b">
        <v>1</v>
      </c>
      <c r="W262" s="7">
        <v>30</v>
      </c>
      <c r="X262" s="8" t="s">
        <v>2318</v>
      </c>
    </row>
    <row r="263" spans="1:24" ht="57.6" x14ac:dyDescent="0.3">
      <c r="A263" s="7">
        <v>269</v>
      </c>
      <c r="B263" s="7">
        <v>766</v>
      </c>
      <c r="C263" s="8" t="s">
        <v>2046</v>
      </c>
      <c r="D263" s="8" t="s">
        <v>2046</v>
      </c>
      <c r="E263" s="8" t="s">
        <v>2050</v>
      </c>
      <c r="F263" s="9"/>
      <c r="G263" s="7">
        <v>16000</v>
      </c>
      <c r="H263" s="7">
        <v>1</v>
      </c>
      <c r="I263" s="8" t="s">
        <v>1057</v>
      </c>
      <c r="J263" s="7">
        <v>2020</v>
      </c>
      <c r="K263" s="8" t="s">
        <v>77</v>
      </c>
      <c r="L263" s="9"/>
      <c r="M263" s="9"/>
      <c r="N263" s="9"/>
      <c r="O263" s="9"/>
      <c r="P263" s="9"/>
      <c r="Q263" s="9"/>
      <c r="R263" s="9"/>
      <c r="S263" s="9"/>
      <c r="T263" s="7">
        <v>1</v>
      </c>
      <c r="U263" s="7">
        <v>2052</v>
      </c>
      <c r="V263" s="7" t="b">
        <v>1</v>
      </c>
      <c r="W263" s="7">
        <v>60</v>
      </c>
      <c r="X263" s="8" t="s">
        <v>2319</v>
      </c>
    </row>
    <row r="264" spans="1:24" ht="57.6" x14ac:dyDescent="0.3">
      <c r="A264" s="7">
        <v>270</v>
      </c>
      <c r="B264" s="7">
        <v>767</v>
      </c>
      <c r="C264" s="8" t="s">
        <v>2046</v>
      </c>
      <c r="D264" s="8" t="s">
        <v>2046</v>
      </c>
      <c r="E264" s="8" t="s">
        <v>2047</v>
      </c>
      <c r="F264" s="7">
        <v>1519</v>
      </c>
      <c r="G264" s="7">
        <v>440</v>
      </c>
      <c r="H264" s="7">
        <v>1</v>
      </c>
      <c r="I264" s="8" t="s">
        <v>274</v>
      </c>
      <c r="J264" s="7">
        <v>2020</v>
      </c>
      <c r="K264" s="8" t="s">
        <v>77</v>
      </c>
      <c r="L264" s="9"/>
      <c r="M264" s="9"/>
      <c r="N264" s="9"/>
      <c r="O264" s="9"/>
      <c r="P264" s="9"/>
      <c r="Q264" s="9"/>
      <c r="R264" s="9"/>
      <c r="S264" s="9"/>
      <c r="T264" s="7">
        <v>3.125</v>
      </c>
      <c r="U264" s="7">
        <v>2029</v>
      </c>
      <c r="V264" s="7" t="b">
        <v>1</v>
      </c>
      <c r="W264" s="7">
        <v>25</v>
      </c>
      <c r="X264" s="8" t="s">
        <v>2320</v>
      </c>
    </row>
    <row r="265" spans="1:24" ht="57.6" x14ac:dyDescent="0.3">
      <c r="A265" s="7">
        <v>271</v>
      </c>
      <c r="B265" s="7">
        <v>768</v>
      </c>
      <c r="C265" s="8" t="s">
        <v>2046</v>
      </c>
      <c r="D265" s="8" t="s">
        <v>2046</v>
      </c>
      <c r="E265" s="8" t="s">
        <v>2050</v>
      </c>
      <c r="F265" s="7">
        <v>1146</v>
      </c>
      <c r="G265" s="7">
        <v>3000</v>
      </c>
      <c r="H265" s="7">
        <v>1</v>
      </c>
      <c r="I265" s="8" t="s">
        <v>274</v>
      </c>
      <c r="J265" s="7">
        <v>2020</v>
      </c>
      <c r="K265" s="8" t="s">
        <v>77</v>
      </c>
      <c r="L265" s="9"/>
      <c r="M265" s="9"/>
      <c r="N265" s="9"/>
      <c r="O265" s="9"/>
      <c r="P265" s="9"/>
      <c r="Q265" s="9"/>
      <c r="R265" s="9"/>
      <c r="S265" s="9"/>
      <c r="T265" s="7">
        <v>1.8</v>
      </c>
      <c r="U265" s="9"/>
      <c r="V265" s="7" t="b">
        <v>0</v>
      </c>
      <c r="W265" s="9"/>
      <c r="X265" s="8" t="s">
        <v>2321</v>
      </c>
    </row>
    <row r="266" spans="1:24" ht="57.6" x14ac:dyDescent="0.3">
      <c r="A266" s="7">
        <v>272</v>
      </c>
      <c r="B266" s="7">
        <v>769</v>
      </c>
      <c r="C266" s="8" t="s">
        <v>2046</v>
      </c>
      <c r="D266" s="8" t="s">
        <v>2046</v>
      </c>
      <c r="E266" s="8" t="s">
        <v>2050</v>
      </c>
      <c r="F266" s="9"/>
      <c r="G266" s="7">
        <v>1500</v>
      </c>
      <c r="H266" s="7">
        <v>1</v>
      </c>
      <c r="I266" s="8" t="s">
        <v>274</v>
      </c>
      <c r="J266" s="7">
        <v>2020</v>
      </c>
      <c r="K266" s="8" t="s">
        <v>77</v>
      </c>
      <c r="L266" s="9"/>
      <c r="M266" s="9"/>
      <c r="N266" s="9"/>
      <c r="O266" s="9"/>
      <c r="P266" s="9"/>
      <c r="Q266" s="9"/>
      <c r="R266" s="9"/>
      <c r="S266" s="9"/>
      <c r="T266" s="7">
        <v>1.5</v>
      </c>
      <c r="U266" s="9"/>
      <c r="V266" s="7" t="b">
        <v>0</v>
      </c>
      <c r="W266" s="9"/>
      <c r="X266" s="8" t="s">
        <v>2322</v>
      </c>
    </row>
    <row r="267" spans="1:24" ht="57.6" x14ac:dyDescent="0.3">
      <c r="A267" s="7">
        <v>273</v>
      </c>
      <c r="B267" s="7">
        <v>772</v>
      </c>
      <c r="C267" s="8" t="s">
        <v>2046</v>
      </c>
      <c r="D267" s="8" t="s">
        <v>2046</v>
      </c>
      <c r="E267" s="8" t="s">
        <v>2050</v>
      </c>
      <c r="F267" s="7">
        <v>899</v>
      </c>
      <c r="G267" s="7">
        <v>800</v>
      </c>
      <c r="H267" s="7">
        <v>1</v>
      </c>
      <c r="I267" s="8" t="s">
        <v>274</v>
      </c>
      <c r="J267" s="7">
        <v>2020</v>
      </c>
      <c r="K267" s="8" t="s">
        <v>77</v>
      </c>
      <c r="L267" s="9"/>
      <c r="M267" s="9"/>
      <c r="N267" s="9"/>
      <c r="O267" s="9"/>
      <c r="P267" s="9"/>
      <c r="Q267" s="9"/>
      <c r="R267" s="9"/>
      <c r="S267" s="9"/>
      <c r="T267" s="7">
        <v>2.5</v>
      </c>
      <c r="U267" s="7">
        <v>2031</v>
      </c>
      <c r="V267" s="7" t="b">
        <v>1</v>
      </c>
      <c r="W267" s="7">
        <v>30</v>
      </c>
      <c r="X267" s="8" t="s">
        <v>2323</v>
      </c>
    </row>
    <row r="268" spans="1:24" ht="57.6" x14ac:dyDescent="0.3">
      <c r="A268" s="7">
        <v>274</v>
      </c>
      <c r="B268" s="7">
        <v>774</v>
      </c>
      <c r="C268" s="8" t="s">
        <v>2046</v>
      </c>
      <c r="D268" s="8" t="s">
        <v>2046</v>
      </c>
      <c r="E268" s="8" t="s">
        <v>2050</v>
      </c>
      <c r="F268" s="9"/>
      <c r="G268" s="7">
        <v>30000</v>
      </c>
      <c r="H268" s="7">
        <v>1</v>
      </c>
      <c r="I268" s="8" t="s">
        <v>1057</v>
      </c>
      <c r="J268" s="7">
        <v>2020</v>
      </c>
      <c r="K268" s="8" t="s">
        <v>77</v>
      </c>
      <c r="L268" s="9"/>
      <c r="M268" s="9"/>
      <c r="N268" s="9"/>
      <c r="O268" s="9"/>
      <c r="P268" s="9"/>
      <c r="Q268" s="9"/>
      <c r="R268" s="9"/>
      <c r="S268" s="9"/>
      <c r="T268" s="7">
        <v>1</v>
      </c>
      <c r="U268" s="7">
        <v>2052</v>
      </c>
      <c r="V268" s="7" t="b">
        <v>1</v>
      </c>
      <c r="W268" s="7">
        <v>60</v>
      </c>
      <c r="X268" s="8" t="s">
        <v>2324</v>
      </c>
    </row>
    <row r="269" spans="1:24" ht="57.6" x14ac:dyDescent="0.3">
      <c r="A269" s="7">
        <v>275</v>
      </c>
      <c r="B269" s="7">
        <v>777</v>
      </c>
      <c r="C269" s="8" t="s">
        <v>2046</v>
      </c>
      <c r="D269" s="8" t="s">
        <v>2046</v>
      </c>
      <c r="E269" s="8" t="s">
        <v>2047</v>
      </c>
      <c r="F269" s="7">
        <v>1523</v>
      </c>
      <c r="G269" s="7">
        <v>320</v>
      </c>
      <c r="H269" s="7">
        <v>1</v>
      </c>
      <c r="I269" s="8" t="s">
        <v>274</v>
      </c>
      <c r="J269" s="7">
        <v>2020</v>
      </c>
      <c r="K269" s="8" t="s">
        <v>77</v>
      </c>
      <c r="L269" s="9"/>
      <c r="M269" s="9"/>
      <c r="N269" s="9"/>
      <c r="O269" s="9"/>
      <c r="P269" s="9"/>
      <c r="Q269" s="9"/>
      <c r="R269" s="9"/>
      <c r="S269" s="9"/>
      <c r="T269" s="7">
        <v>3.125</v>
      </c>
      <c r="U269" s="7">
        <v>2029</v>
      </c>
      <c r="V269" s="7" t="b">
        <v>1</v>
      </c>
      <c r="W269" s="7">
        <v>25</v>
      </c>
      <c r="X269" s="8" t="s">
        <v>2325</v>
      </c>
    </row>
    <row r="270" spans="1:24" ht="57.6" x14ac:dyDescent="0.3">
      <c r="A270" s="7">
        <v>276</v>
      </c>
      <c r="B270" s="7">
        <v>778</v>
      </c>
      <c r="C270" s="8" t="s">
        <v>2046</v>
      </c>
      <c r="D270" s="8" t="s">
        <v>2046</v>
      </c>
      <c r="E270" s="8" t="s">
        <v>2050</v>
      </c>
      <c r="F270" s="7">
        <v>838</v>
      </c>
      <c r="G270" s="7">
        <v>12000</v>
      </c>
      <c r="H270" s="7">
        <v>1</v>
      </c>
      <c r="I270" s="8" t="s">
        <v>274</v>
      </c>
      <c r="J270" s="7">
        <v>2020</v>
      </c>
      <c r="K270" s="8" t="s">
        <v>77</v>
      </c>
      <c r="L270" s="9"/>
      <c r="M270" s="9"/>
      <c r="N270" s="9"/>
      <c r="O270" s="9"/>
      <c r="P270" s="9"/>
      <c r="Q270" s="9"/>
      <c r="R270" s="9"/>
      <c r="S270" s="9"/>
      <c r="T270" s="7">
        <v>1.6666669000000001</v>
      </c>
      <c r="U270" s="7">
        <v>2039</v>
      </c>
      <c r="V270" s="7" t="b">
        <v>1</v>
      </c>
      <c r="W270" s="7">
        <v>30</v>
      </c>
      <c r="X270" s="8" t="s">
        <v>2326</v>
      </c>
    </row>
    <row r="271" spans="1:24" ht="57.6" x14ac:dyDescent="0.3">
      <c r="A271" s="7">
        <v>277</v>
      </c>
      <c r="B271" s="7">
        <v>780</v>
      </c>
      <c r="C271" s="8" t="s">
        <v>2046</v>
      </c>
      <c r="D271" s="8" t="s">
        <v>2046</v>
      </c>
      <c r="E271" s="8" t="s">
        <v>2050</v>
      </c>
      <c r="F271" s="7">
        <v>899</v>
      </c>
      <c r="G271" s="7">
        <v>800</v>
      </c>
      <c r="H271" s="7">
        <v>1</v>
      </c>
      <c r="I271" s="8" t="s">
        <v>274</v>
      </c>
      <c r="J271" s="7">
        <v>2020</v>
      </c>
      <c r="K271" s="8" t="s">
        <v>77</v>
      </c>
      <c r="L271" s="9"/>
      <c r="M271" s="9"/>
      <c r="N271" s="9"/>
      <c r="O271" s="9"/>
      <c r="P271" s="9"/>
      <c r="Q271" s="9"/>
      <c r="R271" s="9"/>
      <c r="S271" s="9"/>
      <c r="T271" s="7">
        <v>2.5</v>
      </c>
      <c r="U271" s="7">
        <v>2031</v>
      </c>
      <c r="V271" s="7" t="b">
        <v>1</v>
      </c>
      <c r="W271" s="7">
        <v>30</v>
      </c>
      <c r="X271" s="8" t="s">
        <v>2327</v>
      </c>
    </row>
    <row r="272" spans="1:24" ht="57.6" x14ac:dyDescent="0.3">
      <c r="A272" s="7">
        <v>278</v>
      </c>
      <c r="B272" s="7">
        <v>783</v>
      </c>
      <c r="C272" s="8" t="s">
        <v>2046</v>
      </c>
      <c r="D272" s="8" t="s">
        <v>2046</v>
      </c>
      <c r="E272" s="8" t="s">
        <v>2050</v>
      </c>
      <c r="F272" s="9"/>
      <c r="G272" s="7">
        <v>16000</v>
      </c>
      <c r="H272" s="7">
        <v>1</v>
      </c>
      <c r="I272" s="8" t="s">
        <v>1057</v>
      </c>
      <c r="J272" s="7">
        <v>2020</v>
      </c>
      <c r="K272" s="8" t="s">
        <v>77</v>
      </c>
      <c r="L272" s="9"/>
      <c r="M272" s="9"/>
      <c r="N272" s="9"/>
      <c r="O272" s="9"/>
      <c r="P272" s="9"/>
      <c r="Q272" s="9"/>
      <c r="R272" s="9"/>
      <c r="S272" s="9"/>
      <c r="T272" s="7">
        <v>1.5</v>
      </c>
      <c r="U272" s="7">
        <v>2052</v>
      </c>
      <c r="V272" s="7" t="b">
        <v>1</v>
      </c>
      <c r="W272" s="7">
        <v>60</v>
      </c>
      <c r="X272" s="8" t="s">
        <v>2328</v>
      </c>
    </row>
    <row r="273" spans="1:24" ht="57.6" x14ac:dyDescent="0.3">
      <c r="A273" s="7">
        <v>279</v>
      </c>
      <c r="B273" s="7">
        <v>785</v>
      </c>
      <c r="C273" s="8" t="s">
        <v>2046</v>
      </c>
      <c r="D273" s="8" t="s">
        <v>2046</v>
      </c>
      <c r="E273" s="8" t="s">
        <v>2047</v>
      </c>
      <c r="F273" s="7">
        <v>1517</v>
      </c>
      <c r="G273" s="7">
        <v>320</v>
      </c>
      <c r="H273" s="7">
        <v>1</v>
      </c>
      <c r="I273" s="8" t="s">
        <v>274</v>
      </c>
      <c r="J273" s="7">
        <v>2020</v>
      </c>
      <c r="K273" s="8" t="s">
        <v>77</v>
      </c>
      <c r="L273" s="9"/>
      <c r="M273" s="9"/>
      <c r="N273" s="9"/>
      <c r="O273" s="9"/>
      <c r="P273" s="9"/>
      <c r="Q273" s="9"/>
      <c r="R273" s="9"/>
      <c r="S273" s="9"/>
      <c r="T273" s="7">
        <v>3.125</v>
      </c>
      <c r="U273" s="7">
        <v>2031</v>
      </c>
      <c r="V273" s="7" t="b">
        <v>1</v>
      </c>
      <c r="W273" s="7">
        <v>25</v>
      </c>
      <c r="X273" s="8" t="s">
        <v>2329</v>
      </c>
    </row>
    <row r="274" spans="1:24" ht="57.6" x14ac:dyDescent="0.3">
      <c r="A274" s="7">
        <v>280</v>
      </c>
      <c r="B274" s="7">
        <v>788</v>
      </c>
      <c r="C274" s="8" t="s">
        <v>2046</v>
      </c>
      <c r="D274" s="8" t="s">
        <v>2046</v>
      </c>
      <c r="E274" s="8" t="s">
        <v>2050</v>
      </c>
      <c r="F274" s="7">
        <v>1582</v>
      </c>
      <c r="G274" s="7">
        <v>2500</v>
      </c>
      <c r="H274" s="7">
        <v>1</v>
      </c>
      <c r="I274" s="8" t="s">
        <v>274</v>
      </c>
      <c r="J274" s="7">
        <v>2020</v>
      </c>
      <c r="K274" s="8" t="s">
        <v>77</v>
      </c>
      <c r="L274" s="9"/>
      <c r="M274" s="9"/>
      <c r="N274" s="9"/>
      <c r="O274" s="9"/>
      <c r="P274" s="9"/>
      <c r="Q274" s="9"/>
      <c r="R274" s="9"/>
      <c r="S274" s="9"/>
      <c r="T274" s="7">
        <v>1.8</v>
      </c>
      <c r="U274" s="9"/>
      <c r="V274" s="7" t="b">
        <v>0</v>
      </c>
      <c r="W274" s="9"/>
      <c r="X274" s="8" t="s">
        <v>2330</v>
      </c>
    </row>
    <row r="275" spans="1:24" ht="57.6" x14ac:dyDescent="0.3">
      <c r="A275" s="7">
        <v>281</v>
      </c>
      <c r="B275" s="7">
        <v>795</v>
      </c>
      <c r="C275" s="8" t="s">
        <v>2046</v>
      </c>
      <c r="D275" s="8" t="s">
        <v>2046</v>
      </c>
      <c r="E275" s="8" t="s">
        <v>2050</v>
      </c>
      <c r="F275" s="9"/>
      <c r="G275" s="7">
        <v>21000</v>
      </c>
      <c r="H275" s="7">
        <v>1</v>
      </c>
      <c r="I275" s="8" t="s">
        <v>1057</v>
      </c>
      <c r="J275" s="7">
        <v>2020</v>
      </c>
      <c r="K275" s="8" t="s">
        <v>77</v>
      </c>
      <c r="L275" s="9"/>
      <c r="M275" s="9"/>
      <c r="N275" s="9"/>
      <c r="O275" s="9"/>
      <c r="P275" s="9"/>
      <c r="Q275" s="9"/>
      <c r="R275" s="9"/>
      <c r="S275" s="9"/>
      <c r="T275" s="7">
        <v>1</v>
      </c>
      <c r="U275" s="7">
        <v>2052</v>
      </c>
      <c r="V275" s="7" t="b">
        <v>1</v>
      </c>
      <c r="W275" s="7">
        <v>60</v>
      </c>
      <c r="X275" s="8" t="s">
        <v>2331</v>
      </c>
    </row>
    <row r="276" spans="1:24" ht="57.6" x14ac:dyDescent="0.3">
      <c r="A276" s="7">
        <v>282</v>
      </c>
      <c r="B276" s="7">
        <v>797</v>
      </c>
      <c r="C276" s="8" t="s">
        <v>2046</v>
      </c>
      <c r="D276" s="8" t="s">
        <v>2046</v>
      </c>
      <c r="E276" s="8" t="s">
        <v>2047</v>
      </c>
      <c r="F276" s="7">
        <v>1517</v>
      </c>
      <c r="G276" s="7">
        <v>320</v>
      </c>
      <c r="H276" s="7">
        <v>1</v>
      </c>
      <c r="I276" s="8" t="s">
        <v>274</v>
      </c>
      <c r="J276" s="7">
        <v>2020</v>
      </c>
      <c r="K276" s="8" t="s">
        <v>77</v>
      </c>
      <c r="L276" s="9"/>
      <c r="M276" s="9"/>
      <c r="N276" s="9"/>
      <c r="O276" s="9"/>
      <c r="P276" s="9"/>
      <c r="Q276" s="9"/>
      <c r="R276" s="9"/>
      <c r="S276" s="9"/>
      <c r="T276" s="7">
        <v>3.125</v>
      </c>
      <c r="U276" s="7">
        <v>2031</v>
      </c>
      <c r="V276" s="7" t="b">
        <v>1</v>
      </c>
      <c r="W276" s="7">
        <v>25</v>
      </c>
      <c r="X276" s="8" t="s">
        <v>2332</v>
      </c>
    </row>
    <row r="277" spans="1:24" ht="57.6" x14ac:dyDescent="0.3">
      <c r="A277" s="7">
        <v>283</v>
      </c>
      <c r="B277" s="7">
        <v>799</v>
      </c>
      <c r="C277" s="8" t="s">
        <v>2046</v>
      </c>
      <c r="D277" s="8" t="s">
        <v>2046</v>
      </c>
      <c r="E277" s="8" t="s">
        <v>2050</v>
      </c>
      <c r="F277" s="7">
        <v>1582</v>
      </c>
      <c r="G277" s="7">
        <v>2500</v>
      </c>
      <c r="H277" s="7">
        <v>1</v>
      </c>
      <c r="I277" s="8" t="s">
        <v>274</v>
      </c>
      <c r="J277" s="7">
        <v>2020</v>
      </c>
      <c r="K277" s="8" t="s">
        <v>77</v>
      </c>
      <c r="L277" s="9"/>
      <c r="M277" s="9"/>
      <c r="N277" s="9"/>
      <c r="O277" s="9"/>
      <c r="P277" s="9"/>
      <c r="Q277" s="9"/>
      <c r="R277" s="9"/>
      <c r="S277" s="9"/>
      <c r="T277" s="7">
        <v>1.5</v>
      </c>
      <c r="U277" s="9"/>
      <c r="V277" s="7" t="b">
        <v>0</v>
      </c>
      <c r="W277" s="9"/>
      <c r="X277" s="8" t="s">
        <v>2333</v>
      </c>
    </row>
    <row r="278" spans="1:24" ht="57.6" x14ac:dyDescent="0.3">
      <c r="A278" s="7">
        <v>284</v>
      </c>
      <c r="B278" s="7">
        <v>804</v>
      </c>
      <c r="C278" s="8" t="s">
        <v>2046</v>
      </c>
      <c r="D278" s="8" t="s">
        <v>2046</v>
      </c>
      <c r="E278" s="8" t="s">
        <v>2050</v>
      </c>
      <c r="F278" s="7">
        <v>887</v>
      </c>
      <c r="G278" s="7">
        <v>800</v>
      </c>
      <c r="H278" s="7">
        <v>1</v>
      </c>
      <c r="I278" s="8" t="s">
        <v>274</v>
      </c>
      <c r="J278" s="7">
        <v>2020</v>
      </c>
      <c r="K278" s="8" t="s">
        <v>77</v>
      </c>
      <c r="L278" s="9"/>
      <c r="M278" s="9"/>
      <c r="N278" s="9"/>
      <c r="O278" s="9"/>
      <c r="P278" s="9"/>
      <c r="Q278" s="9"/>
      <c r="R278" s="9"/>
      <c r="S278" s="9"/>
      <c r="T278" s="7">
        <v>2.4375</v>
      </c>
      <c r="U278" s="7">
        <v>2031</v>
      </c>
      <c r="V278" s="7" t="b">
        <v>1</v>
      </c>
      <c r="W278" s="7">
        <v>30</v>
      </c>
      <c r="X278" s="8" t="s">
        <v>2334</v>
      </c>
    </row>
    <row r="279" spans="1:24" ht="57.6" x14ac:dyDescent="0.3">
      <c r="A279" s="7">
        <v>285</v>
      </c>
      <c r="B279" s="7">
        <v>806</v>
      </c>
      <c r="C279" s="8" t="s">
        <v>2046</v>
      </c>
      <c r="D279" s="8" t="s">
        <v>2046</v>
      </c>
      <c r="E279" s="8" t="s">
        <v>2050</v>
      </c>
      <c r="F279" s="9"/>
      <c r="G279" s="7">
        <v>5000</v>
      </c>
      <c r="H279" s="7">
        <v>1</v>
      </c>
      <c r="I279" s="8" t="s">
        <v>1057</v>
      </c>
      <c r="J279" s="7">
        <v>2020</v>
      </c>
      <c r="K279" s="8" t="s">
        <v>77</v>
      </c>
      <c r="L279" s="9"/>
      <c r="M279" s="9"/>
      <c r="N279" s="9"/>
      <c r="O279" s="9"/>
      <c r="P279" s="9"/>
      <c r="Q279" s="9"/>
      <c r="R279" s="9"/>
      <c r="S279" s="9"/>
      <c r="T279" s="7">
        <v>1</v>
      </c>
      <c r="U279" s="7">
        <v>2052</v>
      </c>
      <c r="V279" s="7" t="b">
        <v>1</v>
      </c>
      <c r="W279" s="7">
        <v>60</v>
      </c>
      <c r="X279" s="8" t="s">
        <v>2335</v>
      </c>
    </row>
    <row r="280" spans="1:24" ht="57.6" x14ac:dyDescent="0.3">
      <c r="A280" s="7">
        <v>286</v>
      </c>
      <c r="B280" s="7">
        <v>808</v>
      </c>
      <c r="C280" s="8" t="s">
        <v>2046</v>
      </c>
      <c r="D280" s="8" t="s">
        <v>2046</v>
      </c>
      <c r="E280" s="8" t="s">
        <v>2047</v>
      </c>
      <c r="F280" s="7">
        <v>1517</v>
      </c>
      <c r="G280" s="7">
        <v>320</v>
      </c>
      <c r="H280" s="7">
        <v>1</v>
      </c>
      <c r="I280" s="8" t="s">
        <v>274</v>
      </c>
      <c r="J280" s="7">
        <v>2020</v>
      </c>
      <c r="K280" s="8" t="s">
        <v>77</v>
      </c>
      <c r="L280" s="9"/>
      <c r="M280" s="9"/>
      <c r="N280" s="9"/>
      <c r="O280" s="9"/>
      <c r="P280" s="9"/>
      <c r="Q280" s="9"/>
      <c r="R280" s="9"/>
      <c r="S280" s="9"/>
      <c r="T280" s="7">
        <v>3.125</v>
      </c>
      <c r="U280" s="7">
        <v>2026</v>
      </c>
      <c r="V280" s="7" t="b">
        <v>1</v>
      </c>
      <c r="W280" s="7">
        <v>25</v>
      </c>
      <c r="X280" s="8" t="s">
        <v>2336</v>
      </c>
    </row>
    <row r="281" spans="1:24" ht="57.6" x14ac:dyDescent="0.3">
      <c r="A281" s="7">
        <v>287</v>
      </c>
      <c r="B281" s="7">
        <v>810</v>
      </c>
      <c r="C281" s="8" t="s">
        <v>2046</v>
      </c>
      <c r="D281" s="8" t="s">
        <v>2046</v>
      </c>
      <c r="E281" s="8" t="s">
        <v>2050</v>
      </c>
      <c r="F281" s="7">
        <v>1656</v>
      </c>
      <c r="G281" s="7">
        <v>3500</v>
      </c>
      <c r="H281" s="7">
        <v>1</v>
      </c>
      <c r="I281" s="8" t="s">
        <v>274</v>
      </c>
      <c r="J281" s="7">
        <v>2020</v>
      </c>
      <c r="K281" s="8" t="s">
        <v>77</v>
      </c>
      <c r="L281" s="9"/>
      <c r="M281" s="9"/>
      <c r="N281" s="9"/>
      <c r="O281" s="9"/>
      <c r="P281" s="9"/>
      <c r="Q281" s="9"/>
      <c r="R281" s="9"/>
      <c r="S281" s="9"/>
      <c r="T281" s="7">
        <v>1.5</v>
      </c>
      <c r="U281" s="9"/>
      <c r="V281" s="7" t="b">
        <v>0</v>
      </c>
      <c r="W281" s="9"/>
      <c r="X281" s="8" t="s">
        <v>2337</v>
      </c>
    </row>
    <row r="282" spans="1:24" ht="57.6" x14ac:dyDescent="0.3">
      <c r="A282" s="7">
        <v>288</v>
      </c>
      <c r="B282" s="7">
        <v>812</v>
      </c>
      <c r="C282" s="8" t="s">
        <v>2046</v>
      </c>
      <c r="D282" s="8" t="s">
        <v>2046</v>
      </c>
      <c r="E282" s="8" t="s">
        <v>2050</v>
      </c>
      <c r="F282" s="7">
        <v>1622</v>
      </c>
      <c r="G282" s="7">
        <v>2000</v>
      </c>
      <c r="H282" s="7">
        <v>1</v>
      </c>
      <c r="I282" s="8" t="s">
        <v>274</v>
      </c>
      <c r="J282" s="7">
        <v>2020</v>
      </c>
      <c r="K282" s="8" t="s">
        <v>77</v>
      </c>
      <c r="L282" s="9"/>
      <c r="M282" s="9"/>
      <c r="N282" s="9"/>
      <c r="O282" s="9"/>
      <c r="P282" s="9"/>
      <c r="Q282" s="9"/>
      <c r="R282" s="9"/>
      <c r="S282" s="9"/>
      <c r="T282" s="7">
        <v>1.5</v>
      </c>
      <c r="U282" s="9"/>
      <c r="V282" s="7" t="b">
        <v>0</v>
      </c>
      <c r="W282" s="9"/>
      <c r="X282" s="8" t="s">
        <v>2338</v>
      </c>
    </row>
    <row r="283" spans="1:24" ht="57.6" x14ac:dyDescent="0.3">
      <c r="A283" s="7">
        <v>289</v>
      </c>
      <c r="B283" s="7">
        <v>818</v>
      </c>
      <c r="C283" s="8" t="s">
        <v>2046</v>
      </c>
      <c r="D283" s="8" t="s">
        <v>2046</v>
      </c>
      <c r="E283" s="8" t="s">
        <v>2050</v>
      </c>
      <c r="F283" s="7">
        <v>887</v>
      </c>
      <c r="G283" s="7">
        <v>700</v>
      </c>
      <c r="H283" s="7">
        <v>1</v>
      </c>
      <c r="I283" s="8" t="s">
        <v>274</v>
      </c>
      <c r="J283" s="7">
        <v>2020</v>
      </c>
      <c r="K283" s="8" t="s">
        <v>77</v>
      </c>
      <c r="L283" s="9"/>
      <c r="M283" s="9"/>
      <c r="N283" s="9"/>
      <c r="O283" s="9"/>
      <c r="P283" s="9"/>
      <c r="Q283" s="9"/>
      <c r="R283" s="9"/>
      <c r="S283" s="9"/>
      <c r="T283" s="7">
        <v>2.5</v>
      </c>
      <c r="U283" s="7">
        <v>2031</v>
      </c>
      <c r="V283" s="7" t="b">
        <v>1</v>
      </c>
      <c r="W283" s="7">
        <v>30</v>
      </c>
      <c r="X283" s="8" t="s">
        <v>2339</v>
      </c>
    </row>
    <row r="284" spans="1:24" ht="57.6" x14ac:dyDescent="0.3">
      <c r="A284" s="7">
        <v>290</v>
      </c>
      <c r="B284" s="7">
        <v>819</v>
      </c>
      <c r="C284" s="8" t="s">
        <v>2046</v>
      </c>
      <c r="D284" s="8" t="s">
        <v>2046</v>
      </c>
      <c r="E284" s="8" t="s">
        <v>2050</v>
      </c>
      <c r="F284" s="9"/>
      <c r="G284" s="7">
        <v>8500</v>
      </c>
      <c r="H284" s="7">
        <v>1</v>
      </c>
      <c r="I284" s="8" t="s">
        <v>1057</v>
      </c>
      <c r="J284" s="7">
        <v>2020</v>
      </c>
      <c r="K284" s="8" t="s">
        <v>77</v>
      </c>
      <c r="L284" s="9"/>
      <c r="M284" s="9"/>
      <c r="N284" s="9"/>
      <c r="O284" s="9"/>
      <c r="P284" s="9"/>
      <c r="Q284" s="9"/>
      <c r="R284" s="9"/>
      <c r="S284" s="9"/>
      <c r="T284" s="7">
        <v>1</v>
      </c>
      <c r="U284" s="7">
        <v>2052</v>
      </c>
      <c r="V284" s="7" t="b">
        <v>1</v>
      </c>
      <c r="W284" s="7">
        <v>60</v>
      </c>
      <c r="X284" s="8" t="s">
        <v>2340</v>
      </c>
    </row>
    <row r="285" spans="1:24" ht="57.6" x14ac:dyDescent="0.3">
      <c r="A285" s="7">
        <v>291</v>
      </c>
      <c r="B285" s="7">
        <v>821</v>
      </c>
      <c r="C285" s="8" t="s">
        <v>2046</v>
      </c>
      <c r="D285" s="8" t="s">
        <v>2046</v>
      </c>
      <c r="E285" s="8" t="s">
        <v>2050</v>
      </c>
      <c r="F285" s="7">
        <v>1517</v>
      </c>
      <c r="G285" s="7">
        <v>320</v>
      </c>
      <c r="H285" s="7">
        <v>1</v>
      </c>
      <c r="I285" s="8" t="s">
        <v>274</v>
      </c>
      <c r="J285" s="7">
        <v>2020</v>
      </c>
      <c r="K285" s="8" t="s">
        <v>77</v>
      </c>
      <c r="L285" s="9"/>
      <c r="M285" s="9"/>
      <c r="N285" s="9"/>
      <c r="O285" s="9"/>
      <c r="P285" s="9"/>
      <c r="Q285" s="9"/>
      <c r="R285" s="9"/>
      <c r="S285" s="9"/>
      <c r="T285" s="7">
        <v>3.125</v>
      </c>
      <c r="U285" s="7">
        <v>2022</v>
      </c>
      <c r="V285" s="7" t="b">
        <v>1</v>
      </c>
      <c r="W285" s="7">
        <v>25</v>
      </c>
      <c r="X285" s="8" t="s">
        <v>2341</v>
      </c>
    </row>
    <row r="286" spans="1:24" ht="57.6" x14ac:dyDescent="0.3">
      <c r="A286" s="7">
        <v>292</v>
      </c>
      <c r="B286" s="7">
        <v>824</v>
      </c>
      <c r="C286" s="8" t="s">
        <v>2046</v>
      </c>
      <c r="D286" s="8" t="s">
        <v>2046</v>
      </c>
      <c r="E286" s="8" t="s">
        <v>2050</v>
      </c>
      <c r="F286" s="7">
        <v>1599</v>
      </c>
      <c r="G286" s="7">
        <v>300</v>
      </c>
      <c r="H286" s="7">
        <v>1</v>
      </c>
      <c r="I286" s="8" t="s">
        <v>274</v>
      </c>
      <c r="J286" s="7">
        <v>2020</v>
      </c>
      <c r="K286" s="8" t="s">
        <v>77</v>
      </c>
      <c r="L286" s="9"/>
      <c r="M286" s="9"/>
      <c r="N286" s="9"/>
      <c r="O286" s="9"/>
      <c r="P286" s="9"/>
      <c r="Q286" s="9"/>
      <c r="R286" s="9"/>
      <c r="S286" s="9"/>
      <c r="T286" s="7">
        <v>2</v>
      </c>
      <c r="U286" s="9"/>
      <c r="V286" s="7" t="b">
        <v>0</v>
      </c>
      <c r="W286" s="9"/>
      <c r="X286" s="8" t="s">
        <v>2342</v>
      </c>
    </row>
    <row r="287" spans="1:24" ht="57.6" x14ac:dyDescent="0.3">
      <c r="A287" s="7">
        <v>293</v>
      </c>
      <c r="B287" s="7">
        <v>832</v>
      </c>
      <c r="C287" s="8" t="s">
        <v>2046</v>
      </c>
      <c r="D287" s="8" t="s">
        <v>2046</v>
      </c>
      <c r="E287" s="8" t="s">
        <v>2050</v>
      </c>
      <c r="F287" s="9"/>
      <c r="G287" s="7">
        <v>3500</v>
      </c>
      <c r="H287" s="7">
        <v>1</v>
      </c>
      <c r="I287" s="8" t="s">
        <v>274</v>
      </c>
      <c r="J287" s="7">
        <v>2020</v>
      </c>
      <c r="K287" s="8" t="s">
        <v>77</v>
      </c>
      <c r="L287" s="9"/>
      <c r="M287" s="9"/>
      <c r="N287" s="9"/>
      <c r="O287" s="9"/>
      <c r="P287" s="9"/>
      <c r="Q287" s="9"/>
      <c r="R287" s="9"/>
      <c r="S287" s="9"/>
      <c r="T287" s="7">
        <v>1</v>
      </c>
      <c r="U287" s="7">
        <v>2031</v>
      </c>
      <c r="V287" s="7" t="b">
        <v>1</v>
      </c>
      <c r="W287" s="7">
        <v>30</v>
      </c>
      <c r="X287" s="8" t="s">
        <v>2343</v>
      </c>
    </row>
    <row r="288" spans="1:24" ht="57.6" x14ac:dyDescent="0.3">
      <c r="A288" s="7">
        <v>294</v>
      </c>
      <c r="B288" s="7">
        <v>836</v>
      </c>
      <c r="C288" s="8" t="s">
        <v>2046</v>
      </c>
      <c r="D288" s="8" t="s">
        <v>2046</v>
      </c>
      <c r="E288" s="8" t="s">
        <v>2050</v>
      </c>
      <c r="F288" s="7">
        <v>1551</v>
      </c>
      <c r="G288" s="7">
        <v>200</v>
      </c>
      <c r="H288" s="7">
        <v>2</v>
      </c>
      <c r="I288" s="8" t="s">
        <v>274</v>
      </c>
      <c r="J288" s="7">
        <v>2020</v>
      </c>
      <c r="K288" s="8" t="s">
        <v>77</v>
      </c>
      <c r="L288" s="9"/>
      <c r="M288" s="9"/>
      <c r="N288" s="9"/>
      <c r="O288" s="9"/>
      <c r="P288" s="9"/>
      <c r="Q288" s="9"/>
      <c r="R288" s="9"/>
      <c r="S288" s="9"/>
      <c r="T288" s="7">
        <v>3.125</v>
      </c>
      <c r="U288" s="7">
        <v>2030</v>
      </c>
      <c r="V288" s="7" t="b">
        <v>1</v>
      </c>
      <c r="W288" s="7">
        <v>25</v>
      </c>
      <c r="X288" s="8" t="s">
        <v>2344</v>
      </c>
    </row>
    <row r="289" spans="1:24" ht="57.6" x14ac:dyDescent="0.3">
      <c r="A289" s="7">
        <v>295</v>
      </c>
      <c r="B289" s="7">
        <v>843</v>
      </c>
      <c r="C289" s="8" t="s">
        <v>2046</v>
      </c>
      <c r="D289" s="8" t="s">
        <v>2046</v>
      </c>
      <c r="E289" s="8" t="s">
        <v>2050</v>
      </c>
      <c r="F289" s="7">
        <v>915</v>
      </c>
      <c r="G289" s="7">
        <v>1430</v>
      </c>
      <c r="H289" s="7">
        <v>1</v>
      </c>
      <c r="I289" s="8" t="s">
        <v>274</v>
      </c>
      <c r="J289" s="7">
        <v>2020</v>
      </c>
      <c r="K289" s="8" t="s">
        <v>77</v>
      </c>
      <c r="L289" s="9"/>
      <c r="M289" s="9"/>
      <c r="N289" s="9"/>
      <c r="O289" s="9"/>
      <c r="P289" s="9"/>
      <c r="Q289" s="9"/>
      <c r="R289" s="9"/>
      <c r="S289" s="9"/>
      <c r="T289" s="7">
        <v>2.5</v>
      </c>
      <c r="U289" s="7">
        <v>2026</v>
      </c>
      <c r="V289" s="7" t="b">
        <v>1</v>
      </c>
      <c r="W289" s="7">
        <v>30</v>
      </c>
      <c r="X289" s="8" t="s">
        <v>2345</v>
      </c>
    </row>
    <row r="290" spans="1:24" ht="57.6" x14ac:dyDescent="0.3">
      <c r="A290" s="7">
        <v>296</v>
      </c>
      <c r="B290" s="7">
        <v>848</v>
      </c>
      <c r="C290" s="8" t="s">
        <v>2046</v>
      </c>
      <c r="D290" s="8" t="s">
        <v>2046</v>
      </c>
      <c r="E290" s="8" t="s">
        <v>2050</v>
      </c>
      <c r="F290" s="9"/>
      <c r="G290" s="7">
        <v>5500</v>
      </c>
      <c r="H290" s="7">
        <v>1</v>
      </c>
      <c r="I290" s="8" t="s">
        <v>1057</v>
      </c>
      <c r="J290" s="7">
        <v>2020</v>
      </c>
      <c r="K290" s="8" t="s">
        <v>77</v>
      </c>
      <c r="L290" s="9"/>
      <c r="M290" s="9"/>
      <c r="N290" s="9"/>
      <c r="O290" s="9"/>
      <c r="P290" s="9"/>
      <c r="Q290" s="9"/>
      <c r="R290" s="9"/>
      <c r="S290" s="9"/>
      <c r="T290" s="7">
        <v>1</v>
      </c>
      <c r="U290" s="7">
        <v>2052</v>
      </c>
      <c r="V290" s="7" t="b">
        <v>1</v>
      </c>
      <c r="W290" s="7">
        <v>60</v>
      </c>
      <c r="X290" s="8" t="s">
        <v>2346</v>
      </c>
    </row>
    <row r="291" spans="1:24" ht="57.6" x14ac:dyDescent="0.3">
      <c r="A291" s="7">
        <v>297</v>
      </c>
      <c r="B291" s="7">
        <v>853</v>
      </c>
      <c r="C291" s="8" t="s">
        <v>2046</v>
      </c>
      <c r="D291" s="8" t="s">
        <v>2046</v>
      </c>
      <c r="E291" s="8" t="s">
        <v>2050</v>
      </c>
      <c r="F291" s="7">
        <v>1518</v>
      </c>
      <c r="G291" s="7">
        <v>320</v>
      </c>
      <c r="H291" s="7">
        <v>1</v>
      </c>
      <c r="I291" s="8" t="s">
        <v>274</v>
      </c>
      <c r="J291" s="7">
        <v>2020</v>
      </c>
      <c r="K291" s="8" t="s">
        <v>77</v>
      </c>
      <c r="L291" s="9"/>
      <c r="M291" s="9"/>
      <c r="N291" s="9"/>
      <c r="O291" s="9"/>
      <c r="P291" s="9"/>
      <c r="Q291" s="9"/>
      <c r="R291" s="9"/>
      <c r="S291" s="9"/>
      <c r="T291" s="7">
        <v>3.125</v>
      </c>
      <c r="U291" s="7">
        <v>2026</v>
      </c>
      <c r="V291" s="7" t="b">
        <v>1</v>
      </c>
      <c r="W291" s="7">
        <v>25</v>
      </c>
      <c r="X291" s="8" t="s">
        <v>2347</v>
      </c>
    </row>
    <row r="292" spans="1:24" ht="57.6" x14ac:dyDescent="0.3">
      <c r="A292" s="7">
        <v>298</v>
      </c>
      <c r="B292" s="7">
        <v>858</v>
      </c>
      <c r="C292" s="8" t="s">
        <v>2046</v>
      </c>
      <c r="D292" s="8" t="s">
        <v>2046</v>
      </c>
      <c r="E292" s="8" t="s">
        <v>2050</v>
      </c>
      <c r="F292" s="7">
        <v>1626</v>
      </c>
      <c r="G292" s="7">
        <v>1000</v>
      </c>
      <c r="H292" s="7">
        <v>1</v>
      </c>
      <c r="I292" s="8" t="s">
        <v>274</v>
      </c>
      <c r="J292" s="7">
        <v>2020</v>
      </c>
      <c r="K292" s="8" t="s">
        <v>77</v>
      </c>
      <c r="L292" s="9"/>
      <c r="M292" s="9"/>
      <c r="N292" s="9"/>
      <c r="O292" s="9"/>
      <c r="P292" s="9"/>
      <c r="Q292" s="9"/>
      <c r="R292" s="9"/>
      <c r="S292" s="9"/>
      <c r="T292" s="7">
        <v>3</v>
      </c>
      <c r="U292" s="9"/>
      <c r="V292" s="7" t="b">
        <v>0</v>
      </c>
      <c r="W292" s="9"/>
      <c r="X292" s="8" t="s">
        <v>2348</v>
      </c>
    </row>
    <row r="293" spans="1:24" ht="57.6" x14ac:dyDescent="0.3">
      <c r="A293" s="7">
        <v>299</v>
      </c>
      <c r="B293" s="7">
        <v>866</v>
      </c>
      <c r="C293" s="8" t="s">
        <v>2046</v>
      </c>
      <c r="D293" s="8" t="s">
        <v>2046</v>
      </c>
      <c r="E293" s="8" t="s">
        <v>2050</v>
      </c>
      <c r="F293" s="7">
        <v>890</v>
      </c>
      <c r="G293" s="7">
        <v>800</v>
      </c>
      <c r="H293" s="7">
        <v>1</v>
      </c>
      <c r="I293" s="8" t="s">
        <v>274</v>
      </c>
      <c r="J293" s="7">
        <v>2020</v>
      </c>
      <c r="K293" s="8" t="s">
        <v>77</v>
      </c>
      <c r="L293" s="9"/>
      <c r="M293" s="9"/>
      <c r="N293" s="9"/>
      <c r="O293" s="9"/>
      <c r="P293" s="9"/>
      <c r="Q293" s="9"/>
      <c r="R293" s="9"/>
      <c r="S293" s="9"/>
      <c r="T293" s="7">
        <v>2.5</v>
      </c>
      <c r="U293" s="7">
        <v>2031</v>
      </c>
      <c r="V293" s="7" t="b">
        <v>1</v>
      </c>
      <c r="W293" s="7">
        <v>30</v>
      </c>
      <c r="X293" s="8" t="s">
        <v>2349</v>
      </c>
    </row>
    <row r="294" spans="1:24" ht="57.6" x14ac:dyDescent="0.3">
      <c r="A294" s="7">
        <v>300</v>
      </c>
      <c r="B294" s="7">
        <v>871</v>
      </c>
      <c r="C294" s="8" t="s">
        <v>2046</v>
      </c>
      <c r="D294" s="8" t="s">
        <v>2046</v>
      </c>
      <c r="E294" s="8" t="s">
        <v>2050</v>
      </c>
      <c r="F294" s="7">
        <v>178</v>
      </c>
      <c r="G294" s="7">
        <v>140</v>
      </c>
      <c r="H294" s="7">
        <v>26</v>
      </c>
      <c r="I294" s="8" t="s">
        <v>274</v>
      </c>
      <c r="J294" s="7">
        <v>2020</v>
      </c>
      <c r="K294" s="8" t="s">
        <v>77</v>
      </c>
      <c r="L294" s="9"/>
      <c r="M294" s="9"/>
      <c r="N294" s="9"/>
      <c r="O294" s="9"/>
      <c r="P294" s="9"/>
      <c r="Q294" s="9"/>
      <c r="R294" s="9"/>
      <c r="S294" s="9"/>
      <c r="T294" s="7">
        <v>3.25</v>
      </c>
      <c r="U294" s="7">
        <v>2052</v>
      </c>
      <c r="V294" s="7" t="b">
        <v>1</v>
      </c>
      <c r="W294" s="7">
        <v>60</v>
      </c>
      <c r="X294" s="8" t="s">
        <v>2350</v>
      </c>
    </row>
    <row r="295" spans="1:24" ht="28.8" x14ac:dyDescent="0.3">
      <c r="A295" s="7">
        <v>301</v>
      </c>
      <c r="B295" s="7">
        <v>875</v>
      </c>
      <c r="C295" s="8" t="s">
        <v>2046</v>
      </c>
      <c r="D295" s="8" t="s">
        <v>2046</v>
      </c>
      <c r="E295" s="8" t="s">
        <v>2269</v>
      </c>
      <c r="F295" s="7">
        <v>1385</v>
      </c>
      <c r="G295" s="7">
        <v>200</v>
      </c>
      <c r="H295" s="7">
        <v>4</v>
      </c>
      <c r="I295" s="8" t="s">
        <v>274</v>
      </c>
      <c r="J295" s="7">
        <v>2020</v>
      </c>
      <c r="K295" s="8" t="s">
        <v>77</v>
      </c>
      <c r="L295" s="9"/>
      <c r="M295" s="9"/>
      <c r="N295" s="9"/>
      <c r="O295" s="9"/>
      <c r="P295" s="9"/>
      <c r="Q295" s="9"/>
      <c r="R295" s="9"/>
      <c r="S295" s="9"/>
      <c r="T295" s="7">
        <v>3.125</v>
      </c>
      <c r="U295" s="7">
        <v>2026</v>
      </c>
      <c r="V295" s="7" t="b">
        <v>1</v>
      </c>
      <c r="W295" s="7">
        <v>25</v>
      </c>
      <c r="X295" s="8" t="s">
        <v>2351</v>
      </c>
    </row>
    <row r="296" spans="1:24" ht="57.6" x14ac:dyDescent="0.3">
      <c r="A296" s="7">
        <v>302</v>
      </c>
      <c r="B296" s="7">
        <v>879</v>
      </c>
      <c r="C296" s="8" t="s">
        <v>2046</v>
      </c>
      <c r="D296" s="8" t="s">
        <v>2046</v>
      </c>
      <c r="E296" s="8" t="s">
        <v>2050</v>
      </c>
      <c r="F296" s="7">
        <v>1584</v>
      </c>
      <c r="G296" s="7">
        <v>1000</v>
      </c>
      <c r="H296" s="7">
        <v>1</v>
      </c>
      <c r="I296" s="8" t="s">
        <v>274</v>
      </c>
      <c r="J296" s="7">
        <v>2020</v>
      </c>
      <c r="K296" s="8" t="s">
        <v>77</v>
      </c>
      <c r="L296" s="9"/>
      <c r="M296" s="9"/>
      <c r="N296" s="9"/>
      <c r="O296" s="9"/>
      <c r="P296" s="9"/>
      <c r="Q296" s="9"/>
      <c r="R296" s="9"/>
      <c r="S296" s="9"/>
      <c r="T296" s="7">
        <v>1.5</v>
      </c>
      <c r="U296" s="9"/>
      <c r="V296" s="7" t="b">
        <v>0</v>
      </c>
      <c r="W296" s="9"/>
      <c r="X296" s="8" t="s">
        <v>2352</v>
      </c>
    </row>
    <row r="297" spans="1:24" ht="57.6" x14ac:dyDescent="0.3">
      <c r="A297" s="7">
        <v>303</v>
      </c>
      <c r="B297" s="7">
        <v>889</v>
      </c>
      <c r="C297" s="8" t="s">
        <v>2046</v>
      </c>
      <c r="D297" s="8" t="s">
        <v>2046</v>
      </c>
      <c r="E297" s="8" t="s">
        <v>2050</v>
      </c>
      <c r="F297" s="7">
        <v>1551</v>
      </c>
      <c r="G297" s="7">
        <v>200</v>
      </c>
      <c r="H297" s="7">
        <v>2</v>
      </c>
      <c r="I297" s="8" t="s">
        <v>274</v>
      </c>
      <c r="J297" s="7">
        <v>2020</v>
      </c>
      <c r="K297" s="8" t="s">
        <v>77</v>
      </c>
      <c r="L297" s="9"/>
      <c r="M297" s="9"/>
      <c r="N297" s="9"/>
      <c r="O297" s="9"/>
      <c r="P297" s="9"/>
      <c r="Q297" s="9"/>
      <c r="R297" s="9"/>
      <c r="S297" s="9"/>
      <c r="T297" s="7">
        <v>3.125</v>
      </c>
      <c r="U297" s="7">
        <v>2030</v>
      </c>
      <c r="V297" s="7" t="b">
        <v>1</v>
      </c>
      <c r="W297" s="7">
        <v>25</v>
      </c>
      <c r="X297" s="8" t="s">
        <v>2353</v>
      </c>
    </row>
    <row r="298" spans="1:24" ht="57.6" x14ac:dyDescent="0.3">
      <c r="A298" s="7">
        <v>304</v>
      </c>
      <c r="B298" s="7">
        <v>893</v>
      </c>
      <c r="C298" s="8" t="s">
        <v>2046</v>
      </c>
      <c r="D298" s="8" t="s">
        <v>2046</v>
      </c>
      <c r="E298" s="8" t="s">
        <v>2050</v>
      </c>
      <c r="F298" s="7">
        <v>1626</v>
      </c>
      <c r="G298" s="7">
        <v>1000</v>
      </c>
      <c r="H298" s="7">
        <v>1</v>
      </c>
      <c r="I298" s="8" t="s">
        <v>274</v>
      </c>
      <c r="J298" s="7">
        <v>2020</v>
      </c>
      <c r="K298" s="8" t="s">
        <v>77</v>
      </c>
      <c r="L298" s="9"/>
      <c r="M298" s="9"/>
      <c r="N298" s="9"/>
      <c r="O298" s="9"/>
      <c r="P298" s="9"/>
      <c r="Q298" s="9"/>
      <c r="R298" s="9"/>
      <c r="S298" s="9"/>
      <c r="T298" s="7">
        <v>2.5</v>
      </c>
      <c r="U298" s="9"/>
      <c r="V298" s="7" t="b">
        <v>0</v>
      </c>
      <c r="W298" s="9"/>
      <c r="X298" s="8" t="s">
        <v>2354</v>
      </c>
    </row>
    <row r="299" spans="1:24" ht="57.6" x14ac:dyDescent="0.3">
      <c r="A299" s="7">
        <v>305</v>
      </c>
      <c r="B299" s="7">
        <v>897</v>
      </c>
      <c r="C299" s="8" t="s">
        <v>2046</v>
      </c>
      <c r="D299" s="8" t="s">
        <v>2046</v>
      </c>
      <c r="E299" s="8" t="s">
        <v>2050</v>
      </c>
      <c r="F299" s="9"/>
      <c r="G299" s="7">
        <v>50000</v>
      </c>
      <c r="H299" s="7">
        <v>1</v>
      </c>
      <c r="I299" s="8" t="s">
        <v>77</v>
      </c>
      <c r="J299" s="7">
        <v>2020</v>
      </c>
      <c r="K299" s="8" t="s">
        <v>77</v>
      </c>
      <c r="L299" s="9"/>
      <c r="M299" s="9"/>
      <c r="N299" s="9"/>
      <c r="O299" s="9"/>
      <c r="P299" s="9"/>
      <c r="Q299" s="9"/>
      <c r="R299" s="9"/>
      <c r="S299" s="9"/>
      <c r="T299" s="7">
        <v>1</v>
      </c>
      <c r="U299" s="7">
        <v>2052</v>
      </c>
      <c r="V299" s="7" t="b">
        <v>1</v>
      </c>
      <c r="W299" s="7">
        <v>60</v>
      </c>
      <c r="X299" s="8" t="s">
        <v>2355</v>
      </c>
    </row>
    <row r="300" spans="1:24" ht="57.6" x14ac:dyDescent="0.3">
      <c r="A300" s="7">
        <v>306</v>
      </c>
      <c r="B300" s="7">
        <v>901</v>
      </c>
      <c r="C300" s="8" t="s">
        <v>2046</v>
      </c>
      <c r="D300" s="8" t="s">
        <v>2046</v>
      </c>
      <c r="E300" s="8" t="s">
        <v>2050</v>
      </c>
      <c r="F300" s="7">
        <v>1150</v>
      </c>
      <c r="G300" s="7">
        <v>1500</v>
      </c>
      <c r="H300" s="7">
        <v>1</v>
      </c>
      <c r="I300" s="8" t="s">
        <v>274</v>
      </c>
      <c r="J300" s="7">
        <v>2020</v>
      </c>
      <c r="K300" s="8" t="s">
        <v>77</v>
      </c>
      <c r="L300" s="9"/>
      <c r="M300" s="9"/>
      <c r="N300" s="9"/>
      <c r="O300" s="9"/>
      <c r="P300" s="9"/>
      <c r="Q300" s="9"/>
      <c r="R300" s="9"/>
      <c r="S300" s="9"/>
      <c r="T300" s="7">
        <v>2</v>
      </c>
      <c r="U300" s="9"/>
      <c r="V300" s="7" t="b">
        <v>0</v>
      </c>
      <c r="W300" s="9"/>
      <c r="X300" s="8" t="s">
        <v>2356</v>
      </c>
    </row>
    <row r="301" spans="1:24" ht="57.6" x14ac:dyDescent="0.3">
      <c r="A301" s="7">
        <v>307</v>
      </c>
      <c r="B301" s="7">
        <v>908</v>
      </c>
      <c r="C301" s="8" t="s">
        <v>2046</v>
      </c>
      <c r="D301" s="8" t="s">
        <v>2046</v>
      </c>
      <c r="E301" s="8" t="s">
        <v>2050</v>
      </c>
      <c r="F301" s="7">
        <v>1221</v>
      </c>
      <c r="G301" s="7">
        <v>2000</v>
      </c>
      <c r="H301" s="7">
        <v>1</v>
      </c>
      <c r="I301" s="8" t="s">
        <v>274</v>
      </c>
      <c r="J301" s="7">
        <v>2020</v>
      </c>
      <c r="K301" s="8" t="s">
        <v>77</v>
      </c>
      <c r="L301" s="9"/>
      <c r="M301" s="9"/>
      <c r="N301" s="9"/>
      <c r="O301" s="9"/>
      <c r="P301" s="9"/>
      <c r="Q301" s="9"/>
      <c r="R301" s="9"/>
      <c r="S301" s="9"/>
      <c r="T301" s="7">
        <v>2.5</v>
      </c>
      <c r="U301" s="7">
        <v>2031</v>
      </c>
      <c r="V301" s="7" t="b">
        <v>1</v>
      </c>
      <c r="W301" s="7">
        <v>30</v>
      </c>
      <c r="X301" s="8" t="s">
        <v>2357</v>
      </c>
    </row>
    <row r="302" spans="1:24" ht="57.6" x14ac:dyDescent="0.3">
      <c r="A302" s="7">
        <v>308</v>
      </c>
      <c r="B302" s="7">
        <v>912</v>
      </c>
      <c r="C302" s="8" t="s">
        <v>2046</v>
      </c>
      <c r="D302" s="8" t="s">
        <v>2046</v>
      </c>
      <c r="E302" s="8" t="s">
        <v>2050</v>
      </c>
      <c r="F302" s="7">
        <v>301</v>
      </c>
      <c r="G302" s="7">
        <v>10</v>
      </c>
      <c r="H302" s="7">
        <v>40</v>
      </c>
      <c r="I302" s="8" t="s">
        <v>77</v>
      </c>
      <c r="J302" s="7">
        <v>2020</v>
      </c>
      <c r="K302" s="8" t="s">
        <v>77</v>
      </c>
      <c r="L302" s="9"/>
      <c r="M302" s="9"/>
      <c r="N302" s="9"/>
      <c r="O302" s="9"/>
      <c r="P302" s="9"/>
      <c r="Q302" s="9"/>
      <c r="R302" s="9"/>
      <c r="S302" s="9"/>
      <c r="T302" s="7">
        <v>4</v>
      </c>
      <c r="U302" s="7">
        <v>2031</v>
      </c>
      <c r="V302" s="7" t="b">
        <v>1</v>
      </c>
      <c r="W302" s="7">
        <v>30</v>
      </c>
      <c r="X302" s="8" t="s">
        <v>2358</v>
      </c>
    </row>
    <row r="303" spans="1:24" ht="57.6" x14ac:dyDescent="0.3">
      <c r="A303" s="7">
        <v>309</v>
      </c>
      <c r="B303" s="7">
        <v>916</v>
      </c>
      <c r="C303" s="8" t="s">
        <v>2046</v>
      </c>
      <c r="D303" s="8" t="s">
        <v>2046</v>
      </c>
      <c r="E303" s="8" t="s">
        <v>2050</v>
      </c>
      <c r="F303" s="7">
        <v>1551</v>
      </c>
      <c r="G303" s="7">
        <v>150</v>
      </c>
      <c r="H303" s="7">
        <v>1</v>
      </c>
      <c r="I303" s="8" t="s">
        <v>274</v>
      </c>
      <c r="J303" s="7">
        <v>2020</v>
      </c>
      <c r="K303" s="8" t="s">
        <v>77</v>
      </c>
      <c r="L303" s="9"/>
      <c r="M303" s="9"/>
      <c r="N303" s="9"/>
      <c r="O303" s="9"/>
      <c r="P303" s="9"/>
      <c r="Q303" s="9"/>
      <c r="R303" s="9"/>
      <c r="S303" s="9"/>
      <c r="T303" s="7">
        <v>3.2</v>
      </c>
      <c r="U303" s="7">
        <v>2030</v>
      </c>
      <c r="V303" s="7" t="b">
        <v>1</v>
      </c>
      <c r="W303" s="7">
        <v>25</v>
      </c>
      <c r="X303" s="8" t="s">
        <v>2359</v>
      </c>
    </row>
    <row r="304" spans="1:24" ht="57.6" x14ac:dyDescent="0.3">
      <c r="A304" s="7">
        <v>310</v>
      </c>
      <c r="B304" s="7">
        <v>920</v>
      </c>
      <c r="C304" s="8" t="s">
        <v>2046</v>
      </c>
      <c r="D304" s="8" t="s">
        <v>2046</v>
      </c>
      <c r="E304" s="8" t="s">
        <v>2050</v>
      </c>
      <c r="F304" s="7">
        <v>1572</v>
      </c>
      <c r="G304" s="7">
        <v>250</v>
      </c>
      <c r="H304" s="7">
        <v>1</v>
      </c>
      <c r="I304" s="8" t="s">
        <v>274</v>
      </c>
      <c r="J304" s="7">
        <v>2020</v>
      </c>
      <c r="K304" s="8" t="s">
        <v>77</v>
      </c>
      <c r="L304" s="9"/>
      <c r="M304" s="9"/>
      <c r="N304" s="9"/>
      <c r="O304" s="9"/>
      <c r="P304" s="9"/>
      <c r="Q304" s="9"/>
      <c r="R304" s="9"/>
      <c r="S304" s="9"/>
      <c r="T304" s="7">
        <v>2</v>
      </c>
      <c r="U304" s="9"/>
      <c r="V304" s="7" t="b">
        <v>0</v>
      </c>
      <c r="W304" s="9"/>
      <c r="X304" s="8" t="s">
        <v>2360</v>
      </c>
    </row>
    <row r="305" spans="1:24" ht="57.6" x14ac:dyDescent="0.3">
      <c r="A305" s="7">
        <v>311</v>
      </c>
      <c r="B305" s="7">
        <v>927</v>
      </c>
      <c r="C305" s="8" t="s">
        <v>2046</v>
      </c>
      <c r="D305" s="8" t="s">
        <v>2046</v>
      </c>
      <c r="E305" s="8" t="s">
        <v>2050</v>
      </c>
      <c r="F305" s="7">
        <v>916</v>
      </c>
      <c r="G305" s="7">
        <v>1520</v>
      </c>
      <c r="H305" s="7">
        <v>1</v>
      </c>
      <c r="I305" s="8" t="s">
        <v>274</v>
      </c>
      <c r="J305" s="7">
        <v>2020</v>
      </c>
      <c r="K305" s="8" t="s">
        <v>77</v>
      </c>
      <c r="L305" s="9"/>
      <c r="M305" s="9"/>
      <c r="N305" s="9"/>
      <c r="O305" s="9"/>
      <c r="P305" s="9"/>
      <c r="Q305" s="9"/>
      <c r="R305" s="9"/>
      <c r="S305" s="9"/>
      <c r="T305" s="7">
        <v>2.5</v>
      </c>
      <c r="U305" s="7">
        <v>2026</v>
      </c>
      <c r="V305" s="7" t="b">
        <v>1</v>
      </c>
      <c r="W305" s="7">
        <v>30</v>
      </c>
      <c r="X305" s="8" t="s">
        <v>2361</v>
      </c>
    </row>
    <row r="306" spans="1:24" ht="28.8" x14ac:dyDescent="0.3">
      <c r="A306" s="7">
        <v>312</v>
      </c>
      <c r="B306" s="7">
        <v>931</v>
      </c>
      <c r="C306" s="8" t="s">
        <v>2046</v>
      </c>
      <c r="D306" s="8" t="s">
        <v>2046</v>
      </c>
      <c r="E306" s="8" t="s">
        <v>2269</v>
      </c>
      <c r="F306" s="7">
        <v>1385</v>
      </c>
      <c r="G306" s="7">
        <v>200</v>
      </c>
      <c r="H306" s="7">
        <v>2</v>
      </c>
      <c r="I306" s="8" t="s">
        <v>274</v>
      </c>
      <c r="J306" s="7">
        <v>2020</v>
      </c>
      <c r="K306" s="8" t="s">
        <v>77</v>
      </c>
      <c r="L306" s="9"/>
      <c r="M306" s="9"/>
      <c r="N306" s="9"/>
      <c r="O306" s="9"/>
      <c r="P306" s="9"/>
      <c r="Q306" s="9"/>
      <c r="R306" s="9"/>
      <c r="S306" s="9"/>
      <c r="T306" s="7">
        <v>3.125</v>
      </c>
      <c r="U306" s="7">
        <v>2026</v>
      </c>
      <c r="V306" s="7" t="b">
        <v>1</v>
      </c>
      <c r="W306" s="7">
        <v>25</v>
      </c>
      <c r="X306" s="8" t="s">
        <v>2362</v>
      </c>
    </row>
    <row r="307" spans="1:24" ht="57.6" x14ac:dyDescent="0.3">
      <c r="A307" s="7">
        <v>313</v>
      </c>
      <c r="B307" s="7">
        <v>938</v>
      </c>
      <c r="C307" s="8" t="s">
        <v>2046</v>
      </c>
      <c r="D307" s="8" t="s">
        <v>2046</v>
      </c>
      <c r="E307" s="8" t="s">
        <v>2050</v>
      </c>
      <c r="F307" s="7">
        <v>1572</v>
      </c>
      <c r="G307" s="7">
        <v>250</v>
      </c>
      <c r="H307" s="7">
        <v>1</v>
      </c>
      <c r="I307" s="8" t="s">
        <v>274</v>
      </c>
      <c r="J307" s="7">
        <v>2020</v>
      </c>
      <c r="K307" s="8" t="s">
        <v>77</v>
      </c>
      <c r="L307" s="9"/>
      <c r="M307" s="9"/>
      <c r="N307" s="9"/>
      <c r="O307" s="9"/>
      <c r="P307" s="9"/>
      <c r="Q307" s="9"/>
      <c r="R307" s="9"/>
      <c r="S307" s="9"/>
      <c r="T307" s="7">
        <v>2</v>
      </c>
      <c r="U307" s="9"/>
      <c r="V307" s="7" t="b">
        <v>0</v>
      </c>
      <c r="W307" s="9"/>
      <c r="X307" s="8" t="s">
        <v>2363</v>
      </c>
    </row>
    <row r="308" spans="1:24" ht="57.6" x14ac:dyDescent="0.3">
      <c r="A308" s="7">
        <v>314</v>
      </c>
      <c r="B308" s="7">
        <v>943</v>
      </c>
      <c r="C308" s="8" t="s">
        <v>2046</v>
      </c>
      <c r="D308" s="8" t="s">
        <v>2046</v>
      </c>
      <c r="E308" s="8" t="s">
        <v>2050</v>
      </c>
      <c r="F308" s="7">
        <v>762</v>
      </c>
      <c r="G308" s="7">
        <v>2000</v>
      </c>
      <c r="H308" s="7">
        <v>1</v>
      </c>
      <c r="I308" s="8" t="s">
        <v>274</v>
      </c>
      <c r="J308" s="7">
        <v>2020</v>
      </c>
      <c r="K308" s="8" t="s">
        <v>77</v>
      </c>
      <c r="L308" s="9"/>
      <c r="M308" s="9"/>
      <c r="N308" s="9"/>
      <c r="O308" s="9"/>
      <c r="P308" s="9"/>
      <c r="Q308" s="9"/>
      <c r="R308" s="9"/>
      <c r="S308" s="9"/>
      <c r="T308" s="7">
        <v>2.5</v>
      </c>
      <c r="U308" s="7">
        <v>2031</v>
      </c>
      <c r="V308" s="7" t="b">
        <v>1</v>
      </c>
      <c r="W308" s="7">
        <v>30</v>
      </c>
      <c r="X308" s="8" t="s">
        <v>2364</v>
      </c>
    </row>
    <row r="309" spans="1:24" ht="57.6" x14ac:dyDescent="0.3">
      <c r="A309" s="7">
        <v>315</v>
      </c>
      <c r="B309" s="7">
        <v>948</v>
      </c>
      <c r="C309" s="8" t="s">
        <v>2046</v>
      </c>
      <c r="D309" s="8" t="s">
        <v>2046</v>
      </c>
      <c r="E309" s="8" t="s">
        <v>2050</v>
      </c>
      <c r="F309" s="7">
        <v>890</v>
      </c>
      <c r="G309" s="7">
        <v>800</v>
      </c>
      <c r="H309" s="7">
        <v>1</v>
      </c>
      <c r="I309" s="8" t="s">
        <v>274</v>
      </c>
      <c r="J309" s="7">
        <v>2020</v>
      </c>
      <c r="K309" s="8" t="s">
        <v>77</v>
      </c>
      <c r="L309" s="9"/>
      <c r="M309" s="9"/>
      <c r="N309" s="9"/>
      <c r="O309" s="9"/>
      <c r="P309" s="9"/>
      <c r="Q309" s="9"/>
      <c r="R309" s="9"/>
      <c r="S309" s="9"/>
      <c r="T309" s="7">
        <v>2.5</v>
      </c>
      <c r="U309" s="7">
        <v>2026</v>
      </c>
      <c r="V309" s="7" t="b">
        <v>1</v>
      </c>
      <c r="W309" s="7">
        <v>30</v>
      </c>
      <c r="X309" s="8" t="s">
        <v>2365</v>
      </c>
    </row>
    <row r="310" spans="1:24" ht="28.8" x14ac:dyDescent="0.3">
      <c r="A310" s="7">
        <v>316</v>
      </c>
      <c r="B310" s="7">
        <v>953</v>
      </c>
      <c r="C310" s="8" t="s">
        <v>2046</v>
      </c>
      <c r="D310" s="8" t="s">
        <v>2046</v>
      </c>
      <c r="E310" s="8" t="s">
        <v>2269</v>
      </c>
      <c r="F310" s="7">
        <v>1385</v>
      </c>
      <c r="G310" s="7">
        <v>200</v>
      </c>
      <c r="H310" s="7">
        <v>1</v>
      </c>
      <c r="I310" s="8" t="s">
        <v>274</v>
      </c>
      <c r="J310" s="7">
        <v>2020</v>
      </c>
      <c r="K310" s="8" t="s">
        <v>77</v>
      </c>
      <c r="L310" s="9"/>
      <c r="M310" s="9"/>
      <c r="N310" s="9"/>
      <c r="O310" s="9"/>
      <c r="P310" s="9"/>
      <c r="Q310" s="9"/>
      <c r="R310" s="9"/>
      <c r="S310" s="9"/>
      <c r="T310" s="7">
        <v>3.125</v>
      </c>
      <c r="U310" s="7">
        <v>2026</v>
      </c>
      <c r="V310" s="7" t="b">
        <v>1</v>
      </c>
      <c r="W310" s="7">
        <v>25</v>
      </c>
      <c r="X310" s="8" t="s">
        <v>2366</v>
      </c>
    </row>
    <row r="311" spans="1:24" ht="57.6" x14ac:dyDescent="0.3">
      <c r="A311" s="7">
        <v>317</v>
      </c>
      <c r="B311" s="7">
        <v>963</v>
      </c>
      <c r="C311" s="8" t="s">
        <v>2046</v>
      </c>
      <c r="D311" s="8" t="s">
        <v>2046</v>
      </c>
      <c r="E311" s="8" t="s">
        <v>2047</v>
      </c>
      <c r="F311" s="7">
        <v>1150</v>
      </c>
      <c r="G311" s="7">
        <v>1500</v>
      </c>
      <c r="H311" s="7">
        <v>1</v>
      </c>
      <c r="I311" s="8" t="s">
        <v>274</v>
      </c>
      <c r="J311" s="7">
        <v>2020</v>
      </c>
      <c r="K311" s="8" t="s">
        <v>77</v>
      </c>
      <c r="L311" s="9"/>
      <c r="M311" s="9"/>
      <c r="N311" s="9"/>
      <c r="O311" s="9"/>
      <c r="P311" s="9"/>
      <c r="Q311" s="9"/>
      <c r="R311" s="9"/>
      <c r="S311" s="9"/>
      <c r="T311" s="7">
        <v>2</v>
      </c>
      <c r="U311" s="7">
        <v>2031</v>
      </c>
      <c r="V311" s="7" t="b">
        <v>1</v>
      </c>
      <c r="W311" s="7">
        <v>15</v>
      </c>
      <c r="X311" s="8" t="s">
        <v>2367</v>
      </c>
    </row>
    <row r="312" spans="1:24" ht="57.6" x14ac:dyDescent="0.3">
      <c r="A312" s="7">
        <v>318</v>
      </c>
      <c r="B312" s="7">
        <v>966</v>
      </c>
      <c r="C312" s="8" t="s">
        <v>2046</v>
      </c>
      <c r="D312" s="8" t="s">
        <v>2046</v>
      </c>
      <c r="E312" s="8" t="s">
        <v>2050</v>
      </c>
      <c r="F312" s="7">
        <v>1332</v>
      </c>
      <c r="G312" s="7">
        <v>2000</v>
      </c>
      <c r="H312" s="7">
        <v>1</v>
      </c>
      <c r="I312" s="8" t="s">
        <v>274</v>
      </c>
      <c r="J312" s="7">
        <v>2020</v>
      </c>
      <c r="K312" s="8" t="s">
        <v>77</v>
      </c>
      <c r="L312" s="9"/>
      <c r="M312" s="9"/>
      <c r="N312" s="9"/>
      <c r="O312" s="9"/>
      <c r="P312" s="9"/>
      <c r="Q312" s="9"/>
      <c r="R312" s="9"/>
      <c r="S312" s="9"/>
      <c r="T312" s="7">
        <v>2.4375</v>
      </c>
      <c r="U312" s="7">
        <v>2048</v>
      </c>
      <c r="V312" s="7" t="b">
        <v>1</v>
      </c>
      <c r="W312" s="7">
        <v>30</v>
      </c>
      <c r="X312" s="8" t="s">
        <v>2368</v>
      </c>
    </row>
    <row r="313" spans="1:24" ht="28.8" x14ac:dyDescent="0.3">
      <c r="A313" s="7">
        <v>319</v>
      </c>
      <c r="B313" s="7">
        <v>969</v>
      </c>
      <c r="C313" s="8" t="s">
        <v>2046</v>
      </c>
      <c r="D313" s="8" t="s">
        <v>2046</v>
      </c>
      <c r="E313" s="8" t="s">
        <v>2269</v>
      </c>
      <c r="F313" s="7">
        <v>1385</v>
      </c>
      <c r="G313" s="7">
        <v>200</v>
      </c>
      <c r="H313" s="7">
        <v>1</v>
      </c>
      <c r="I313" s="8" t="s">
        <v>274</v>
      </c>
      <c r="J313" s="7">
        <v>2020</v>
      </c>
      <c r="K313" s="8" t="s">
        <v>77</v>
      </c>
      <c r="L313" s="9"/>
      <c r="M313" s="9"/>
      <c r="N313" s="9"/>
      <c r="O313" s="9"/>
      <c r="P313" s="9"/>
      <c r="Q313" s="9"/>
      <c r="R313" s="9"/>
      <c r="S313" s="9"/>
      <c r="T313" s="7">
        <v>3.125</v>
      </c>
      <c r="U313" s="7">
        <v>2026</v>
      </c>
      <c r="V313" s="7" t="b">
        <v>1</v>
      </c>
      <c r="W313" s="7">
        <v>25</v>
      </c>
      <c r="X313" s="8" t="s">
        <v>2369</v>
      </c>
    </row>
    <row r="314" spans="1:24" ht="57.6" x14ac:dyDescent="0.3">
      <c r="A314" s="7">
        <v>320</v>
      </c>
      <c r="B314" s="7">
        <v>975</v>
      </c>
      <c r="C314" s="8" t="s">
        <v>2046</v>
      </c>
      <c r="D314" s="8" t="s">
        <v>2046</v>
      </c>
      <c r="E314" s="8" t="s">
        <v>2050</v>
      </c>
      <c r="F314" s="7">
        <v>1150</v>
      </c>
      <c r="G314" s="7">
        <v>1500</v>
      </c>
      <c r="H314" s="7">
        <v>3</v>
      </c>
      <c r="I314" s="8" t="s">
        <v>274</v>
      </c>
      <c r="J314" s="7">
        <v>2020</v>
      </c>
      <c r="K314" s="8" t="s">
        <v>77</v>
      </c>
      <c r="L314" s="9"/>
      <c r="M314" s="9"/>
      <c r="N314" s="9"/>
      <c r="O314" s="9"/>
      <c r="P314" s="9"/>
      <c r="Q314" s="9"/>
      <c r="R314" s="9"/>
      <c r="S314" s="9"/>
      <c r="T314" s="7">
        <v>2</v>
      </c>
      <c r="U314" s="9"/>
      <c r="V314" s="7" t="b">
        <v>0</v>
      </c>
      <c r="W314" s="9"/>
      <c r="X314" s="8" t="s">
        <v>2370</v>
      </c>
    </row>
    <row r="315" spans="1:24" ht="57.6" x14ac:dyDescent="0.3">
      <c r="A315" s="7">
        <v>321</v>
      </c>
      <c r="B315" s="7">
        <v>977</v>
      </c>
      <c r="C315" s="8" t="s">
        <v>2046</v>
      </c>
      <c r="D315" s="8" t="s">
        <v>2046</v>
      </c>
      <c r="E315" s="8" t="s">
        <v>2050</v>
      </c>
      <c r="F315" s="7">
        <v>1332</v>
      </c>
      <c r="G315" s="7">
        <v>2000</v>
      </c>
      <c r="H315" s="7">
        <v>1</v>
      </c>
      <c r="I315" s="8" t="s">
        <v>274</v>
      </c>
      <c r="J315" s="7">
        <v>2020</v>
      </c>
      <c r="K315" s="8" t="s">
        <v>77</v>
      </c>
      <c r="L315" s="9"/>
      <c r="M315" s="9"/>
      <c r="N315" s="9"/>
      <c r="O315" s="9"/>
      <c r="P315" s="9"/>
      <c r="Q315" s="9"/>
      <c r="R315" s="9"/>
      <c r="S315" s="9"/>
      <c r="T315" s="7">
        <v>2.4375</v>
      </c>
      <c r="U315" s="7">
        <v>2048</v>
      </c>
      <c r="V315" s="7" t="b">
        <v>1</v>
      </c>
      <c r="W315" s="7">
        <v>30</v>
      </c>
      <c r="X315" s="8" t="s">
        <v>2371</v>
      </c>
    </row>
    <row r="316" spans="1:24" ht="28.8" x14ac:dyDescent="0.3">
      <c r="A316" s="7">
        <v>322</v>
      </c>
      <c r="B316" s="7">
        <v>979</v>
      </c>
      <c r="C316" s="8" t="s">
        <v>2046</v>
      </c>
      <c r="D316" s="8" t="s">
        <v>2046</v>
      </c>
      <c r="E316" s="8" t="s">
        <v>2269</v>
      </c>
      <c r="F316" s="7">
        <v>1385</v>
      </c>
      <c r="G316" s="7">
        <v>200</v>
      </c>
      <c r="H316" s="7">
        <v>5</v>
      </c>
      <c r="I316" s="8" t="s">
        <v>274</v>
      </c>
      <c r="J316" s="7">
        <v>2020</v>
      </c>
      <c r="K316" s="8" t="s">
        <v>77</v>
      </c>
      <c r="L316" s="9"/>
      <c r="M316" s="9"/>
      <c r="N316" s="9"/>
      <c r="O316" s="9"/>
      <c r="P316" s="9"/>
      <c r="Q316" s="9"/>
      <c r="R316" s="9"/>
      <c r="S316" s="9"/>
      <c r="T316" s="7">
        <v>3.125</v>
      </c>
      <c r="U316" s="7">
        <v>2026</v>
      </c>
      <c r="V316" s="7" t="b">
        <v>1</v>
      </c>
      <c r="W316" s="7">
        <v>25</v>
      </c>
      <c r="X316" s="8" t="s">
        <v>2372</v>
      </c>
    </row>
    <row r="317" spans="1:24" ht="57.6" x14ac:dyDescent="0.3">
      <c r="A317" s="7">
        <v>323</v>
      </c>
      <c r="B317" s="7">
        <v>982</v>
      </c>
      <c r="C317" s="8" t="s">
        <v>2046</v>
      </c>
      <c r="D317" s="8" t="s">
        <v>2046</v>
      </c>
      <c r="E317" s="8" t="s">
        <v>2050</v>
      </c>
      <c r="F317" s="9"/>
      <c r="G317" s="7">
        <v>5000</v>
      </c>
      <c r="H317" s="7">
        <v>1</v>
      </c>
      <c r="I317" s="8" t="s">
        <v>274</v>
      </c>
      <c r="J317" s="7">
        <v>2020</v>
      </c>
      <c r="K317" s="8" t="s">
        <v>77</v>
      </c>
      <c r="L317" s="9"/>
      <c r="M317" s="9"/>
      <c r="N317" s="9"/>
      <c r="O317" s="9"/>
      <c r="P317" s="9"/>
      <c r="Q317" s="9"/>
      <c r="R317" s="9"/>
      <c r="S317" s="9"/>
      <c r="T317" s="7">
        <v>2</v>
      </c>
      <c r="U317" s="7">
        <v>2026</v>
      </c>
      <c r="V317" s="7" t="b">
        <v>1</v>
      </c>
      <c r="W317" s="7">
        <v>30</v>
      </c>
      <c r="X317" s="8" t="s">
        <v>2373</v>
      </c>
    </row>
    <row r="318" spans="1:24" ht="28.8" x14ac:dyDescent="0.3">
      <c r="A318" s="7">
        <v>324</v>
      </c>
      <c r="B318" s="7">
        <v>984</v>
      </c>
      <c r="C318" s="8" t="s">
        <v>2046</v>
      </c>
      <c r="D318" s="8" t="s">
        <v>2046</v>
      </c>
      <c r="E318" s="8" t="s">
        <v>2269</v>
      </c>
      <c r="F318" s="7">
        <v>1385</v>
      </c>
      <c r="G318" s="7">
        <v>200</v>
      </c>
      <c r="H318" s="7">
        <v>2</v>
      </c>
      <c r="I318" s="8" t="s">
        <v>274</v>
      </c>
      <c r="J318" s="7">
        <v>2020</v>
      </c>
      <c r="K318" s="8" t="s">
        <v>77</v>
      </c>
      <c r="L318" s="9"/>
      <c r="M318" s="9"/>
      <c r="N318" s="9"/>
      <c r="O318" s="9"/>
      <c r="P318" s="9"/>
      <c r="Q318" s="9"/>
      <c r="R318" s="9"/>
      <c r="S318" s="9"/>
      <c r="T318" s="7">
        <v>3.125</v>
      </c>
      <c r="U318" s="7">
        <v>2026</v>
      </c>
      <c r="V318" s="7" t="b">
        <v>1</v>
      </c>
      <c r="W318" s="7">
        <v>25</v>
      </c>
      <c r="X318" s="8" t="s">
        <v>2374</v>
      </c>
    </row>
    <row r="319" spans="1:24" ht="57.6" x14ac:dyDescent="0.3">
      <c r="A319" s="7">
        <v>325</v>
      </c>
      <c r="B319" s="7">
        <v>986</v>
      </c>
      <c r="C319" s="8" t="s">
        <v>2046</v>
      </c>
      <c r="D319" s="8" t="s">
        <v>2046</v>
      </c>
      <c r="E319" s="8" t="s">
        <v>2050</v>
      </c>
      <c r="F319" s="7">
        <v>1626</v>
      </c>
      <c r="G319" s="7">
        <v>500</v>
      </c>
      <c r="H319" s="7">
        <v>1</v>
      </c>
      <c r="I319" s="8" t="s">
        <v>77</v>
      </c>
      <c r="J319" s="7">
        <v>2020</v>
      </c>
      <c r="K319" s="8" t="s">
        <v>77</v>
      </c>
      <c r="L319" s="9"/>
      <c r="M319" s="9"/>
      <c r="N319" s="9"/>
      <c r="O319" s="9"/>
      <c r="P319" s="9"/>
      <c r="Q319" s="9"/>
      <c r="R319" s="9"/>
      <c r="S319" s="9"/>
      <c r="T319" s="7">
        <v>2</v>
      </c>
      <c r="U319" s="7">
        <v>2026</v>
      </c>
      <c r="V319" s="7" t="b">
        <v>1</v>
      </c>
      <c r="W319" s="7">
        <v>15</v>
      </c>
      <c r="X319" s="8" t="s">
        <v>2375</v>
      </c>
    </row>
    <row r="320" spans="1:24" ht="57.6" x14ac:dyDescent="0.3">
      <c r="A320" s="7">
        <v>326</v>
      </c>
      <c r="B320" s="7">
        <v>988</v>
      </c>
      <c r="C320" s="8" t="s">
        <v>2046</v>
      </c>
      <c r="D320" s="8" t="s">
        <v>2046</v>
      </c>
      <c r="E320" s="8" t="s">
        <v>2050</v>
      </c>
      <c r="F320" s="7">
        <v>890</v>
      </c>
      <c r="G320" s="7">
        <v>2500</v>
      </c>
      <c r="H320" s="7">
        <v>1</v>
      </c>
      <c r="I320" s="8" t="s">
        <v>274</v>
      </c>
      <c r="J320" s="7">
        <v>2020</v>
      </c>
      <c r="K320" s="8" t="s">
        <v>77</v>
      </c>
      <c r="L320" s="9"/>
      <c r="M320" s="9"/>
      <c r="N320" s="9"/>
      <c r="O320" s="9"/>
      <c r="P320" s="9"/>
      <c r="Q320" s="9"/>
      <c r="R320" s="9"/>
      <c r="S320" s="9"/>
      <c r="T320" s="7">
        <v>2.5</v>
      </c>
      <c r="U320" s="7">
        <v>2048</v>
      </c>
      <c r="V320" s="7" t="b">
        <v>1</v>
      </c>
      <c r="W320" s="7">
        <v>30</v>
      </c>
      <c r="X320" s="8" t="s">
        <v>2376</v>
      </c>
    </row>
    <row r="321" spans="1:24" ht="57.6" x14ac:dyDescent="0.3">
      <c r="A321" s="7">
        <v>327</v>
      </c>
      <c r="B321" s="7">
        <v>991</v>
      </c>
      <c r="C321" s="8" t="s">
        <v>2046</v>
      </c>
      <c r="D321" s="8" t="s">
        <v>2046</v>
      </c>
      <c r="E321" s="8" t="s">
        <v>2050</v>
      </c>
      <c r="F321" s="7">
        <v>1551</v>
      </c>
      <c r="G321" s="7">
        <v>250</v>
      </c>
      <c r="H321" s="7">
        <v>1</v>
      </c>
      <c r="I321" s="8" t="s">
        <v>274</v>
      </c>
      <c r="J321" s="7">
        <v>2020</v>
      </c>
      <c r="K321" s="8" t="s">
        <v>77</v>
      </c>
      <c r="L321" s="9"/>
      <c r="M321" s="9"/>
      <c r="N321" s="9"/>
      <c r="O321" s="9"/>
      <c r="P321" s="9"/>
      <c r="Q321" s="9"/>
      <c r="R321" s="9"/>
      <c r="S321" s="9"/>
      <c r="T321" s="7">
        <v>3</v>
      </c>
      <c r="U321" s="7">
        <v>2030</v>
      </c>
      <c r="V321" s="7" t="b">
        <v>1</v>
      </c>
      <c r="W321" s="7">
        <v>25</v>
      </c>
      <c r="X321" s="8" t="s">
        <v>2377</v>
      </c>
    </row>
    <row r="322" spans="1:24" ht="57.6" x14ac:dyDescent="0.3">
      <c r="A322" s="7">
        <v>328</v>
      </c>
      <c r="B322" s="7">
        <v>993</v>
      </c>
      <c r="C322" s="8" t="s">
        <v>2046</v>
      </c>
      <c r="D322" s="8" t="s">
        <v>2046</v>
      </c>
      <c r="E322" s="8" t="s">
        <v>2047</v>
      </c>
      <c r="F322" s="9"/>
      <c r="G322" s="7">
        <v>1000</v>
      </c>
      <c r="H322" s="7">
        <v>1</v>
      </c>
      <c r="I322" s="8" t="s">
        <v>274</v>
      </c>
      <c r="J322" s="7">
        <v>2020</v>
      </c>
      <c r="K322" s="8" t="s">
        <v>77</v>
      </c>
      <c r="L322" s="9"/>
      <c r="M322" s="9"/>
      <c r="N322" s="9"/>
      <c r="O322" s="9"/>
      <c r="P322" s="9"/>
      <c r="Q322" s="9"/>
      <c r="R322" s="9"/>
      <c r="S322" s="9"/>
      <c r="T322" s="7">
        <v>1.5</v>
      </c>
      <c r="U322" s="7">
        <v>2026</v>
      </c>
      <c r="V322" s="7" t="b">
        <v>1</v>
      </c>
      <c r="W322" s="7">
        <v>15</v>
      </c>
      <c r="X322" s="8" t="s">
        <v>2378</v>
      </c>
    </row>
    <row r="323" spans="1:24" ht="57.6" x14ac:dyDescent="0.3">
      <c r="A323" s="7">
        <v>330</v>
      </c>
      <c r="B323" s="7">
        <v>1001</v>
      </c>
      <c r="C323" s="8" t="s">
        <v>2046</v>
      </c>
      <c r="D323" s="8" t="s">
        <v>2046</v>
      </c>
      <c r="E323" s="8" t="s">
        <v>2050</v>
      </c>
      <c r="F323" s="7">
        <v>1517</v>
      </c>
      <c r="G323" s="7">
        <v>320</v>
      </c>
      <c r="H323" s="7">
        <v>1</v>
      </c>
      <c r="I323" s="8" t="s">
        <v>274</v>
      </c>
      <c r="J323" s="7">
        <v>2020</v>
      </c>
      <c r="K323" s="8" t="s">
        <v>77</v>
      </c>
      <c r="L323" s="9"/>
      <c r="M323" s="9"/>
      <c r="N323" s="9"/>
      <c r="O323" s="9"/>
      <c r="P323" s="9"/>
      <c r="Q323" s="9"/>
      <c r="R323" s="9"/>
      <c r="S323" s="9"/>
      <c r="T323" s="7">
        <v>3.125</v>
      </c>
      <c r="U323" s="7">
        <v>2026</v>
      </c>
      <c r="V323" s="7" t="b">
        <v>1</v>
      </c>
      <c r="W323" s="7">
        <v>25</v>
      </c>
      <c r="X323" s="8" t="s">
        <v>2379</v>
      </c>
    </row>
    <row r="324" spans="1:24" ht="57.6" x14ac:dyDescent="0.3">
      <c r="A324" s="7">
        <v>331</v>
      </c>
      <c r="B324" s="7">
        <v>1004</v>
      </c>
      <c r="C324" s="8" t="s">
        <v>2046</v>
      </c>
      <c r="D324" s="8" t="s">
        <v>2046</v>
      </c>
      <c r="E324" s="8" t="s">
        <v>2047</v>
      </c>
      <c r="F324" s="9"/>
      <c r="G324" s="7">
        <v>6000</v>
      </c>
      <c r="H324" s="7">
        <v>1</v>
      </c>
      <c r="I324" s="8" t="s">
        <v>274</v>
      </c>
      <c r="J324" s="7">
        <v>2020</v>
      </c>
      <c r="K324" s="8" t="s">
        <v>77</v>
      </c>
      <c r="L324" s="9"/>
      <c r="M324" s="9"/>
      <c r="N324" s="9"/>
      <c r="O324" s="9"/>
      <c r="P324" s="9"/>
      <c r="Q324" s="9"/>
      <c r="R324" s="9"/>
      <c r="S324" s="9"/>
      <c r="T324" s="7">
        <v>1.5</v>
      </c>
      <c r="U324" s="7">
        <v>2026</v>
      </c>
      <c r="V324" s="7" t="b">
        <v>1</v>
      </c>
      <c r="W324" s="7">
        <v>15</v>
      </c>
      <c r="X324" s="8" t="s">
        <v>2380</v>
      </c>
    </row>
    <row r="325" spans="1:24" ht="57.6" x14ac:dyDescent="0.3">
      <c r="A325" s="7">
        <v>333</v>
      </c>
      <c r="B325" s="7">
        <v>1010</v>
      </c>
      <c r="C325" s="8" t="s">
        <v>2046</v>
      </c>
      <c r="D325" s="8" t="s">
        <v>2046</v>
      </c>
      <c r="E325" s="8" t="s">
        <v>2050</v>
      </c>
      <c r="F325" s="7">
        <v>1517</v>
      </c>
      <c r="G325" s="7">
        <v>320</v>
      </c>
      <c r="H325" s="7">
        <v>1</v>
      </c>
      <c r="I325" s="8" t="s">
        <v>274</v>
      </c>
      <c r="J325" s="7">
        <v>2020</v>
      </c>
      <c r="K325" s="8" t="s">
        <v>77</v>
      </c>
      <c r="L325" s="9"/>
      <c r="M325" s="9"/>
      <c r="N325" s="9"/>
      <c r="O325" s="9"/>
      <c r="P325" s="9"/>
      <c r="Q325" s="9"/>
      <c r="R325" s="9"/>
      <c r="S325" s="9"/>
      <c r="T325" s="7">
        <v>3.125</v>
      </c>
      <c r="U325" s="7">
        <v>2026</v>
      </c>
      <c r="V325" s="7" t="b">
        <v>1</v>
      </c>
      <c r="W325" s="7">
        <v>25</v>
      </c>
      <c r="X325" s="8" t="s">
        <v>2381</v>
      </c>
    </row>
    <row r="326" spans="1:24" ht="57.6" x14ac:dyDescent="0.3">
      <c r="A326" s="7">
        <v>334</v>
      </c>
      <c r="B326" s="7">
        <v>1013</v>
      </c>
      <c r="C326" s="8" t="s">
        <v>2046</v>
      </c>
      <c r="D326" s="8" t="s">
        <v>2046</v>
      </c>
      <c r="E326" s="8" t="s">
        <v>2050</v>
      </c>
      <c r="F326" s="9"/>
      <c r="G326" s="7">
        <v>5000</v>
      </c>
      <c r="H326" s="7">
        <v>1</v>
      </c>
      <c r="I326" s="8" t="s">
        <v>77</v>
      </c>
      <c r="J326" s="7">
        <v>2020</v>
      </c>
      <c r="K326" s="8" t="s">
        <v>77</v>
      </c>
      <c r="L326" s="9"/>
      <c r="M326" s="9"/>
      <c r="N326" s="9"/>
      <c r="O326" s="9"/>
      <c r="P326" s="9"/>
      <c r="Q326" s="9"/>
      <c r="R326" s="9"/>
      <c r="S326" s="9"/>
      <c r="T326" s="7">
        <v>1.5</v>
      </c>
      <c r="U326" s="9"/>
      <c r="V326" s="7" t="b">
        <v>0</v>
      </c>
      <c r="W326" s="9"/>
      <c r="X326" s="8" t="s">
        <v>2382</v>
      </c>
    </row>
    <row r="327" spans="1:24" ht="57.6" x14ac:dyDescent="0.3">
      <c r="A327" s="7">
        <v>336</v>
      </c>
      <c r="B327" s="7">
        <v>1018</v>
      </c>
      <c r="C327" s="8" t="s">
        <v>2046</v>
      </c>
      <c r="D327" s="8" t="s">
        <v>2046</v>
      </c>
      <c r="E327" s="8" t="s">
        <v>2050</v>
      </c>
      <c r="F327" s="7">
        <v>1385</v>
      </c>
      <c r="G327" s="7">
        <v>200</v>
      </c>
      <c r="H327" s="7">
        <v>6</v>
      </c>
      <c r="I327" s="8" t="s">
        <v>274</v>
      </c>
      <c r="J327" s="7">
        <v>2020</v>
      </c>
      <c r="K327" s="8" t="s">
        <v>77</v>
      </c>
      <c r="L327" s="9"/>
      <c r="M327" s="9"/>
      <c r="N327" s="9"/>
      <c r="O327" s="9"/>
      <c r="P327" s="9"/>
      <c r="Q327" s="9"/>
      <c r="R327" s="9"/>
      <c r="S327" s="9"/>
      <c r="T327" s="7">
        <v>3.125</v>
      </c>
      <c r="U327" s="7">
        <v>2026</v>
      </c>
      <c r="V327" s="7" t="b">
        <v>1</v>
      </c>
      <c r="W327" s="7">
        <v>25</v>
      </c>
      <c r="X327" s="8" t="s">
        <v>2383</v>
      </c>
    </row>
    <row r="328" spans="1:24" ht="28.8" x14ac:dyDescent="0.3">
      <c r="A328" s="7">
        <v>338</v>
      </c>
      <c r="B328" s="7">
        <v>1024</v>
      </c>
      <c r="C328" s="8" t="s">
        <v>2046</v>
      </c>
      <c r="D328" s="8" t="s">
        <v>2046</v>
      </c>
      <c r="E328" s="8" t="s">
        <v>2269</v>
      </c>
      <c r="F328" s="7">
        <v>1551</v>
      </c>
      <c r="G328" s="7">
        <v>100</v>
      </c>
      <c r="H328" s="7">
        <v>2</v>
      </c>
      <c r="I328" s="8" t="s">
        <v>274</v>
      </c>
      <c r="J328" s="7">
        <v>2020</v>
      </c>
      <c r="K328" s="8" t="s">
        <v>77</v>
      </c>
      <c r="L328" s="9"/>
      <c r="M328" s="9"/>
      <c r="N328" s="9"/>
      <c r="O328" s="9"/>
      <c r="P328" s="9"/>
      <c r="Q328" s="9"/>
      <c r="R328" s="9"/>
      <c r="S328" s="9"/>
      <c r="T328" s="7">
        <v>3.125</v>
      </c>
      <c r="U328" s="7">
        <v>2026</v>
      </c>
      <c r="V328" s="7" t="b">
        <v>1</v>
      </c>
      <c r="W328" s="7">
        <v>25</v>
      </c>
      <c r="X328" s="8" t="s">
        <v>2384</v>
      </c>
    </row>
    <row r="329" spans="1:24" ht="28.8" x14ac:dyDescent="0.3">
      <c r="A329" s="7">
        <v>340</v>
      </c>
      <c r="B329" s="7">
        <v>1030</v>
      </c>
      <c r="C329" s="8" t="s">
        <v>2046</v>
      </c>
      <c r="D329" s="8" t="s">
        <v>2046</v>
      </c>
      <c r="E329" s="8" t="s">
        <v>2269</v>
      </c>
      <c r="F329" s="7">
        <v>1384</v>
      </c>
      <c r="G329" s="7">
        <v>300</v>
      </c>
      <c r="H329" s="7">
        <v>8</v>
      </c>
      <c r="I329" s="8" t="s">
        <v>274</v>
      </c>
      <c r="J329" s="7">
        <v>2020</v>
      </c>
      <c r="K329" s="8" t="s">
        <v>77</v>
      </c>
      <c r="L329" s="9"/>
      <c r="M329" s="9"/>
      <c r="N329" s="9"/>
      <c r="O329" s="9"/>
      <c r="P329" s="9"/>
      <c r="Q329" s="9"/>
      <c r="R329" s="9"/>
      <c r="S329" s="9"/>
      <c r="T329" s="7">
        <v>3.125</v>
      </c>
      <c r="U329" s="7">
        <v>2026</v>
      </c>
      <c r="V329" s="7" t="b">
        <v>1</v>
      </c>
      <c r="W329" s="7">
        <v>25</v>
      </c>
      <c r="X329" s="8" t="s">
        <v>2385</v>
      </c>
    </row>
    <row r="330" spans="1:24" ht="57.6" x14ac:dyDescent="0.3">
      <c r="A330" s="7">
        <v>346</v>
      </c>
      <c r="B330" s="7">
        <v>1051</v>
      </c>
      <c r="C330" s="8" t="s">
        <v>2046</v>
      </c>
      <c r="D330" s="8" t="s">
        <v>2046</v>
      </c>
      <c r="E330" s="8" t="s">
        <v>2050</v>
      </c>
      <c r="F330" s="7">
        <v>948</v>
      </c>
      <c r="G330" s="7">
        <v>4000</v>
      </c>
      <c r="H330" s="7">
        <v>1</v>
      </c>
      <c r="I330" s="8" t="s">
        <v>274</v>
      </c>
      <c r="J330" s="7">
        <v>2020</v>
      </c>
      <c r="K330" s="8" t="s">
        <v>77</v>
      </c>
      <c r="L330" s="9"/>
      <c r="M330" s="9"/>
      <c r="N330" s="9"/>
      <c r="O330" s="9"/>
      <c r="P330" s="9"/>
      <c r="Q330" s="9"/>
      <c r="R330" s="9"/>
      <c r="S330" s="9"/>
      <c r="T330" s="7">
        <v>2</v>
      </c>
      <c r="U330" s="7">
        <v>2031</v>
      </c>
      <c r="V330" s="7" t="b">
        <v>1</v>
      </c>
      <c r="W330" s="7">
        <v>30</v>
      </c>
      <c r="X330" s="8" t="s">
        <v>2386</v>
      </c>
    </row>
    <row r="331" spans="1:24" ht="57.6" x14ac:dyDescent="0.3">
      <c r="A331" s="7">
        <v>347</v>
      </c>
      <c r="B331" s="7">
        <v>1054</v>
      </c>
      <c r="C331" s="8" t="s">
        <v>2046</v>
      </c>
      <c r="D331" s="8" t="s">
        <v>2046</v>
      </c>
      <c r="E331" s="8" t="s">
        <v>2050</v>
      </c>
      <c r="F331" s="7">
        <v>948</v>
      </c>
      <c r="G331" s="7">
        <v>4000</v>
      </c>
      <c r="H331" s="7">
        <v>1</v>
      </c>
      <c r="I331" s="8" t="s">
        <v>274</v>
      </c>
      <c r="J331" s="7">
        <v>2020</v>
      </c>
      <c r="K331" s="8" t="s">
        <v>77</v>
      </c>
      <c r="L331" s="9"/>
      <c r="M331" s="9"/>
      <c r="N331" s="9"/>
      <c r="O331" s="9"/>
      <c r="P331" s="9"/>
      <c r="Q331" s="9"/>
      <c r="R331" s="9"/>
      <c r="S331" s="9"/>
      <c r="T331" s="7">
        <v>2</v>
      </c>
      <c r="U331" s="7">
        <v>2031</v>
      </c>
      <c r="V331" s="7" t="b">
        <v>1</v>
      </c>
      <c r="W331" s="7">
        <v>30</v>
      </c>
      <c r="X331" s="8" t="s">
        <v>2387</v>
      </c>
    </row>
    <row r="332" spans="1:24" ht="57.6" x14ac:dyDescent="0.3">
      <c r="A332" s="7">
        <v>348</v>
      </c>
      <c r="B332" s="7">
        <v>1057</v>
      </c>
      <c r="C332" s="8" t="s">
        <v>2046</v>
      </c>
      <c r="D332" s="8" t="s">
        <v>2046</v>
      </c>
      <c r="E332" s="8" t="s">
        <v>2050</v>
      </c>
      <c r="F332" s="7">
        <v>948</v>
      </c>
      <c r="G332" s="7">
        <v>4000</v>
      </c>
      <c r="H332" s="7">
        <v>1</v>
      </c>
      <c r="I332" s="8" t="s">
        <v>274</v>
      </c>
      <c r="J332" s="7">
        <v>2020</v>
      </c>
      <c r="K332" s="8" t="s">
        <v>77</v>
      </c>
      <c r="L332" s="9"/>
      <c r="M332" s="9"/>
      <c r="N332" s="9"/>
      <c r="O332" s="9"/>
      <c r="P332" s="9"/>
      <c r="Q332" s="9"/>
      <c r="R332" s="9"/>
      <c r="S332" s="9"/>
      <c r="T332" s="7">
        <v>2</v>
      </c>
      <c r="U332" s="7">
        <v>2031</v>
      </c>
      <c r="V332" s="7" t="b">
        <v>1</v>
      </c>
      <c r="W332" s="7">
        <v>30</v>
      </c>
      <c r="X332" s="8" t="s">
        <v>2388</v>
      </c>
    </row>
    <row r="333" spans="1:24" ht="57.6" x14ac:dyDescent="0.3">
      <c r="A333" s="7">
        <v>349</v>
      </c>
      <c r="B333" s="7">
        <v>1059</v>
      </c>
      <c r="C333" s="8" t="s">
        <v>2046</v>
      </c>
      <c r="D333" s="8" t="s">
        <v>2046</v>
      </c>
      <c r="E333" s="8" t="s">
        <v>2050</v>
      </c>
      <c r="F333" s="7">
        <v>948</v>
      </c>
      <c r="G333" s="7">
        <v>4000</v>
      </c>
      <c r="H333" s="7">
        <v>1</v>
      </c>
      <c r="I333" s="8" t="s">
        <v>274</v>
      </c>
      <c r="J333" s="7">
        <v>2020</v>
      </c>
      <c r="K333" s="8" t="s">
        <v>77</v>
      </c>
      <c r="L333" s="9"/>
      <c r="M333" s="9"/>
      <c r="N333" s="9"/>
      <c r="O333" s="9"/>
      <c r="P333" s="9"/>
      <c r="Q333" s="9"/>
      <c r="R333" s="9"/>
      <c r="S333" s="9"/>
      <c r="T333" s="7">
        <v>2</v>
      </c>
      <c r="U333" s="7">
        <v>2031</v>
      </c>
      <c r="V333" s="7" t="b">
        <v>1</v>
      </c>
      <c r="W333" s="7">
        <v>30</v>
      </c>
      <c r="X333" s="8" t="s">
        <v>2389</v>
      </c>
    </row>
    <row r="334" spans="1:24" ht="57.6" x14ac:dyDescent="0.3">
      <c r="A334" s="7">
        <v>350</v>
      </c>
      <c r="B334" s="7">
        <v>1076</v>
      </c>
      <c r="C334" s="8" t="s">
        <v>2046</v>
      </c>
      <c r="D334" s="8" t="s">
        <v>2046</v>
      </c>
      <c r="E334" s="8" t="s">
        <v>2050</v>
      </c>
      <c r="F334" s="9"/>
      <c r="G334" s="7">
        <v>68000</v>
      </c>
      <c r="H334" s="7">
        <v>1</v>
      </c>
      <c r="I334" s="8" t="s">
        <v>274</v>
      </c>
      <c r="J334" s="7">
        <v>2020</v>
      </c>
      <c r="K334" s="8" t="s">
        <v>77</v>
      </c>
      <c r="L334" s="9"/>
      <c r="M334" s="9"/>
      <c r="N334" s="9"/>
      <c r="O334" s="9"/>
      <c r="P334" s="9"/>
      <c r="Q334" s="9"/>
      <c r="R334" s="9"/>
      <c r="S334" s="9"/>
      <c r="T334" s="7">
        <v>1.5</v>
      </c>
      <c r="U334" s="7">
        <v>2026</v>
      </c>
      <c r="V334" s="7" t="b">
        <v>1</v>
      </c>
      <c r="W334" s="7">
        <v>30</v>
      </c>
      <c r="X334" s="8" t="s">
        <v>2390</v>
      </c>
    </row>
    <row r="335" spans="1:24" ht="57.6" x14ac:dyDescent="0.3">
      <c r="A335" s="7">
        <v>359</v>
      </c>
      <c r="B335" s="7">
        <v>1107</v>
      </c>
      <c r="C335" s="8" t="s">
        <v>2046</v>
      </c>
      <c r="D335" s="8" t="s">
        <v>2046</v>
      </c>
      <c r="E335" s="8" t="s">
        <v>2050</v>
      </c>
      <c r="F335" s="7">
        <v>962</v>
      </c>
      <c r="G335" s="7">
        <v>4000</v>
      </c>
      <c r="H335" s="7">
        <v>1</v>
      </c>
      <c r="I335" s="8" t="s">
        <v>274</v>
      </c>
      <c r="J335" s="7">
        <v>2020</v>
      </c>
      <c r="K335" s="8" t="s">
        <v>77</v>
      </c>
      <c r="L335" s="9"/>
      <c r="M335" s="9"/>
      <c r="N335" s="9"/>
      <c r="O335" s="9"/>
      <c r="P335" s="9"/>
      <c r="Q335" s="9"/>
      <c r="R335" s="9"/>
      <c r="S335" s="9"/>
      <c r="T335" s="7">
        <v>2</v>
      </c>
      <c r="U335" s="7">
        <v>2031</v>
      </c>
      <c r="V335" s="7" t="b">
        <v>1</v>
      </c>
      <c r="W335" s="7">
        <v>30</v>
      </c>
      <c r="X335" s="8" t="s">
        <v>2391</v>
      </c>
    </row>
    <row r="336" spans="1:24" ht="57.6" x14ac:dyDescent="0.3">
      <c r="A336" s="7">
        <v>360</v>
      </c>
      <c r="B336" s="7">
        <v>1109</v>
      </c>
      <c r="C336" s="8" t="s">
        <v>2046</v>
      </c>
      <c r="D336" s="8" t="s">
        <v>2046</v>
      </c>
      <c r="E336" s="8" t="s">
        <v>2050</v>
      </c>
      <c r="F336" s="7">
        <v>962</v>
      </c>
      <c r="G336" s="7">
        <v>4000</v>
      </c>
      <c r="H336" s="7">
        <v>1</v>
      </c>
      <c r="I336" s="8" t="s">
        <v>274</v>
      </c>
      <c r="J336" s="7">
        <v>2020</v>
      </c>
      <c r="K336" s="8" t="s">
        <v>77</v>
      </c>
      <c r="L336" s="9"/>
      <c r="M336" s="9"/>
      <c r="N336" s="9"/>
      <c r="O336" s="9"/>
      <c r="P336" s="9"/>
      <c r="Q336" s="9"/>
      <c r="R336" s="9"/>
      <c r="S336" s="9"/>
      <c r="T336" s="7">
        <v>2</v>
      </c>
      <c r="U336" s="7">
        <v>2031</v>
      </c>
      <c r="V336" s="7" t="b">
        <v>1</v>
      </c>
      <c r="W336" s="7">
        <v>30</v>
      </c>
      <c r="X336" s="8" t="s">
        <v>2392</v>
      </c>
    </row>
    <row r="337" spans="1:24" ht="57.6" x14ac:dyDescent="0.3">
      <c r="A337" s="7">
        <v>361</v>
      </c>
      <c r="B337" s="7">
        <v>1111</v>
      </c>
      <c r="C337" s="8" t="s">
        <v>2046</v>
      </c>
      <c r="D337" s="8" t="s">
        <v>2046</v>
      </c>
      <c r="E337" s="8" t="s">
        <v>2050</v>
      </c>
      <c r="F337" s="7">
        <v>962</v>
      </c>
      <c r="G337" s="7">
        <v>4000</v>
      </c>
      <c r="H337" s="7">
        <v>1</v>
      </c>
      <c r="I337" s="8" t="s">
        <v>274</v>
      </c>
      <c r="J337" s="7">
        <v>2020</v>
      </c>
      <c r="K337" s="8" t="s">
        <v>77</v>
      </c>
      <c r="L337" s="9"/>
      <c r="M337" s="9"/>
      <c r="N337" s="9"/>
      <c r="O337" s="9"/>
      <c r="P337" s="9"/>
      <c r="Q337" s="9"/>
      <c r="R337" s="9"/>
      <c r="S337" s="9"/>
      <c r="T337" s="7">
        <v>2</v>
      </c>
      <c r="U337" s="7">
        <v>2031</v>
      </c>
      <c r="V337" s="7" t="b">
        <v>1</v>
      </c>
      <c r="W337" s="7">
        <v>30</v>
      </c>
      <c r="X337" s="8" t="s">
        <v>2393</v>
      </c>
    </row>
    <row r="338" spans="1:24" ht="57.6" x14ac:dyDescent="0.3">
      <c r="A338" s="7">
        <v>362</v>
      </c>
      <c r="B338" s="7">
        <v>1113</v>
      </c>
      <c r="C338" s="8" t="s">
        <v>2046</v>
      </c>
      <c r="D338" s="8" t="s">
        <v>2046</v>
      </c>
      <c r="E338" s="8" t="s">
        <v>2050</v>
      </c>
      <c r="F338" s="7">
        <v>962</v>
      </c>
      <c r="G338" s="7">
        <v>4000</v>
      </c>
      <c r="H338" s="7">
        <v>1</v>
      </c>
      <c r="I338" s="8" t="s">
        <v>274</v>
      </c>
      <c r="J338" s="7">
        <v>2020</v>
      </c>
      <c r="K338" s="8" t="s">
        <v>77</v>
      </c>
      <c r="L338" s="9"/>
      <c r="M338" s="9"/>
      <c r="N338" s="9"/>
      <c r="O338" s="9"/>
      <c r="P338" s="9"/>
      <c r="Q338" s="9"/>
      <c r="R338" s="9"/>
      <c r="S338" s="9"/>
      <c r="T338" s="7">
        <v>2</v>
      </c>
      <c r="U338" s="7">
        <v>2031</v>
      </c>
      <c r="V338" s="7" t="b">
        <v>1</v>
      </c>
      <c r="W338" s="7">
        <v>30</v>
      </c>
      <c r="X338" s="8" t="s">
        <v>2394</v>
      </c>
    </row>
    <row r="339" spans="1:24" ht="57.6" x14ac:dyDescent="0.3">
      <c r="A339" s="7">
        <v>363</v>
      </c>
      <c r="B339" s="7">
        <v>1121</v>
      </c>
      <c r="C339" s="8" t="s">
        <v>2046</v>
      </c>
      <c r="D339" s="8" t="s">
        <v>2046</v>
      </c>
      <c r="E339" s="8" t="s">
        <v>2050</v>
      </c>
      <c r="F339" s="7">
        <v>582</v>
      </c>
      <c r="G339" s="7">
        <v>2790</v>
      </c>
      <c r="H339" s="7">
        <v>1</v>
      </c>
      <c r="I339" s="8" t="s">
        <v>274</v>
      </c>
      <c r="J339" s="7">
        <v>2020</v>
      </c>
      <c r="K339" s="8" t="s">
        <v>77</v>
      </c>
      <c r="L339" s="9"/>
      <c r="M339" s="9"/>
      <c r="N339" s="9"/>
      <c r="O339" s="9"/>
      <c r="P339" s="9"/>
      <c r="Q339" s="9"/>
      <c r="R339" s="9"/>
      <c r="S339" s="9"/>
      <c r="T339" s="7">
        <v>2.5</v>
      </c>
      <c r="U339" s="7">
        <v>2031</v>
      </c>
      <c r="V339" s="7" t="b">
        <v>1</v>
      </c>
      <c r="W339" s="7">
        <v>30</v>
      </c>
      <c r="X339" s="8" t="s">
        <v>2395</v>
      </c>
    </row>
    <row r="340" spans="1:24" ht="57.6" x14ac:dyDescent="0.3">
      <c r="A340" s="7">
        <v>364</v>
      </c>
      <c r="B340" s="7">
        <v>1123</v>
      </c>
      <c r="C340" s="8" t="s">
        <v>2046</v>
      </c>
      <c r="D340" s="8" t="s">
        <v>2046</v>
      </c>
      <c r="E340" s="8" t="s">
        <v>2050</v>
      </c>
      <c r="F340" s="7">
        <v>582</v>
      </c>
      <c r="G340" s="7">
        <v>2790</v>
      </c>
      <c r="H340" s="7">
        <v>1</v>
      </c>
      <c r="I340" s="8" t="s">
        <v>274</v>
      </c>
      <c r="J340" s="7">
        <v>2020</v>
      </c>
      <c r="K340" s="8" t="s">
        <v>77</v>
      </c>
      <c r="L340" s="9"/>
      <c r="M340" s="9"/>
      <c r="N340" s="9"/>
      <c r="O340" s="9"/>
      <c r="P340" s="9"/>
      <c r="Q340" s="9"/>
      <c r="R340" s="9"/>
      <c r="S340" s="9"/>
      <c r="T340" s="7">
        <v>2.5</v>
      </c>
      <c r="U340" s="7">
        <v>2031</v>
      </c>
      <c r="V340" s="7" t="b">
        <v>1</v>
      </c>
      <c r="W340" s="7">
        <v>30</v>
      </c>
      <c r="X340" s="8" t="s">
        <v>2396</v>
      </c>
    </row>
    <row r="341" spans="1:24" ht="28.8" x14ac:dyDescent="0.3">
      <c r="A341" s="7">
        <v>365</v>
      </c>
      <c r="B341" s="7">
        <v>57</v>
      </c>
      <c r="C341" s="8" t="s">
        <v>2046</v>
      </c>
      <c r="D341" s="8" t="s">
        <v>2046</v>
      </c>
      <c r="E341" s="8" t="s">
        <v>2046</v>
      </c>
      <c r="F341" s="9"/>
      <c r="G341" s="7">
        <v>10000</v>
      </c>
      <c r="H341" s="7">
        <v>1</v>
      </c>
      <c r="I341" s="8" t="s">
        <v>274</v>
      </c>
      <c r="J341" s="7">
        <v>2020</v>
      </c>
      <c r="K341" s="8" t="s">
        <v>77</v>
      </c>
      <c r="L341" s="9"/>
      <c r="M341" s="9"/>
      <c r="N341" s="9"/>
      <c r="O341" s="9"/>
      <c r="P341" s="9"/>
      <c r="Q341" s="9"/>
      <c r="R341" s="9"/>
      <c r="S341" s="9"/>
      <c r="T341" s="7">
        <v>2</v>
      </c>
      <c r="U341" s="7">
        <v>2031</v>
      </c>
      <c r="V341" s="7" t="b">
        <v>1</v>
      </c>
      <c r="W341" s="7">
        <v>60</v>
      </c>
      <c r="X341" s="8" t="s">
        <v>2397</v>
      </c>
    </row>
    <row r="342" spans="1:24" ht="28.8" x14ac:dyDescent="0.3">
      <c r="A342" s="7">
        <v>366</v>
      </c>
      <c r="B342" s="7">
        <v>59</v>
      </c>
      <c r="C342" s="8" t="s">
        <v>2046</v>
      </c>
      <c r="D342" s="8" t="s">
        <v>2046</v>
      </c>
      <c r="E342" s="8" t="s">
        <v>2046</v>
      </c>
      <c r="F342" s="9"/>
      <c r="G342" s="7">
        <v>40000</v>
      </c>
      <c r="H342" s="7">
        <v>1</v>
      </c>
      <c r="I342" s="8" t="s">
        <v>274</v>
      </c>
      <c r="J342" s="7">
        <v>2020</v>
      </c>
      <c r="K342" s="8" t="s">
        <v>77</v>
      </c>
      <c r="L342" s="9"/>
      <c r="M342" s="9"/>
      <c r="N342" s="9"/>
      <c r="O342" s="9"/>
      <c r="P342" s="9"/>
      <c r="Q342" s="9"/>
      <c r="R342" s="9"/>
      <c r="S342" s="9"/>
      <c r="T342" s="7">
        <v>2</v>
      </c>
      <c r="U342" s="7">
        <v>2031</v>
      </c>
      <c r="V342" s="7" t="b">
        <v>1</v>
      </c>
      <c r="W342" s="7">
        <v>30</v>
      </c>
      <c r="X342" s="8" t="s">
        <v>2398</v>
      </c>
    </row>
    <row r="343" spans="1:24" ht="28.8" x14ac:dyDescent="0.3">
      <c r="A343" s="7">
        <v>367</v>
      </c>
      <c r="B343" s="7">
        <v>60</v>
      </c>
      <c r="C343" s="8" t="s">
        <v>2046</v>
      </c>
      <c r="D343" s="8" t="s">
        <v>2046</v>
      </c>
      <c r="E343" s="8" t="s">
        <v>2046</v>
      </c>
      <c r="F343" s="9"/>
      <c r="G343" s="7">
        <v>70000</v>
      </c>
      <c r="H343" s="7">
        <v>1</v>
      </c>
      <c r="I343" s="8" t="s">
        <v>274</v>
      </c>
      <c r="J343" s="7">
        <v>2020</v>
      </c>
      <c r="K343" s="8" t="s">
        <v>77</v>
      </c>
      <c r="L343" s="9"/>
      <c r="M343" s="9"/>
      <c r="N343" s="9"/>
      <c r="O343" s="9"/>
      <c r="P343" s="9"/>
      <c r="Q343" s="9"/>
      <c r="R343" s="9"/>
      <c r="S343" s="9"/>
      <c r="T343" s="7">
        <v>2</v>
      </c>
      <c r="U343" s="7">
        <v>2026</v>
      </c>
      <c r="V343" s="7" t="b">
        <v>1</v>
      </c>
      <c r="W343" s="7">
        <v>30</v>
      </c>
      <c r="X343" s="8" t="s">
        <v>2399</v>
      </c>
    </row>
    <row r="344" spans="1:24" ht="28.8" x14ac:dyDescent="0.3">
      <c r="A344" s="7">
        <v>368</v>
      </c>
      <c r="B344" s="7">
        <v>729</v>
      </c>
      <c r="C344" s="8" t="s">
        <v>2046</v>
      </c>
      <c r="D344" s="8" t="s">
        <v>2046</v>
      </c>
      <c r="E344" s="8" t="s">
        <v>2046</v>
      </c>
      <c r="F344" s="9"/>
      <c r="G344" s="7">
        <v>5000</v>
      </c>
      <c r="H344" s="7">
        <v>1</v>
      </c>
      <c r="I344" s="8" t="s">
        <v>274</v>
      </c>
      <c r="J344" s="7">
        <v>2020</v>
      </c>
      <c r="K344" s="8" t="s">
        <v>77</v>
      </c>
      <c r="L344" s="9"/>
      <c r="M344" s="9"/>
      <c r="N344" s="9"/>
      <c r="O344" s="9"/>
      <c r="P344" s="9"/>
      <c r="Q344" s="9"/>
      <c r="R344" s="9"/>
      <c r="S344" s="9"/>
      <c r="T344" s="7">
        <v>2</v>
      </c>
      <c r="U344" s="7">
        <v>2035</v>
      </c>
      <c r="V344" s="7" t="b">
        <v>1</v>
      </c>
      <c r="W344" s="7">
        <v>30</v>
      </c>
      <c r="X344" s="8" t="s">
        <v>2400</v>
      </c>
    </row>
    <row r="345" spans="1:24" ht="28.8" x14ac:dyDescent="0.3">
      <c r="A345" s="7">
        <v>369</v>
      </c>
      <c r="B345" s="7">
        <v>749</v>
      </c>
      <c r="C345" s="8" t="s">
        <v>2046</v>
      </c>
      <c r="D345" s="8" t="s">
        <v>2046</v>
      </c>
      <c r="E345" s="8" t="s">
        <v>2046</v>
      </c>
      <c r="F345" s="9"/>
      <c r="G345" s="7">
        <v>4000</v>
      </c>
      <c r="H345" s="7">
        <v>1</v>
      </c>
      <c r="I345" s="8" t="s">
        <v>274</v>
      </c>
      <c r="J345" s="7">
        <v>2020</v>
      </c>
      <c r="K345" s="8" t="s">
        <v>77</v>
      </c>
      <c r="L345" s="9"/>
      <c r="M345" s="9"/>
      <c r="N345" s="9"/>
      <c r="O345" s="9"/>
      <c r="P345" s="9"/>
      <c r="Q345" s="9"/>
      <c r="R345" s="9"/>
      <c r="S345" s="9"/>
      <c r="T345" s="7">
        <v>2.5</v>
      </c>
      <c r="U345" s="7">
        <v>2038</v>
      </c>
      <c r="V345" s="7" t="b">
        <v>1</v>
      </c>
      <c r="W345" s="7">
        <v>30</v>
      </c>
      <c r="X345" s="8" t="s">
        <v>2401</v>
      </c>
    </row>
    <row r="346" spans="1:24" ht="28.8" x14ac:dyDescent="0.3">
      <c r="A346" s="7">
        <v>370</v>
      </c>
      <c r="B346" s="7">
        <v>759</v>
      </c>
      <c r="C346" s="8" t="s">
        <v>2046</v>
      </c>
      <c r="D346" s="8" t="s">
        <v>2046</v>
      </c>
      <c r="E346" s="8" t="s">
        <v>2046</v>
      </c>
      <c r="F346" s="9"/>
      <c r="G346" s="7">
        <v>12000</v>
      </c>
      <c r="H346" s="7">
        <v>1</v>
      </c>
      <c r="I346" s="8" t="s">
        <v>274</v>
      </c>
      <c r="J346" s="7">
        <v>2020</v>
      </c>
      <c r="K346" s="8" t="s">
        <v>77</v>
      </c>
      <c r="L346" s="9"/>
      <c r="M346" s="9"/>
      <c r="N346" s="9"/>
      <c r="O346" s="9"/>
      <c r="P346" s="9"/>
      <c r="Q346" s="9"/>
      <c r="R346" s="9"/>
      <c r="S346" s="9"/>
      <c r="T346" s="7">
        <v>2.5</v>
      </c>
      <c r="U346" s="7">
        <v>2031</v>
      </c>
      <c r="V346" s="7" t="b">
        <v>1</v>
      </c>
      <c r="W346" s="7">
        <v>30</v>
      </c>
      <c r="X346" s="8" t="s">
        <v>2402</v>
      </c>
    </row>
    <row r="347" spans="1:24" ht="28.8" x14ac:dyDescent="0.3">
      <c r="A347" s="7">
        <v>371</v>
      </c>
      <c r="B347" s="7">
        <v>764</v>
      </c>
      <c r="C347" s="8" t="s">
        <v>2046</v>
      </c>
      <c r="D347" s="8" t="s">
        <v>2046</v>
      </c>
      <c r="E347" s="8" t="s">
        <v>2046</v>
      </c>
      <c r="F347" s="9"/>
      <c r="G347" s="7">
        <v>27000</v>
      </c>
      <c r="H347" s="7">
        <v>1</v>
      </c>
      <c r="I347" s="8" t="s">
        <v>274</v>
      </c>
      <c r="J347" s="7">
        <v>2020</v>
      </c>
      <c r="K347" s="8" t="s">
        <v>77</v>
      </c>
      <c r="L347" s="9"/>
      <c r="M347" s="9"/>
      <c r="N347" s="9"/>
      <c r="O347" s="9"/>
      <c r="P347" s="9"/>
      <c r="Q347" s="9"/>
      <c r="R347" s="9"/>
      <c r="S347" s="9"/>
      <c r="T347" s="7">
        <v>2.5</v>
      </c>
      <c r="U347" s="7">
        <v>2038</v>
      </c>
      <c r="V347" s="7" t="b">
        <v>1</v>
      </c>
      <c r="W347" s="7">
        <v>30</v>
      </c>
      <c r="X347" s="8" t="s">
        <v>2403</v>
      </c>
    </row>
    <row r="348" spans="1:24" ht="28.8" x14ac:dyDescent="0.3">
      <c r="A348" s="7">
        <v>372</v>
      </c>
      <c r="B348" s="7">
        <v>771</v>
      </c>
      <c r="C348" s="8" t="s">
        <v>2046</v>
      </c>
      <c r="D348" s="8" t="s">
        <v>2046</v>
      </c>
      <c r="E348" s="8" t="s">
        <v>2046</v>
      </c>
      <c r="F348" s="9"/>
      <c r="G348" s="7">
        <v>4000</v>
      </c>
      <c r="H348" s="7">
        <v>1</v>
      </c>
      <c r="I348" s="8" t="s">
        <v>274</v>
      </c>
      <c r="J348" s="7">
        <v>2020</v>
      </c>
      <c r="K348" s="8" t="s">
        <v>77</v>
      </c>
      <c r="L348" s="9"/>
      <c r="M348" s="9"/>
      <c r="N348" s="9"/>
      <c r="O348" s="9"/>
      <c r="P348" s="9"/>
      <c r="Q348" s="9"/>
      <c r="R348" s="9"/>
      <c r="S348" s="9"/>
      <c r="T348" s="7">
        <v>2.5</v>
      </c>
      <c r="U348" s="7">
        <v>2038</v>
      </c>
      <c r="V348" s="7" t="b">
        <v>1</v>
      </c>
      <c r="W348" s="7">
        <v>30</v>
      </c>
      <c r="X348" s="8" t="s">
        <v>2404</v>
      </c>
    </row>
    <row r="349" spans="1:24" ht="28.8" x14ac:dyDescent="0.3">
      <c r="A349" s="7">
        <v>373</v>
      </c>
      <c r="B349" s="7">
        <v>779</v>
      </c>
      <c r="C349" s="8" t="s">
        <v>2046</v>
      </c>
      <c r="D349" s="8" t="s">
        <v>2046</v>
      </c>
      <c r="E349" s="8" t="s">
        <v>2046</v>
      </c>
      <c r="F349" s="9"/>
      <c r="G349" s="7">
        <v>84000</v>
      </c>
      <c r="H349" s="7">
        <v>1</v>
      </c>
      <c r="I349" s="8" t="s">
        <v>274</v>
      </c>
      <c r="J349" s="7">
        <v>2020</v>
      </c>
      <c r="K349" s="8" t="s">
        <v>77</v>
      </c>
      <c r="L349" s="9"/>
      <c r="M349" s="9"/>
      <c r="N349" s="9"/>
      <c r="O349" s="9"/>
      <c r="P349" s="9"/>
      <c r="Q349" s="9"/>
      <c r="R349" s="9"/>
      <c r="S349" s="9"/>
      <c r="T349" s="7">
        <v>2</v>
      </c>
      <c r="U349" s="7">
        <v>2038</v>
      </c>
      <c r="V349" s="7" t="b">
        <v>1</v>
      </c>
      <c r="W349" s="7">
        <v>60</v>
      </c>
      <c r="X349" s="8" t="s">
        <v>2405</v>
      </c>
    </row>
    <row r="350" spans="1:24" ht="28.8" x14ac:dyDescent="0.3">
      <c r="A350" s="7">
        <v>374</v>
      </c>
      <c r="B350" s="7">
        <v>791</v>
      </c>
      <c r="C350" s="8" t="s">
        <v>2046</v>
      </c>
      <c r="D350" s="8" t="s">
        <v>2046</v>
      </c>
      <c r="E350" s="8" t="s">
        <v>2046</v>
      </c>
      <c r="F350" s="9"/>
      <c r="G350" s="7">
        <v>1000</v>
      </c>
      <c r="H350" s="7">
        <v>1</v>
      </c>
      <c r="I350" s="8" t="s">
        <v>274</v>
      </c>
      <c r="J350" s="7">
        <v>2020</v>
      </c>
      <c r="K350" s="8" t="s">
        <v>77</v>
      </c>
      <c r="L350" s="9"/>
      <c r="M350" s="9"/>
      <c r="N350" s="9"/>
      <c r="O350" s="9"/>
      <c r="P350" s="9"/>
      <c r="Q350" s="9"/>
      <c r="R350" s="9"/>
      <c r="S350" s="9"/>
      <c r="T350" s="7">
        <v>2.5</v>
      </c>
      <c r="U350" s="7">
        <v>2038</v>
      </c>
      <c r="V350" s="7" t="b">
        <v>1</v>
      </c>
      <c r="W350" s="7">
        <v>30</v>
      </c>
      <c r="X350" s="8" t="s">
        <v>2406</v>
      </c>
    </row>
    <row r="351" spans="1:24" ht="28.8" x14ac:dyDescent="0.3">
      <c r="A351" s="7">
        <v>375</v>
      </c>
      <c r="B351" s="7">
        <v>802</v>
      </c>
      <c r="C351" s="8" t="s">
        <v>2046</v>
      </c>
      <c r="D351" s="8" t="s">
        <v>2046</v>
      </c>
      <c r="E351" s="8" t="s">
        <v>2046</v>
      </c>
      <c r="F351" s="9"/>
      <c r="G351" s="7">
        <v>17000</v>
      </c>
      <c r="H351" s="7">
        <v>1</v>
      </c>
      <c r="I351" s="8" t="s">
        <v>274</v>
      </c>
      <c r="J351" s="7">
        <v>2020</v>
      </c>
      <c r="K351" s="8" t="s">
        <v>77</v>
      </c>
      <c r="L351" s="9"/>
      <c r="M351" s="9"/>
      <c r="N351" s="9"/>
      <c r="O351" s="9"/>
      <c r="P351" s="9"/>
      <c r="Q351" s="9"/>
      <c r="R351" s="9"/>
      <c r="S351" s="9"/>
      <c r="T351" s="7">
        <v>2.5</v>
      </c>
      <c r="U351" s="7">
        <v>2038</v>
      </c>
      <c r="V351" s="7" t="b">
        <v>1</v>
      </c>
      <c r="W351" s="7">
        <v>30</v>
      </c>
      <c r="X351" s="8" t="s">
        <v>2407</v>
      </c>
    </row>
    <row r="352" spans="1:24" ht="28.8" x14ac:dyDescent="0.3">
      <c r="A352" s="7">
        <v>376</v>
      </c>
      <c r="B352" s="7">
        <v>1127</v>
      </c>
      <c r="C352" s="8" t="s">
        <v>2046</v>
      </c>
      <c r="D352" s="8" t="s">
        <v>2046</v>
      </c>
      <c r="E352" s="8" t="s">
        <v>2046</v>
      </c>
      <c r="F352" s="9"/>
      <c r="G352" s="7">
        <v>24000</v>
      </c>
      <c r="H352" s="7">
        <v>1</v>
      </c>
      <c r="I352" s="8" t="s">
        <v>274</v>
      </c>
      <c r="J352" s="7">
        <v>2020</v>
      </c>
      <c r="K352" s="8" t="s">
        <v>77</v>
      </c>
      <c r="L352" s="9"/>
      <c r="M352" s="9"/>
      <c r="N352" s="9"/>
      <c r="O352" s="9"/>
      <c r="P352" s="9"/>
      <c r="Q352" s="9"/>
      <c r="R352" s="9"/>
      <c r="S352" s="9"/>
      <c r="T352" s="7">
        <v>2.5</v>
      </c>
      <c r="U352" s="7">
        <v>2038</v>
      </c>
      <c r="V352" s="7" t="b">
        <v>1</v>
      </c>
      <c r="W352" s="7">
        <v>30</v>
      </c>
      <c r="X352" s="8" t="s">
        <v>2408</v>
      </c>
    </row>
    <row r="353" spans="1:24" ht="28.8" x14ac:dyDescent="0.3">
      <c r="A353" s="7">
        <v>377</v>
      </c>
      <c r="B353" s="7">
        <v>1129</v>
      </c>
      <c r="C353" s="8" t="s">
        <v>2046</v>
      </c>
      <c r="D353" s="8" t="s">
        <v>2046</v>
      </c>
      <c r="E353" s="8" t="s">
        <v>2046</v>
      </c>
      <c r="F353" s="9"/>
      <c r="G353" s="7">
        <v>7000</v>
      </c>
      <c r="H353" s="7">
        <v>1</v>
      </c>
      <c r="I353" s="8" t="s">
        <v>274</v>
      </c>
      <c r="J353" s="7">
        <v>2020</v>
      </c>
      <c r="K353" s="8" t="s">
        <v>77</v>
      </c>
      <c r="L353" s="9"/>
      <c r="M353" s="9"/>
      <c r="N353" s="9"/>
      <c r="O353" s="9"/>
      <c r="P353" s="9"/>
      <c r="Q353" s="9"/>
      <c r="R353" s="9"/>
      <c r="S353" s="9"/>
      <c r="T353" s="7">
        <v>2.5</v>
      </c>
      <c r="U353" s="7">
        <v>2038</v>
      </c>
      <c r="V353" s="7" t="b">
        <v>1</v>
      </c>
      <c r="W353" s="7">
        <v>30</v>
      </c>
      <c r="X353" s="8" t="s">
        <v>2409</v>
      </c>
    </row>
    <row r="354" spans="1:24" ht="28.8" x14ac:dyDescent="0.3">
      <c r="A354" s="7">
        <v>378</v>
      </c>
      <c r="B354" s="7">
        <v>1130</v>
      </c>
      <c r="C354" s="8" t="s">
        <v>2046</v>
      </c>
      <c r="D354" s="8" t="s">
        <v>2046</v>
      </c>
      <c r="E354" s="8" t="s">
        <v>2046</v>
      </c>
      <c r="F354" s="9"/>
      <c r="G354" s="7">
        <v>21000</v>
      </c>
      <c r="H354" s="7">
        <v>1</v>
      </c>
      <c r="I354" s="8" t="s">
        <v>274</v>
      </c>
      <c r="J354" s="7">
        <v>2020</v>
      </c>
      <c r="K354" s="8" t="s">
        <v>77</v>
      </c>
      <c r="L354" s="9"/>
      <c r="M354" s="9"/>
      <c r="N354" s="9"/>
      <c r="O354" s="9"/>
      <c r="P354" s="9"/>
      <c r="Q354" s="9"/>
      <c r="R354" s="9"/>
      <c r="S354" s="9"/>
      <c r="T354" s="7">
        <v>2.5</v>
      </c>
      <c r="U354" s="7">
        <v>2038</v>
      </c>
      <c r="V354" s="7" t="b">
        <v>1</v>
      </c>
      <c r="W354" s="7">
        <v>30</v>
      </c>
      <c r="X354" s="8" t="s">
        <v>2410</v>
      </c>
    </row>
    <row r="355" spans="1:24" ht="28.8" x14ac:dyDescent="0.3">
      <c r="A355" s="7">
        <v>379</v>
      </c>
      <c r="B355" s="7">
        <v>1131</v>
      </c>
      <c r="C355" s="8" t="s">
        <v>2046</v>
      </c>
      <c r="D355" s="8" t="s">
        <v>2046</v>
      </c>
      <c r="E355" s="8" t="s">
        <v>2046</v>
      </c>
      <c r="F355" s="9"/>
      <c r="G355" s="7">
        <v>7500</v>
      </c>
      <c r="H355" s="7">
        <v>1</v>
      </c>
      <c r="I355" s="8" t="s">
        <v>274</v>
      </c>
      <c r="J355" s="7">
        <v>2020</v>
      </c>
      <c r="K355" s="8" t="s">
        <v>77</v>
      </c>
      <c r="L355" s="9"/>
      <c r="M355" s="9"/>
      <c r="N355" s="9"/>
      <c r="O355" s="9"/>
      <c r="P355" s="9"/>
      <c r="Q355" s="9"/>
      <c r="R355" s="9"/>
      <c r="S355" s="9"/>
      <c r="T355" s="7">
        <v>2.5</v>
      </c>
      <c r="U355" s="7">
        <v>2038</v>
      </c>
      <c r="V355" s="7" t="b">
        <v>1</v>
      </c>
      <c r="W355" s="7">
        <v>30</v>
      </c>
      <c r="X355" s="8" t="s">
        <v>2411</v>
      </c>
    </row>
    <row r="356" spans="1:24" ht="28.8" x14ac:dyDescent="0.3">
      <c r="A356" s="7">
        <v>380</v>
      </c>
      <c r="B356" s="7">
        <v>1132</v>
      </c>
      <c r="C356" s="8" t="s">
        <v>2046</v>
      </c>
      <c r="D356" s="8" t="s">
        <v>2046</v>
      </c>
      <c r="E356" s="8" t="s">
        <v>2046</v>
      </c>
      <c r="F356" s="9"/>
      <c r="G356" s="7">
        <v>68000</v>
      </c>
      <c r="H356" s="7">
        <v>1</v>
      </c>
      <c r="I356" s="8" t="s">
        <v>274</v>
      </c>
      <c r="J356" s="7">
        <v>2020</v>
      </c>
      <c r="K356" s="8" t="s">
        <v>77</v>
      </c>
      <c r="L356" s="9"/>
      <c r="M356" s="9"/>
      <c r="N356" s="9"/>
      <c r="O356" s="9"/>
      <c r="P356" s="9"/>
      <c r="Q356" s="9"/>
      <c r="R356" s="9"/>
      <c r="S356" s="9"/>
      <c r="T356" s="7">
        <v>2.5</v>
      </c>
      <c r="U356" s="7">
        <v>2038</v>
      </c>
      <c r="V356" s="7" t="b">
        <v>1</v>
      </c>
      <c r="W356" s="7">
        <v>30</v>
      </c>
      <c r="X356" s="8" t="s">
        <v>2412</v>
      </c>
    </row>
    <row r="357" spans="1:24" ht="28.8" x14ac:dyDescent="0.3">
      <c r="A357" s="7">
        <v>381</v>
      </c>
      <c r="B357" s="7">
        <v>1133</v>
      </c>
      <c r="C357" s="8" t="s">
        <v>2046</v>
      </c>
      <c r="D357" s="8" t="s">
        <v>2046</v>
      </c>
      <c r="E357" s="8" t="s">
        <v>2046</v>
      </c>
      <c r="F357" s="9"/>
      <c r="G357" s="7">
        <v>800</v>
      </c>
      <c r="H357" s="7">
        <v>1</v>
      </c>
      <c r="I357" s="8" t="s">
        <v>274</v>
      </c>
      <c r="J357" s="7">
        <v>2020</v>
      </c>
      <c r="K357" s="8" t="s">
        <v>77</v>
      </c>
      <c r="L357" s="9"/>
      <c r="M357" s="9"/>
      <c r="N357" s="9"/>
      <c r="O357" s="9"/>
      <c r="P357" s="9"/>
      <c r="Q357" s="9"/>
      <c r="R357" s="9"/>
      <c r="S357" s="9"/>
      <c r="T357" s="7">
        <v>2.5</v>
      </c>
      <c r="U357" s="7">
        <v>2026</v>
      </c>
      <c r="V357" s="7" t="b">
        <v>1</v>
      </c>
      <c r="W357" s="7">
        <v>30</v>
      </c>
      <c r="X357" s="8" t="s">
        <v>2413</v>
      </c>
    </row>
    <row r="358" spans="1:24" ht="28.8" x14ac:dyDescent="0.3">
      <c r="A358" s="7">
        <v>382</v>
      </c>
      <c r="B358" s="7">
        <v>754</v>
      </c>
      <c r="C358" s="8" t="s">
        <v>2046</v>
      </c>
      <c r="D358" s="8" t="s">
        <v>2046</v>
      </c>
      <c r="E358" s="8" t="s">
        <v>2046</v>
      </c>
      <c r="F358" s="9"/>
      <c r="G358" s="7">
        <v>4000</v>
      </c>
      <c r="H358" s="7">
        <v>1</v>
      </c>
      <c r="I358" s="8" t="s">
        <v>274</v>
      </c>
      <c r="J358" s="7">
        <v>2020</v>
      </c>
      <c r="K358" s="8" t="s">
        <v>77</v>
      </c>
      <c r="L358" s="9"/>
      <c r="M358" s="9"/>
      <c r="N358" s="9"/>
      <c r="O358" s="9"/>
      <c r="P358" s="9"/>
      <c r="Q358" s="9"/>
      <c r="R358" s="9"/>
      <c r="S358" s="9"/>
      <c r="T358" s="7">
        <v>2.5</v>
      </c>
      <c r="U358" s="7">
        <v>2038</v>
      </c>
      <c r="V358" s="7" t="b">
        <v>1</v>
      </c>
      <c r="W358" s="7">
        <v>30</v>
      </c>
      <c r="X358" s="8" t="s">
        <v>2414</v>
      </c>
    </row>
    <row r="359" spans="1:24" ht="28.8" x14ac:dyDescent="0.3">
      <c r="A359" s="7">
        <v>383</v>
      </c>
      <c r="B359" s="7">
        <v>1134</v>
      </c>
      <c r="C359" s="8" t="s">
        <v>2046</v>
      </c>
      <c r="D359" s="8" t="s">
        <v>2046</v>
      </c>
      <c r="E359" s="8" t="s">
        <v>2046</v>
      </c>
      <c r="F359" s="9"/>
      <c r="G359" s="7">
        <v>300</v>
      </c>
      <c r="H359" s="7">
        <v>1</v>
      </c>
      <c r="I359" s="8" t="s">
        <v>274</v>
      </c>
      <c r="J359" s="7">
        <v>2020</v>
      </c>
      <c r="K359" s="8" t="s">
        <v>77</v>
      </c>
      <c r="L359" s="9"/>
      <c r="M359" s="9"/>
      <c r="N359" s="9"/>
      <c r="O359" s="9"/>
      <c r="P359" s="9"/>
      <c r="Q359" s="9"/>
      <c r="R359" s="9"/>
      <c r="S359" s="9"/>
      <c r="T359" s="7">
        <v>3</v>
      </c>
      <c r="U359" s="7">
        <v>2026</v>
      </c>
      <c r="V359" s="7" t="b">
        <v>1</v>
      </c>
      <c r="W359" s="7">
        <v>25</v>
      </c>
      <c r="X359" s="8" t="s">
        <v>2415</v>
      </c>
    </row>
    <row r="360" spans="1:24" ht="28.8" x14ac:dyDescent="0.3">
      <c r="A360" s="7">
        <v>384</v>
      </c>
      <c r="B360" s="7">
        <v>1135</v>
      </c>
      <c r="C360" s="8" t="s">
        <v>2046</v>
      </c>
      <c r="D360" s="8" t="s">
        <v>2046</v>
      </c>
      <c r="E360" s="8" t="s">
        <v>2046</v>
      </c>
      <c r="F360" s="9"/>
      <c r="G360" s="7">
        <v>300</v>
      </c>
      <c r="H360" s="7">
        <v>1</v>
      </c>
      <c r="I360" s="8" t="s">
        <v>274</v>
      </c>
      <c r="J360" s="7">
        <v>2020</v>
      </c>
      <c r="K360" s="8" t="s">
        <v>77</v>
      </c>
      <c r="L360" s="9"/>
      <c r="M360" s="9"/>
      <c r="N360" s="9"/>
      <c r="O360" s="9"/>
      <c r="P360" s="9"/>
      <c r="Q360" s="9"/>
      <c r="R360" s="9"/>
      <c r="S360" s="9"/>
      <c r="T360" s="7">
        <v>3</v>
      </c>
      <c r="U360" s="7">
        <v>2026</v>
      </c>
      <c r="V360" s="7" t="b">
        <v>1</v>
      </c>
      <c r="W360" s="7">
        <v>25</v>
      </c>
      <c r="X360" s="8" t="s">
        <v>2416</v>
      </c>
    </row>
    <row r="361" spans="1:24" ht="28.8" x14ac:dyDescent="0.3">
      <c r="A361" s="7">
        <v>385</v>
      </c>
      <c r="B361" s="7">
        <v>1136</v>
      </c>
      <c r="C361" s="8" t="s">
        <v>2046</v>
      </c>
      <c r="D361" s="8" t="s">
        <v>2046</v>
      </c>
      <c r="E361" s="8" t="s">
        <v>2046</v>
      </c>
      <c r="F361" s="9"/>
      <c r="G361" s="7">
        <v>320</v>
      </c>
      <c r="H361" s="7">
        <v>1</v>
      </c>
      <c r="I361" s="8" t="s">
        <v>274</v>
      </c>
      <c r="J361" s="7">
        <v>2020</v>
      </c>
      <c r="K361" s="8" t="s">
        <v>77</v>
      </c>
      <c r="L361" s="9"/>
      <c r="M361" s="9"/>
      <c r="N361" s="9"/>
      <c r="O361" s="9"/>
      <c r="P361" s="9"/>
      <c r="Q361" s="9"/>
      <c r="R361" s="9"/>
      <c r="S361" s="9"/>
      <c r="T361" s="7">
        <v>3.125</v>
      </c>
      <c r="U361" s="7">
        <v>2022</v>
      </c>
      <c r="V361" s="7" t="b">
        <v>1</v>
      </c>
      <c r="W361" s="7">
        <v>25</v>
      </c>
      <c r="X361" s="8" t="s">
        <v>2417</v>
      </c>
    </row>
    <row r="362" spans="1:24" ht="28.8" x14ac:dyDescent="0.3">
      <c r="A362" s="7">
        <v>386</v>
      </c>
      <c r="B362" s="7">
        <v>1137</v>
      </c>
      <c r="C362" s="8" t="s">
        <v>2046</v>
      </c>
      <c r="D362" s="8" t="s">
        <v>2046</v>
      </c>
      <c r="E362" s="8" t="s">
        <v>2046</v>
      </c>
      <c r="F362" s="9"/>
      <c r="G362" s="7">
        <v>320</v>
      </c>
      <c r="H362" s="7">
        <v>1</v>
      </c>
      <c r="I362" s="8" t="s">
        <v>274</v>
      </c>
      <c r="J362" s="7">
        <v>2020</v>
      </c>
      <c r="K362" s="8" t="s">
        <v>77</v>
      </c>
      <c r="L362" s="9"/>
      <c r="M362" s="9"/>
      <c r="N362" s="9"/>
      <c r="O362" s="9"/>
      <c r="P362" s="9"/>
      <c r="Q362" s="9"/>
      <c r="R362" s="9"/>
      <c r="S362" s="9"/>
      <c r="T362" s="7">
        <v>3.125</v>
      </c>
      <c r="U362" s="7">
        <v>2022</v>
      </c>
      <c r="V362" s="7" t="b">
        <v>1</v>
      </c>
      <c r="W362" s="7">
        <v>25</v>
      </c>
      <c r="X362" s="8" t="s">
        <v>2418</v>
      </c>
    </row>
    <row r="363" spans="1:24" ht="28.8" x14ac:dyDescent="0.3">
      <c r="A363" s="7">
        <v>387</v>
      </c>
      <c r="B363" s="7">
        <v>1138</v>
      </c>
      <c r="C363" s="8" t="s">
        <v>2046</v>
      </c>
      <c r="D363" s="8" t="s">
        <v>2046</v>
      </c>
      <c r="E363" s="8" t="s">
        <v>2046</v>
      </c>
      <c r="F363" s="9"/>
      <c r="G363" s="7">
        <v>320</v>
      </c>
      <c r="H363" s="7">
        <v>1</v>
      </c>
      <c r="I363" s="8" t="s">
        <v>274</v>
      </c>
      <c r="J363" s="7">
        <v>2020</v>
      </c>
      <c r="K363" s="8" t="s">
        <v>77</v>
      </c>
      <c r="L363" s="9"/>
      <c r="M363" s="9"/>
      <c r="N363" s="9"/>
      <c r="O363" s="9"/>
      <c r="P363" s="9"/>
      <c r="Q363" s="9"/>
      <c r="R363" s="9"/>
      <c r="S363" s="9"/>
      <c r="T363" s="7">
        <v>3.125</v>
      </c>
      <c r="U363" s="7">
        <v>2026</v>
      </c>
      <c r="V363" s="7" t="b">
        <v>1</v>
      </c>
      <c r="W363" s="7">
        <v>25</v>
      </c>
      <c r="X363" s="8" t="s">
        <v>2419</v>
      </c>
    </row>
    <row r="364" spans="1:24" ht="28.8" x14ac:dyDescent="0.3">
      <c r="A364" s="7">
        <v>388</v>
      </c>
      <c r="B364" s="7">
        <v>1139</v>
      </c>
      <c r="C364" s="8" t="s">
        <v>2046</v>
      </c>
      <c r="D364" s="8" t="s">
        <v>2046</v>
      </c>
      <c r="E364" s="8" t="s">
        <v>2046</v>
      </c>
      <c r="F364" s="9"/>
      <c r="G364" s="7">
        <v>320</v>
      </c>
      <c r="H364" s="7">
        <v>1</v>
      </c>
      <c r="I364" s="8" t="s">
        <v>274</v>
      </c>
      <c r="J364" s="7">
        <v>2020</v>
      </c>
      <c r="K364" s="8" t="s">
        <v>77</v>
      </c>
      <c r="L364" s="9"/>
      <c r="M364" s="9"/>
      <c r="N364" s="9"/>
      <c r="O364" s="9"/>
      <c r="P364" s="9"/>
      <c r="Q364" s="9"/>
      <c r="R364" s="9"/>
      <c r="S364" s="9"/>
      <c r="T364" s="7">
        <v>3.125</v>
      </c>
      <c r="U364" s="7">
        <v>2022</v>
      </c>
      <c r="V364" s="7" t="b">
        <v>1</v>
      </c>
      <c r="W364" s="7">
        <v>25</v>
      </c>
      <c r="X364" s="8" t="s">
        <v>2420</v>
      </c>
    </row>
    <row r="365" spans="1:24" ht="57.6" x14ac:dyDescent="0.3">
      <c r="A365" s="7">
        <v>389</v>
      </c>
      <c r="B365" s="7">
        <v>1142</v>
      </c>
      <c r="C365" s="8" t="s">
        <v>2046</v>
      </c>
      <c r="D365" s="8" t="s">
        <v>2046</v>
      </c>
      <c r="E365" s="8" t="s">
        <v>2047</v>
      </c>
      <c r="F365" s="9"/>
      <c r="G365" s="7">
        <v>1600</v>
      </c>
      <c r="H365" s="7">
        <v>1</v>
      </c>
      <c r="I365" s="8" t="s">
        <v>274</v>
      </c>
      <c r="J365" s="7">
        <v>2020</v>
      </c>
      <c r="K365" s="8" t="s">
        <v>77</v>
      </c>
      <c r="L365" s="9"/>
      <c r="M365" s="9"/>
      <c r="N365" s="9"/>
      <c r="O365" s="9"/>
      <c r="P365" s="9"/>
      <c r="Q365" s="9"/>
      <c r="R365" s="9"/>
      <c r="S365" s="9"/>
      <c r="T365" s="7">
        <v>3.125</v>
      </c>
      <c r="U365" s="7">
        <v>2031</v>
      </c>
      <c r="V365" s="7" t="b">
        <v>1</v>
      </c>
      <c r="W365" s="7">
        <v>25</v>
      </c>
      <c r="X365" s="8" t="s">
        <v>2421</v>
      </c>
    </row>
    <row r="366" spans="1:24" ht="57.6" x14ac:dyDescent="0.3">
      <c r="A366" s="7">
        <v>390</v>
      </c>
      <c r="B366" s="7">
        <v>1141</v>
      </c>
      <c r="C366" s="8" t="s">
        <v>2046</v>
      </c>
      <c r="D366" s="8" t="s">
        <v>2046</v>
      </c>
      <c r="E366" s="8" t="s">
        <v>2047</v>
      </c>
      <c r="F366" s="9"/>
      <c r="G366" s="7">
        <v>1600</v>
      </c>
      <c r="H366" s="7">
        <v>1</v>
      </c>
      <c r="I366" s="8" t="s">
        <v>274</v>
      </c>
      <c r="J366" s="7">
        <v>2020</v>
      </c>
      <c r="K366" s="8" t="s">
        <v>77</v>
      </c>
      <c r="L366" s="9"/>
      <c r="M366" s="9"/>
      <c r="N366" s="9"/>
      <c r="O366" s="9"/>
      <c r="P366" s="9"/>
      <c r="Q366" s="9"/>
      <c r="R366" s="9"/>
      <c r="S366" s="9"/>
      <c r="T366" s="7">
        <v>3.125</v>
      </c>
      <c r="U366" s="7">
        <v>2031</v>
      </c>
      <c r="V366" s="7" t="b">
        <v>1</v>
      </c>
      <c r="W366" s="7">
        <v>25</v>
      </c>
      <c r="X366" s="8" t="s">
        <v>2422</v>
      </c>
    </row>
    <row r="367" spans="1:24" ht="57.6" x14ac:dyDescent="0.3">
      <c r="A367" s="7">
        <v>391</v>
      </c>
      <c r="B367" s="7">
        <v>1140</v>
      </c>
      <c r="C367" s="8" t="s">
        <v>2046</v>
      </c>
      <c r="D367" s="8" t="s">
        <v>2046</v>
      </c>
      <c r="E367" s="8" t="s">
        <v>2047</v>
      </c>
      <c r="F367" s="9"/>
      <c r="G367" s="7">
        <v>1600</v>
      </c>
      <c r="H367" s="7">
        <v>1</v>
      </c>
      <c r="I367" s="8" t="s">
        <v>274</v>
      </c>
      <c r="J367" s="7">
        <v>2020</v>
      </c>
      <c r="K367" s="8" t="s">
        <v>77</v>
      </c>
      <c r="L367" s="9"/>
      <c r="M367" s="9"/>
      <c r="N367" s="9"/>
      <c r="O367" s="9"/>
      <c r="P367" s="9"/>
      <c r="Q367" s="9"/>
      <c r="R367" s="9"/>
      <c r="S367" s="9"/>
      <c r="T367" s="7">
        <v>3.125</v>
      </c>
      <c r="U367" s="7">
        <v>2031</v>
      </c>
      <c r="V367" s="7" t="b">
        <v>1</v>
      </c>
      <c r="W367" s="7">
        <v>25</v>
      </c>
      <c r="X367" s="8" t="s">
        <v>2423</v>
      </c>
    </row>
    <row r="368" spans="1:24" ht="28.8" x14ac:dyDescent="0.3">
      <c r="A368" s="7">
        <v>392</v>
      </c>
      <c r="B368" s="7">
        <v>629</v>
      </c>
      <c r="C368" s="8" t="s">
        <v>2046</v>
      </c>
      <c r="D368" s="8" t="s">
        <v>2046</v>
      </c>
      <c r="E368" s="8" t="s">
        <v>2046</v>
      </c>
      <c r="F368" s="9"/>
      <c r="G368" s="7">
        <v>5000</v>
      </c>
      <c r="H368" s="7">
        <v>1</v>
      </c>
      <c r="I368" s="8" t="s">
        <v>274</v>
      </c>
      <c r="J368" s="7">
        <v>2020</v>
      </c>
      <c r="K368" s="8" t="s">
        <v>77</v>
      </c>
      <c r="L368" s="9"/>
      <c r="M368" s="9"/>
      <c r="N368" s="9"/>
      <c r="O368" s="9"/>
      <c r="P368" s="9"/>
      <c r="Q368" s="9"/>
      <c r="R368" s="9"/>
      <c r="S368" s="9"/>
      <c r="T368" s="7">
        <v>1.7</v>
      </c>
      <c r="U368" s="7">
        <v>2031</v>
      </c>
      <c r="V368" s="7" t="b">
        <v>1</v>
      </c>
      <c r="W368" s="7">
        <v>20</v>
      </c>
      <c r="X368" s="8" t="s">
        <v>2424</v>
      </c>
    </row>
    <row r="369" spans="1:24" ht="57.6" x14ac:dyDescent="0.3">
      <c r="A369" s="7">
        <v>393</v>
      </c>
      <c r="B369" s="7">
        <v>1149</v>
      </c>
      <c r="C369" s="8" t="s">
        <v>2046</v>
      </c>
      <c r="D369" s="8" t="s">
        <v>2046</v>
      </c>
      <c r="E369" s="8" t="s">
        <v>2047</v>
      </c>
      <c r="F369" s="9"/>
      <c r="G369" s="7">
        <v>1000</v>
      </c>
      <c r="H369" s="7">
        <v>1</v>
      </c>
      <c r="I369" s="8" t="s">
        <v>274</v>
      </c>
      <c r="J369" s="7">
        <v>2020</v>
      </c>
      <c r="K369" s="8" t="s">
        <v>77</v>
      </c>
      <c r="L369" s="9"/>
      <c r="M369" s="9"/>
      <c r="N369" s="9"/>
      <c r="O369" s="9"/>
      <c r="P369" s="9"/>
      <c r="Q369" s="9"/>
      <c r="R369" s="9"/>
      <c r="S369" s="9"/>
      <c r="T369" s="7">
        <v>1.5</v>
      </c>
      <c r="U369" s="7">
        <v>2026</v>
      </c>
      <c r="V369" s="7" t="b">
        <v>1</v>
      </c>
      <c r="W369" s="7">
        <v>15</v>
      </c>
      <c r="X369" s="8" t="s">
        <v>2425</v>
      </c>
    </row>
    <row r="370" spans="1:24" ht="28.8" x14ac:dyDescent="0.3">
      <c r="A370" s="7">
        <v>394</v>
      </c>
      <c r="B370" s="7">
        <v>75</v>
      </c>
      <c r="C370" s="8" t="s">
        <v>2046</v>
      </c>
      <c r="D370" s="8" t="s">
        <v>2046</v>
      </c>
      <c r="E370" s="8" t="s">
        <v>2046</v>
      </c>
      <c r="F370" s="7">
        <v>380</v>
      </c>
      <c r="G370" s="7">
        <v>6500</v>
      </c>
      <c r="H370" s="7">
        <v>1</v>
      </c>
      <c r="I370" s="8" t="s">
        <v>274</v>
      </c>
      <c r="J370" s="7">
        <v>2020</v>
      </c>
      <c r="K370" s="8" t="s">
        <v>77</v>
      </c>
      <c r="L370" s="9"/>
      <c r="M370" s="9"/>
      <c r="N370" s="9"/>
      <c r="O370" s="9"/>
      <c r="P370" s="9"/>
      <c r="Q370" s="9"/>
      <c r="R370" s="9"/>
      <c r="S370" s="9"/>
      <c r="T370" s="7">
        <v>2</v>
      </c>
      <c r="U370" s="7">
        <v>2031</v>
      </c>
      <c r="V370" s="7" t="b">
        <v>1</v>
      </c>
      <c r="W370" s="7">
        <v>30</v>
      </c>
      <c r="X370" s="8" t="s">
        <v>2426</v>
      </c>
    </row>
    <row r="371" spans="1:24" ht="28.8" x14ac:dyDescent="0.3">
      <c r="A371" s="7">
        <v>395</v>
      </c>
      <c r="B371" s="7">
        <v>583</v>
      </c>
      <c r="C371" s="8" t="s">
        <v>2046</v>
      </c>
      <c r="D371" s="8" t="s">
        <v>2046</v>
      </c>
      <c r="E371" s="8" t="s">
        <v>2046</v>
      </c>
      <c r="F371" s="9"/>
      <c r="G371" s="7">
        <v>5000</v>
      </c>
      <c r="H371" s="7">
        <v>1</v>
      </c>
      <c r="I371" s="8" t="s">
        <v>274</v>
      </c>
      <c r="J371" s="7">
        <v>2020</v>
      </c>
      <c r="K371" s="8" t="s">
        <v>77</v>
      </c>
      <c r="L371" s="9"/>
      <c r="M371" s="9"/>
      <c r="N371" s="9"/>
      <c r="O371" s="9"/>
      <c r="P371" s="9"/>
      <c r="Q371" s="9"/>
      <c r="R371" s="9"/>
      <c r="S371" s="9"/>
      <c r="T371" s="7">
        <v>2</v>
      </c>
      <c r="U371" s="7">
        <v>2026</v>
      </c>
      <c r="V371" s="7" t="b">
        <v>1</v>
      </c>
      <c r="W371" s="7">
        <v>30</v>
      </c>
      <c r="X371" s="8" t="s">
        <v>2427</v>
      </c>
    </row>
    <row r="372" spans="1:24" ht="57.6" x14ac:dyDescent="0.3">
      <c r="A372" s="7">
        <v>396</v>
      </c>
      <c r="B372" s="7">
        <v>1068</v>
      </c>
      <c r="C372" s="8" t="s">
        <v>2046</v>
      </c>
      <c r="D372" s="8" t="s">
        <v>2046</v>
      </c>
      <c r="E372" s="8" t="s">
        <v>2050</v>
      </c>
      <c r="F372" s="7">
        <v>949</v>
      </c>
      <c r="G372" s="7">
        <v>4000</v>
      </c>
      <c r="H372" s="7">
        <v>1</v>
      </c>
      <c r="I372" s="8" t="s">
        <v>274</v>
      </c>
      <c r="J372" s="7">
        <v>2020</v>
      </c>
      <c r="K372" s="8" t="s">
        <v>77</v>
      </c>
      <c r="L372" s="9"/>
      <c r="M372" s="9"/>
      <c r="N372" s="9"/>
      <c r="O372" s="9"/>
      <c r="P372" s="9"/>
      <c r="Q372" s="9"/>
      <c r="R372" s="9"/>
      <c r="S372" s="9"/>
      <c r="T372" s="7">
        <v>2</v>
      </c>
      <c r="U372" s="7">
        <v>2031</v>
      </c>
      <c r="V372" s="7" t="b">
        <v>1</v>
      </c>
      <c r="W372" s="7">
        <v>30</v>
      </c>
      <c r="X372" s="8" t="s">
        <v>2428</v>
      </c>
    </row>
    <row r="373" spans="1:24" ht="57.6" x14ac:dyDescent="0.3">
      <c r="A373" s="7">
        <v>397</v>
      </c>
      <c r="B373" s="7">
        <v>1062</v>
      </c>
      <c r="C373" s="8" t="s">
        <v>2046</v>
      </c>
      <c r="D373" s="8" t="s">
        <v>2046</v>
      </c>
      <c r="E373" s="8" t="s">
        <v>2050</v>
      </c>
      <c r="F373" s="7">
        <v>949</v>
      </c>
      <c r="G373" s="7">
        <v>4000</v>
      </c>
      <c r="H373" s="7">
        <v>1</v>
      </c>
      <c r="I373" s="8" t="s">
        <v>274</v>
      </c>
      <c r="J373" s="7">
        <v>2020</v>
      </c>
      <c r="K373" s="8" t="s">
        <v>77</v>
      </c>
      <c r="L373" s="9"/>
      <c r="M373" s="9"/>
      <c r="N373" s="9"/>
      <c r="O373" s="9"/>
      <c r="P373" s="9"/>
      <c r="Q373" s="9"/>
      <c r="R373" s="9"/>
      <c r="S373" s="9"/>
      <c r="T373" s="7">
        <v>2</v>
      </c>
      <c r="U373" s="7">
        <v>2031</v>
      </c>
      <c r="V373" s="7" t="b">
        <v>1</v>
      </c>
      <c r="W373" s="7">
        <v>30</v>
      </c>
      <c r="X373" s="8" t="s">
        <v>2429</v>
      </c>
    </row>
    <row r="374" spans="1:24" ht="57.6" x14ac:dyDescent="0.3">
      <c r="A374" s="7">
        <v>398</v>
      </c>
      <c r="B374" s="7">
        <v>1065</v>
      </c>
      <c r="C374" s="8" t="s">
        <v>2046</v>
      </c>
      <c r="D374" s="8" t="s">
        <v>2046</v>
      </c>
      <c r="E374" s="8" t="s">
        <v>2050</v>
      </c>
      <c r="F374" s="7">
        <v>949</v>
      </c>
      <c r="G374" s="7">
        <v>4000</v>
      </c>
      <c r="H374" s="7">
        <v>1</v>
      </c>
      <c r="I374" s="8" t="s">
        <v>274</v>
      </c>
      <c r="J374" s="7">
        <v>2020</v>
      </c>
      <c r="K374" s="8" t="s">
        <v>77</v>
      </c>
      <c r="L374" s="9"/>
      <c r="M374" s="9"/>
      <c r="N374" s="9"/>
      <c r="O374" s="9"/>
      <c r="P374" s="9"/>
      <c r="Q374" s="9"/>
      <c r="R374" s="9"/>
      <c r="S374" s="9"/>
      <c r="T374" s="7">
        <v>2</v>
      </c>
      <c r="U374" s="7">
        <v>2031</v>
      </c>
      <c r="V374" s="7" t="b">
        <v>1</v>
      </c>
      <c r="W374" s="7">
        <v>30</v>
      </c>
      <c r="X374" s="8" t="s">
        <v>2430</v>
      </c>
    </row>
    <row r="375" spans="1:24" ht="28.8" x14ac:dyDescent="0.3">
      <c r="A375" s="7">
        <v>399</v>
      </c>
      <c r="B375" s="7">
        <v>70</v>
      </c>
      <c r="C375" s="8" t="s">
        <v>2046</v>
      </c>
      <c r="D375" s="8" t="s">
        <v>2046</v>
      </c>
      <c r="E375" s="8" t="s">
        <v>2046</v>
      </c>
      <c r="F375" s="7">
        <v>448</v>
      </c>
      <c r="G375" s="7">
        <v>15000</v>
      </c>
      <c r="H375" s="7">
        <v>1</v>
      </c>
      <c r="I375" s="8" t="s">
        <v>274</v>
      </c>
      <c r="J375" s="7">
        <v>2020</v>
      </c>
      <c r="K375" s="8" t="s">
        <v>77</v>
      </c>
      <c r="L375" s="9"/>
      <c r="M375" s="9"/>
      <c r="N375" s="9"/>
      <c r="O375" s="9"/>
      <c r="P375" s="9"/>
      <c r="Q375" s="9"/>
      <c r="R375" s="9"/>
      <c r="S375" s="9"/>
      <c r="T375" s="7">
        <v>2.5</v>
      </c>
      <c r="U375" s="7">
        <v>2031</v>
      </c>
      <c r="V375" s="7" t="b">
        <v>1</v>
      </c>
      <c r="W375" s="7">
        <v>30</v>
      </c>
      <c r="X375" s="8" t="s">
        <v>2431</v>
      </c>
    </row>
    <row r="376" spans="1:24" ht="28.8" x14ac:dyDescent="0.3">
      <c r="A376" s="7">
        <v>400</v>
      </c>
      <c r="B376" s="7">
        <v>71</v>
      </c>
      <c r="C376" s="8" t="s">
        <v>2046</v>
      </c>
      <c r="D376" s="8" t="s">
        <v>2046</v>
      </c>
      <c r="E376" s="8" t="s">
        <v>2046</v>
      </c>
      <c r="F376" s="7">
        <v>448</v>
      </c>
      <c r="G376" s="7">
        <v>15000</v>
      </c>
      <c r="H376" s="7">
        <v>1</v>
      </c>
      <c r="I376" s="8" t="s">
        <v>274</v>
      </c>
      <c r="J376" s="7">
        <v>2020</v>
      </c>
      <c r="K376" s="8" t="s">
        <v>77</v>
      </c>
      <c r="L376" s="9"/>
      <c r="M376" s="9"/>
      <c r="N376" s="9"/>
      <c r="O376" s="9"/>
      <c r="P376" s="9"/>
      <c r="Q376" s="9"/>
      <c r="R376" s="9"/>
      <c r="S376" s="9"/>
      <c r="T376" s="7">
        <v>2.5</v>
      </c>
      <c r="U376" s="7">
        <v>2031</v>
      </c>
      <c r="V376" s="7" t="b">
        <v>1</v>
      </c>
      <c r="W376" s="7">
        <v>30</v>
      </c>
      <c r="X376" s="8" t="s">
        <v>2432</v>
      </c>
    </row>
    <row r="377" spans="1:24" ht="28.8" x14ac:dyDescent="0.3">
      <c r="A377" s="7">
        <v>401</v>
      </c>
      <c r="B377" s="7">
        <v>61</v>
      </c>
      <c r="C377" s="8" t="s">
        <v>2046</v>
      </c>
      <c r="D377" s="8" t="s">
        <v>2046</v>
      </c>
      <c r="E377" s="8" t="s">
        <v>2046</v>
      </c>
      <c r="F377" s="7">
        <v>551</v>
      </c>
      <c r="G377" s="7">
        <v>300</v>
      </c>
      <c r="H377" s="7">
        <v>10</v>
      </c>
      <c r="I377" s="8" t="s">
        <v>274</v>
      </c>
      <c r="J377" s="7">
        <v>2020</v>
      </c>
      <c r="K377" s="8" t="s">
        <v>77</v>
      </c>
      <c r="L377" s="9"/>
      <c r="M377" s="9"/>
      <c r="N377" s="9"/>
      <c r="O377" s="9"/>
      <c r="P377" s="9"/>
      <c r="Q377" s="9"/>
      <c r="R377" s="9"/>
      <c r="S377" s="9"/>
      <c r="T377" s="7">
        <v>2</v>
      </c>
      <c r="U377" s="7">
        <v>2038</v>
      </c>
      <c r="V377" s="7" t="b">
        <v>1</v>
      </c>
      <c r="W377" s="7">
        <v>60</v>
      </c>
      <c r="X377" s="8" t="s">
        <v>2433</v>
      </c>
    </row>
    <row r="378" spans="1:24" ht="57.6" x14ac:dyDescent="0.3">
      <c r="A378" s="7">
        <v>402</v>
      </c>
      <c r="B378" s="7">
        <v>2</v>
      </c>
      <c r="C378" s="8" t="s">
        <v>2046</v>
      </c>
      <c r="D378" s="8" t="s">
        <v>2046</v>
      </c>
      <c r="E378" s="8" t="s">
        <v>2050</v>
      </c>
      <c r="F378" s="9"/>
      <c r="G378" s="7">
        <v>200</v>
      </c>
      <c r="H378" s="7">
        <v>6</v>
      </c>
      <c r="I378" s="8" t="s">
        <v>274</v>
      </c>
      <c r="J378" s="7">
        <v>2020</v>
      </c>
      <c r="K378" s="8" t="s">
        <v>77</v>
      </c>
      <c r="L378" s="9"/>
      <c r="M378" s="9"/>
      <c r="N378" s="9"/>
      <c r="O378" s="9"/>
      <c r="P378" s="9"/>
      <c r="Q378" s="9"/>
      <c r="R378" s="9"/>
      <c r="S378" s="9"/>
      <c r="T378" s="7">
        <v>1.5</v>
      </c>
      <c r="U378" s="7">
        <v>2035</v>
      </c>
      <c r="V378" s="7" t="b">
        <v>1</v>
      </c>
      <c r="W378" s="7">
        <v>15</v>
      </c>
      <c r="X378" s="8" t="s">
        <v>2434</v>
      </c>
    </row>
    <row r="379" spans="1:24" ht="28.8" x14ac:dyDescent="0.3">
      <c r="A379" s="7">
        <v>403</v>
      </c>
      <c r="B379" s="7">
        <v>1144</v>
      </c>
      <c r="C379" s="8" t="s">
        <v>2046</v>
      </c>
      <c r="D379" s="8" t="s">
        <v>2046</v>
      </c>
      <c r="E379" s="8" t="s">
        <v>2046</v>
      </c>
      <c r="F379" s="7">
        <v>1080</v>
      </c>
      <c r="G379" s="7">
        <v>630</v>
      </c>
      <c r="H379" s="7">
        <v>1</v>
      </c>
      <c r="I379" s="8" t="s">
        <v>274</v>
      </c>
      <c r="J379" s="7">
        <v>2020</v>
      </c>
      <c r="K379" s="8" t="s">
        <v>77</v>
      </c>
      <c r="L379" s="9"/>
      <c r="M379" s="9"/>
      <c r="N379" s="9"/>
      <c r="O379" s="9"/>
      <c r="P379" s="9"/>
      <c r="Q379" s="9"/>
      <c r="R379" s="9"/>
      <c r="S379" s="9"/>
      <c r="T379" s="7">
        <v>2.5</v>
      </c>
      <c r="U379" s="7">
        <v>2031</v>
      </c>
      <c r="V379" s="7" t="b">
        <v>1</v>
      </c>
      <c r="W379" s="7">
        <v>30</v>
      </c>
      <c r="X379" s="8" t="s">
        <v>2435</v>
      </c>
    </row>
    <row r="380" spans="1:24" ht="28.8" x14ac:dyDescent="0.3">
      <c r="A380" s="7">
        <v>404</v>
      </c>
      <c r="B380" s="7">
        <v>1150</v>
      </c>
      <c r="C380" s="8" t="s">
        <v>2046</v>
      </c>
      <c r="D380" s="8" t="s">
        <v>2046</v>
      </c>
      <c r="E380" s="8" t="s">
        <v>2046</v>
      </c>
      <c r="F380" s="7">
        <v>1271</v>
      </c>
      <c r="G380" s="7">
        <v>130</v>
      </c>
      <c r="H380" s="7">
        <v>1</v>
      </c>
      <c r="I380" s="8" t="s">
        <v>274</v>
      </c>
      <c r="J380" s="7">
        <v>2020</v>
      </c>
      <c r="K380" s="8" t="s">
        <v>77</v>
      </c>
      <c r="L380" s="9"/>
      <c r="M380" s="9"/>
      <c r="N380" s="9"/>
      <c r="O380" s="9"/>
      <c r="P380" s="9"/>
      <c r="Q380" s="9"/>
      <c r="R380" s="9"/>
      <c r="S380" s="9"/>
      <c r="T380" s="7">
        <v>2.5</v>
      </c>
      <c r="U380" s="7">
        <v>2031</v>
      </c>
      <c r="V380" s="7" t="b">
        <v>1</v>
      </c>
      <c r="W380" s="7">
        <v>30</v>
      </c>
      <c r="X380" s="8" t="s">
        <v>2436</v>
      </c>
    </row>
    <row r="381" spans="1:24" ht="28.8" x14ac:dyDescent="0.3">
      <c r="A381" s="7">
        <v>405</v>
      </c>
      <c r="B381" s="7">
        <v>1151</v>
      </c>
      <c r="C381" s="8" t="s">
        <v>2046</v>
      </c>
      <c r="D381" s="8" t="s">
        <v>2046</v>
      </c>
      <c r="E381" s="8" t="s">
        <v>2046</v>
      </c>
      <c r="F381" s="9"/>
      <c r="G381" s="7">
        <v>1500</v>
      </c>
      <c r="H381" s="7">
        <v>1</v>
      </c>
      <c r="I381" s="8" t="s">
        <v>274</v>
      </c>
      <c r="J381" s="7">
        <v>2020</v>
      </c>
      <c r="K381" s="8" t="s">
        <v>77</v>
      </c>
      <c r="L381" s="9"/>
      <c r="M381" s="9"/>
      <c r="N381" s="9"/>
      <c r="O381" s="9"/>
      <c r="P381" s="9"/>
      <c r="Q381" s="9"/>
      <c r="R381" s="9"/>
      <c r="S381" s="9"/>
      <c r="T381" s="7">
        <v>1.5</v>
      </c>
      <c r="U381" s="7">
        <v>2029</v>
      </c>
      <c r="V381" s="7" t="b">
        <v>1</v>
      </c>
      <c r="W381" s="7">
        <v>30</v>
      </c>
      <c r="X381" s="8" t="s">
        <v>2437</v>
      </c>
    </row>
    <row r="382" spans="1:24" ht="28.8" x14ac:dyDescent="0.3">
      <c r="A382" s="7">
        <v>406</v>
      </c>
      <c r="B382" s="7">
        <v>1145</v>
      </c>
      <c r="C382" s="8" t="s">
        <v>2046</v>
      </c>
      <c r="D382" s="8" t="s">
        <v>2046</v>
      </c>
      <c r="E382" s="8" t="s">
        <v>2046</v>
      </c>
      <c r="F382" s="7">
        <v>1080</v>
      </c>
      <c r="G382" s="7">
        <v>630</v>
      </c>
      <c r="H382" s="7">
        <v>1</v>
      </c>
      <c r="I382" s="8" t="s">
        <v>274</v>
      </c>
      <c r="J382" s="7">
        <v>2020</v>
      </c>
      <c r="K382" s="8" t="s">
        <v>77</v>
      </c>
      <c r="L382" s="9"/>
      <c r="M382" s="9"/>
      <c r="N382" s="9"/>
      <c r="O382" s="9"/>
      <c r="P382" s="9"/>
      <c r="Q382" s="9"/>
      <c r="R382" s="9"/>
      <c r="S382" s="9"/>
      <c r="T382" s="7">
        <v>2.5</v>
      </c>
      <c r="U382" s="7">
        <v>2031</v>
      </c>
      <c r="V382" s="7" t="b">
        <v>1</v>
      </c>
      <c r="W382" s="7">
        <v>30</v>
      </c>
      <c r="X382" s="8" t="s">
        <v>2438</v>
      </c>
    </row>
    <row r="383" spans="1:24" ht="28.8" x14ac:dyDescent="0.3">
      <c r="A383" s="7">
        <v>407</v>
      </c>
      <c r="B383" s="7">
        <v>1148</v>
      </c>
      <c r="C383" s="8" t="s">
        <v>2046</v>
      </c>
      <c r="D383" s="8" t="s">
        <v>2046</v>
      </c>
      <c r="E383" s="8" t="s">
        <v>2046</v>
      </c>
      <c r="F383" s="7">
        <v>915</v>
      </c>
      <c r="G383" s="7">
        <v>1430</v>
      </c>
      <c r="H383" s="7">
        <v>1</v>
      </c>
      <c r="I383" s="8" t="s">
        <v>274</v>
      </c>
      <c r="J383" s="7">
        <v>2020</v>
      </c>
      <c r="K383" s="8" t="s">
        <v>77</v>
      </c>
      <c r="L383" s="9"/>
      <c r="M383" s="9"/>
      <c r="N383" s="9"/>
      <c r="O383" s="9"/>
      <c r="P383" s="9"/>
      <c r="Q383" s="9"/>
      <c r="R383" s="9"/>
      <c r="S383" s="9"/>
      <c r="T383" s="7">
        <v>2.5</v>
      </c>
      <c r="U383" s="7">
        <v>2031</v>
      </c>
      <c r="V383" s="7" t="b">
        <v>1</v>
      </c>
      <c r="W383" s="7">
        <v>30</v>
      </c>
      <c r="X383" s="8" t="s">
        <v>2439</v>
      </c>
    </row>
    <row r="384" spans="1:24" ht="28.8" x14ac:dyDescent="0.3">
      <c r="A384" s="7">
        <v>408</v>
      </c>
      <c r="B384" s="7">
        <v>1143</v>
      </c>
      <c r="C384" s="8" t="s">
        <v>2046</v>
      </c>
      <c r="D384" s="8" t="s">
        <v>2046</v>
      </c>
      <c r="E384" s="8" t="s">
        <v>2046</v>
      </c>
      <c r="F384" s="7">
        <v>884</v>
      </c>
      <c r="G384" s="7">
        <v>610</v>
      </c>
      <c r="H384" s="7">
        <v>1</v>
      </c>
      <c r="I384" s="8" t="s">
        <v>274</v>
      </c>
      <c r="J384" s="7">
        <v>2020</v>
      </c>
      <c r="K384" s="8" t="s">
        <v>77</v>
      </c>
      <c r="L384" s="9"/>
      <c r="M384" s="9"/>
      <c r="N384" s="9"/>
      <c r="O384" s="9"/>
      <c r="P384" s="9"/>
      <c r="Q384" s="9"/>
      <c r="R384" s="9"/>
      <c r="S384" s="9"/>
      <c r="T384" s="7">
        <v>2.5</v>
      </c>
      <c r="U384" s="7">
        <v>2026</v>
      </c>
      <c r="V384" s="7" t="b">
        <v>1</v>
      </c>
      <c r="W384" s="7">
        <v>30</v>
      </c>
      <c r="X384" s="8" t="s">
        <v>2440</v>
      </c>
    </row>
    <row r="385" spans="1:24" ht="28.8" x14ac:dyDescent="0.3">
      <c r="A385" s="7">
        <v>409</v>
      </c>
      <c r="B385" s="7">
        <v>1146</v>
      </c>
      <c r="C385" s="8" t="s">
        <v>2046</v>
      </c>
      <c r="D385" s="8" t="s">
        <v>2046</v>
      </c>
      <c r="E385" s="8" t="s">
        <v>2046</v>
      </c>
      <c r="F385" s="7">
        <v>1080</v>
      </c>
      <c r="G385" s="7">
        <v>630</v>
      </c>
      <c r="H385" s="7">
        <v>1</v>
      </c>
      <c r="I385" s="8" t="s">
        <v>274</v>
      </c>
      <c r="J385" s="7">
        <v>2020</v>
      </c>
      <c r="K385" s="8" t="s">
        <v>77</v>
      </c>
      <c r="L385" s="9"/>
      <c r="M385" s="9"/>
      <c r="N385" s="9"/>
      <c r="O385" s="9"/>
      <c r="P385" s="9"/>
      <c r="Q385" s="9"/>
      <c r="R385" s="9"/>
      <c r="S385" s="9"/>
      <c r="T385" s="7">
        <v>2.5</v>
      </c>
      <c r="U385" s="7">
        <v>2031</v>
      </c>
      <c r="V385" s="7" t="b">
        <v>1</v>
      </c>
      <c r="W385" s="7">
        <v>30</v>
      </c>
      <c r="X385" s="8" t="s">
        <v>2441</v>
      </c>
    </row>
    <row r="386" spans="1:24" ht="28.8" x14ac:dyDescent="0.3">
      <c r="A386" s="7">
        <v>410</v>
      </c>
      <c r="B386" s="7">
        <v>1147</v>
      </c>
      <c r="C386" s="8" t="s">
        <v>2046</v>
      </c>
      <c r="D386" s="8" t="s">
        <v>2046</v>
      </c>
      <c r="E386" s="8" t="s">
        <v>2046</v>
      </c>
      <c r="F386" s="7">
        <v>884</v>
      </c>
      <c r="G386" s="7">
        <v>610</v>
      </c>
      <c r="H386" s="7">
        <v>1</v>
      </c>
      <c r="I386" s="8" t="s">
        <v>274</v>
      </c>
      <c r="J386" s="7">
        <v>2020</v>
      </c>
      <c r="K386" s="8" t="s">
        <v>77</v>
      </c>
      <c r="L386" s="9"/>
      <c r="M386" s="9"/>
      <c r="N386" s="9"/>
      <c r="O386" s="9"/>
      <c r="P386" s="9"/>
      <c r="Q386" s="9"/>
      <c r="R386" s="9"/>
      <c r="S386" s="9"/>
      <c r="T386" s="7">
        <v>2.5</v>
      </c>
      <c r="U386" s="7">
        <v>2026</v>
      </c>
      <c r="V386" s="7" t="b">
        <v>1</v>
      </c>
      <c r="W386" s="7">
        <v>30</v>
      </c>
      <c r="X386" s="8" t="s">
        <v>2442</v>
      </c>
    </row>
    <row r="387" spans="1:24" ht="28.8" x14ac:dyDescent="0.3">
      <c r="A387" s="7">
        <v>412</v>
      </c>
      <c r="B387" s="7">
        <v>64</v>
      </c>
      <c r="C387" s="8" t="s">
        <v>2046</v>
      </c>
      <c r="D387" s="8" t="s">
        <v>2046</v>
      </c>
      <c r="E387" s="8" t="s">
        <v>2046</v>
      </c>
      <c r="F387" s="9"/>
      <c r="G387" s="7">
        <v>15000</v>
      </c>
      <c r="H387" s="7">
        <v>1</v>
      </c>
      <c r="I387" s="8" t="s">
        <v>274</v>
      </c>
      <c r="J387" s="7">
        <v>2020</v>
      </c>
      <c r="K387" s="8" t="s">
        <v>77</v>
      </c>
      <c r="L387" s="9"/>
      <c r="M387" s="9"/>
      <c r="N387" s="9"/>
      <c r="O387" s="9"/>
      <c r="P387" s="9"/>
      <c r="Q387" s="9"/>
      <c r="R387" s="9"/>
      <c r="S387" s="9"/>
      <c r="T387" s="7">
        <v>2.5</v>
      </c>
      <c r="U387" s="7">
        <v>2031</v>
      </c>
      <c r="V387" s="7" t="b">
        <v>1</v>
      </c>
      <c r="W387" s="7">
        <v>30</v>
      </c>
      <c r="X387" s="8" t="s">
        <v>2443</v>
      </c>
    </row>
    <row r="388" spans="1:24" ht="28.8" x14ac:dyDescent="0.3">
      <c r="A388" s="7">
        <v>413</v>
      </c>
      <c r="B388" s="7">
        <v>65</v>
      </c>
      <c r="C388" s="8" t="s">
        <v>2046</v>
      </c>
      <c r="D388" s="8" t="s">
        <v>2046</v>
      </c>
      <c r="E388" s="8" t="s">
        <v>2046</v>
      </c>
      <c r="F388" s="9"/>
      <c r="G388" s="7">
        <v>15000</v>
      </c>
      <c r="H388" s="7">
        <v>1</v>
      </c>
      <c r="I388" s="8" t="s">
        <v>274</v>
      </c>
      <c r="J388" s="7">
        <v>2020</v>
      </c>
      <c r="K388" s="8" t="s">
        <v>77</v>
      </c>
      <c r="L388" s="9"/>
      <c r="M388" s="9"/>
      <c r="N388" s="9"/>
      <c r="O388" s="9"/>
      <c r="P388" s="9"/>
      <c r="Q388" s="9"/>
      <c r="R388" s="9"/>
      <c r="S388" s="9"/>
      <c r="T388" s="7">
        <v>2.5</v>
      </c>
      <c r="U388" s="7">
        <v>2031</v>
      </c>
      <c r="V388" s="7" t="b">
        <v>1</v>
      </c>
      <c r="W388" s="7">
        <v>30</v>
      </c>
      <c r="X388" s="8" t="s">
        <v>2444</v>
      </c>
    </row>
    <row r="389" spans="1:24" ht="28.8" x14ac:dyDescent="0.3">
      <c r="A389" s="7">
        <v>414</v>
      </c>
      <c r="B389" s="7">
        <v>66</v>
      </c>
      <c r="C389" s="8" t="s">
        <v>2046</v>
      </c>
      <c r="D389" s="8" t="s">
        <v>2046</v>
      </c>
      <c r="E389" s="8" t="s">
        <v>2046</v>
      </c>
      <c r="F389" s="9"/>
      <c r="G389" s="7">
        <v>15000</v>
      </c>
      <c r="H389" s="7">
        <v>1</v>
      </c>
      <c r="I389" s="8" t="s">
        <v>274</v>
      </c>
      <c r="J389" s="7">
        <v>2020</v>
      </c>
      <c r="K389" s="8" t="s">
        <v>77</v>
      </c>
      <c r="L389" s="9"/>
      <c r="M389" s="9"/>
      <c r="N389" s="9"/>
      <c r="O389" s="9"/>
      <c r="P389" s="9"/>
      <c r="Q389" s="9"/>
      <c r="R389" s="9"/>
      <c r="S389" s="9"/>
      <c r="T389" s="7">
        <v>2.5</v>
      </c>
      <c r="U389" s="7">
        <v>2029</v>
      </c>
      <c r="V389" s="7" t="b">
        <v>1</v>
      </c>
      <c r="W389" s="7">
        <v>30</v>
      </c>
      <c r="X389" s="8" t="s">
        <v>2445</v>
      </c>
    </row>
    <row r="390" spans="1:24" ht="28.8" x14ac:dyDescent="0.3">
      <c r="A390" s="7">
        <v>415</v>
      </c>
      <c r="B390" s="7">
        <v>793</v>
      </c>
      <c r="C390" s="8" t="s">
        <v>2046</v>
      </c>
      <c r="D390" s="8" t="s">
        <v>2046</v>
      </c>
      <c r="E390" s="8" t="s">
        <v>2046</v>
      </c>
      <c r="F390" s="7">
        <v>898</v>
      </c>
      <c r="G390" s="7">
        <v>1270</v>
      </c>
      <c r="H390" s="7">
        <v>1</v>
      </c>
      <c r="I390" s="8" t="s">
        <v>274</v>
      </c>
      <c r="J390" s="7">
        <v>2020</v>
      </c>
      <c r="K390" s="8" t="s">
        <v>77</v>
      </c>
      <c r="L390" s="9"/>
      <c r="M390" s="9"/>
      <c r="N390" s="9"/>
      <c r="O390" s="9"/>
      <c r="P390" s="9"/>
      <c r="Q390" s="9"/>
      <c r="R390" s="9"/>
      <c r="S390" s="9"/>
      <c r="T390" s="7">
        <v>2.5</v>
      </c>
      <c r="U390" s="7">
        <v>2048</v>
      </c>
      <c r="V390" s="7" t="b">
        <v>1</v>
      </c>
      <c r="W390" s="7">
        <v>30</v>
      </c>
      <c r="X390" s="8" t="s">
        <v>2446</v>
      </c>
    </row>
    <row r="391" spans="1:24" ht="28.8" x14ac:dyDescent="0.3">
      <c r="A391" s="7">
        <v>416</v>
      </c>
      <c r="B391" s="7">
        <v>958</v>
      </c>
      <c r="C391" s="8" t="s">
        <v>2046</v>
      </c>
      <c r="D391" s="8" t="s">
        <v>2046</v>
      </c>
      <c r="E391" s="8" t="s">
        <v>2046</v>
      </c>
      <c r="F391" s="9"/>
      <c r="G391" s="7">
        <v>5000</v>
      </c>
      <c r="H391" s="7">
        <v>1</v>
      </c>
      <c r="I391" s="8" t="s">
        <v>274</v>
      </c>
      <c r="J391" s="7">
        <v>2020</v>
      </c>
      <c r="K391" s="8" t="s">
        <v>77</v>
      </c>
      <c r="L391" s="9"/>
      <c r="M391" s="9"/>
      <c r="N391" s="9"/>
      <c r="O391" s="9"/>
      <c r="P391" s="9"/>
      <c r="Q391" s="9"/>
      <c r="R391" s="9"/>
      <c r="S391" s="9"/>
      <c r="T391" s="7">
        <v>2</v>
      </c>
      <c r="U391" s="7">
        <v>2021</v>
      </c>
      <c r="V391" s="7" t="b">
        <v>1</v>
      </c>
      <c r="W391" s="7">
        <v>30</v>
      </c>
      <c r="X391" s="8" t="s">
        <v>2447</v>
      </c>
    </row>
    <row r="392" spans="1:24" ht="28.8" x14ac:dyDescent="0.3">
      <c r="A392" s="7">
        <v>417</v>
      </c>
      <c r="B392" s="7">
        <v>998</v>
      </c>
      <c r="C392" s="8" t="s">
        <v>2046</v>
      </c>
      <c r="D392" s="8" t="s">
        <v>2046</v>
      </c>
      <c r="E392" s="8" t="s">
        <v>2046</v>
      </c>
      <c r="F392" s="9"/>
      <c r="G392" s="7">
        <v>10000</v>
      </c>
      <c r="H392" s="7">
        <v>1</v>
      </c>
      <c r="I392" s="8" t="s">
        <v>274</v>
      </c>
      <c r="J392" s="7">
        <v>2020</v>
      </c>
      <c r="K392" s="8" t="s">
        <v>77</v>
      </c>
      <c r="L392" s="9"/>
      <c r="M392" s="9"/>
      <c r="N392" s="9"/>
      <c r="O392" s="9"/>
      <c r="P392" s="9"/>
      <c r="Q392" s="9"/>
      <c r="R392" s="9"/>
      <c r="S392" s="9"/>
      <c r="T392" s="7">
        <v>2</v>
      </c>
      <c r="U392" s="7">
        <v>2033</v>
      </c>
      <c r="V392" s="7" t="b">
        <v>1</v>
      </c>
      <c r="W392" s="7">
        <v>30</v>
      </c>
      <c r="X392" s="8" t="s">
        <v>2448</v>
      </c>
    </row>
    <row r="393" spans="1:24" ht="57.6" x14ac:dyDescent="0.3">
      <c r="A393" s="7">
        <v>418</v>
      </c>
      <c r="B393" s="7">
        <v>1115</v>
      </c>
      <c r="C393" s="8" t="s">
        <v>2046</v>
      </c>
      <c r="D393" s="8" t="s">
        <v>2046</v>
      </c>
      <c r="E393" s="8" t="s">
        <v>2050</v>
      </c>
      <c r="F393" s="7">
        <v>962</v>
      </c>
      <c r="G393" s="7">
        <v>4000</v>
      </c>
      <c r="H393" s="7">
        <v>1</v>
      </c>
      <c r="I393" s="8" t="s">
        <v>274</v>
      </c>
      <c r="J393" s="7">
        <v>2020</v>
      </c>
      <c r="K393" s="8" t="s">
        <v>77</v>
      </c>
      <c r="L393" s="9"/>
      <c r="M393" s="9"/>
      <c r="N393" s="9"/>
      <c r="O393" s="9"/>
      <c r="P393" s="9"/>
      <c r="Q393" s="9"/>
      <c r="R393" s="9"/>
      <c r="S393" s="9"/>
      <c r="T393" s="7">
        <v>2</v>
      </c>
      <c r="U393" s="7">
        <v>2031</v>
      </c>
      <c r="V393" s="7" t="b">
        <v>1</v>
      </c>
      <c r="W393" s="7">
        <v>30</v>
      </c>
      <c r="X393" s="8" t="s">
        <v>2449</v>
      </c>
    </row>
    <row r="394" spans="1:24" ht="57.6" x14ac:dyDescent="0.3">
      <c r="A394" s="7">
        <v>419</v>
      </c>
      <c r="B394" s="7">
        <v>1117</v>
      </c>
      <c r="C394" s="8" t="s">
        <v>2046</v>
      </c>
      <c r="D394" s="8" t="s">
        <v>2046</v>
      </c>
      <c r="E394" s="8" t="s">
        <v>2050</v>
      </c>
      <c r="F394" s="7">
        <v>962</v>
      </c>
      <c r="G394" s="7">
        <v>4000</v>
      </c>
      <c r="H394" s="7">
        <v>1</v>
      </c>
      <c r="I394" s="8" t="s">
        <v>274</v>
      </c>
      <c r="J394" s="7">
        <v>2020</v>
      </c>
      <c r="K394" s="8" t="s">
        <v>77</v>
      </c>
      <c r="L394" s="9"/>
      <c r="M394" s="9"/>
      <c r="N394" s="9"/>
      <c r="O394" s="9"/>
      <c r="P394" s="9"/>
      <c r="Q394" s="9"/>
      <c r="R394" s="9"/>
      <c r="S394" s="9"/>
      <c r="T394" s="7">
        <v>2</v>
      </c>
      <c r="U394" s="7">
        <v>2031</v>
      </c>
      <c r="V394" s="7" t="b">
        <v>1</v>
      </c>
      <c r="W394" s="7">
        <v>30</v>
      </c>
      <c r="X394" s="8" t="s">
        <v>2450</v>
      </c>
    </row>
    <row r="395" spans="1:24" ht="57.6" x14ac:dyDescent="0.3">
      <c r="A395" s="7">
        <v>420</v>
      </c>
      <c r="B395" s="7">
        <v>1119</v>
      </c>
      <c r="C395" s="8" t="s">
        <v>2046</v>
      </c>
      <c r="D395" s="8" t="s">
        <v>2046</v>
      </c>
      <c r="E395" s="8" t="s">
        <v>2050</v>
      </c>
      <c r="F395" s="7">
        <v>962</v>
      </c>
      <c r="G395" s="7">
        <v>4000</v>
      </c>
      <c r="H395" s="7">
        <v>1</v>
      </c>
      <c r="I395" s="8" t="s">
        <v>274</v>
      </c>
      <c r="J395" s="7">
        <v>2020</v>
      </c>
      <c r="K395" s="8" t="s">
        <v>77</v>
      </c>
      <c r="L395" s="9"/>
      <c r="M395" s="9"/>
      <c r="N395" s="9"/>
      <c r="O395" s="9"/>
      <c r="P395" s="9"/>
      <c r="Q395" s="9"/>
      <c r="R395" s="9"/>
      <c r="S395" s="9"/>
      <c r="T395" s="7">
        <v>2</v>
      </c>
      <c r="U395" s="7">
        <v>2031</v>
      </c>
      <c r="V395" s="7" t="b">
        <v>1</v>
      </c>
      <c r="W395" s="7">
        <v>30</v>
      </c>
      <c r="X395" s="8" t="s">
        <v>2451</v>
      </c>
    </row>
    <row r="396" spans="1:24" ht="28.8" x14ac:dyDescent="0.3">
      <c r="A396" s="7">
        <v>421</v>
      </c>
      <c r="B396" s="7">
        <v>1153</v>
      </c>
      <c r="C396" s="8" t="s">
        <v>2046</v>
      </c>
      <c r="D396" s="8" t="s">
        <v>2046</v>
      </c>
      <c r="E396" s="8" t="s">
        <v>2046</v>
      </c>
      <c r="F396" s="9"/>
      <c r="G396" s="7">
        <v>150000</v>
      </c>
      <c r="H396" s="7">
        <v>1</v>
      </c>
      <c r="I396" s="8" t="s">
        <v>274</v>
      </c>
      <c r="J396" s="7">
        <v>2020</v>
      </c>
      <c r="K396" s="8" t="s">
        <v>77</v>
      </c>
      <c r="L396" s="9"/>
      <c r="M396" s="9"/>
      <c r="N396" s="9"/>
      <c r="O396" s="9"/>
      <c r="P396" s="9"/>
      <c r="Q396" s="9"/>
      <c r="R396" s="9"/>
      <c r="S396" s="9"/>
      <c r="T396" s="7">
        <v>1.35</v>
      </c>
      <c r="U396" s="7">
        <v>2026</v>
      </c>
      <c r="V396" s="7" t="b">
        <v>1</v>
      </c>
      <c r="W396" s="7">
        <v>25</v>
      </c>
      <c r="X396" s="8" t="s">
        <v>2452</v>
      </c>
    </row>
    <row r="397" spans="1:24" ht="28.8" x14ac:dyDescent="0.3">
      <c r="A397" s="7">
        <v>422</v>
      </c>
      <c r="B397" s="7">
        <v>732</v>
      </c>
      <c r="C397" s="8" t="s">
        <v>2046</v>
      </c>
      <c r="D397" s="8" t="s">
        <v>2046</v>
      </c>
      <c r="E397" s="8" t="s">
        <v>2046</v>
      </c>
      <c r="F397" s="9"/>
      <c r="G397" s="7">
        <v>20000</v>
      </c>
      <c r="H397" s="7">
        <v>3</v>
      </c>
      <c r="I397" s="8" t="s">
        <v>274</v>
      </c>
      <c r="J397" s="7">
        <v>2020</v>
      </c>
      <c r="K397" s="8" t="s">
        <v>77</v>
      </c>
      <c r="L397" s="9"/>
      <c r="M397" s="9"/>
      <c r="N397" s="9"/>
      <c r="O397" s="9"/>
      <c r="P397" s="9"/>
      <c r="Q397" s="9"/>
      <c r="R397" s="9"/>
      <c r="S397" s="9"/>
      <c r="T397" s="7">
        <v>2</v>
      </c>
      <c r="U397" s="7">
        <v>2031</v>
      </c>
      <c r="V397" s="7" t="b">
        <v>1</v>
      </c>
      <c r="W397" s="7">
        <v>30</v>
      </c>
      <c r="X397" s="8" t="s">
        <v>2453</v>
      </c>
    </row>
    <row r="398" spans="1:24" ht="57.6" x14ac:dyDescent="0.3">
      <c r="A398" s="7">
        <v>423</v>
      </c>
      <c r="B398" s="7">
        <v>25</v>
      </c>
      <c r="C398" s="8" t="s">
        <v>2046</v>
      </c>
      <c r="D398" s="8" t="s">
        <v>2046</v>
      </c>
      <c r="E398" s="8" t="s">
        <v>2050</v>
      </c>
      <c r="F398" s="9"/>
      <c r="G398" s="7">
        <v>4000</v>
      </c>
      <c r="H398" s="7">
        <v>1</v>
      </c>
      <c r="I398" s="8" t="s">
        <v>274</v>
      </c>
      <c r="J398" s="7">
        <v>2020</v>
      </c>
      <c r="K398" s="8" t="s">
        <v>77</v>
      </c>
      <c r="L398" s="9"/>
      <c r="M398" s="9"/>
      <c r="N398" s="9"/>
      <c r="O398" s="9"/>
      <c r="P398" s="9"/>
      <c r="Q398" s="9"/>
      <c r="R398" s="9"/>
      <c r="S398" s="9"/>
      <c r="T398" s="7">
        <v>3</v>
      </c>
      <c r="U398" s="7">
        <v>2052</v>
      </c>
      <c r="V398" s="7" t="b">
        <v>1</v>
      </c>
      <c r="W398" s="7">
        <v>60</v>
      </c>
      <c r="X398" s="8" t="s">
        <v>2454</v>
      </c>
    </row>
    <row r="399" spans="1:24" ht="57.6" x14ac:dyDescent="0.3">
      <c r="A399" s="7">
        <v>424</v>
      </c>
      <c r="B399" s="7">
        <v>1</v>
      </c>
      <c r="C399" s="8" t="s">
        <v>2046</v>
      </c>
      <c r="D399" s="8" t="s">
        <v>2046</v>
      </c>
      <c r="E399" s="8" t="s">
        <v>2047</v>
      </c>
      <c r="F399" s="9"/>
      <c r="G399" s="7">
        <v>700</v>
      </c>
      <c r="H399" s="7">
        <v>1</v>
      </c>
      <c r="I399" s="8" t="s">
        <v>274</v>
      </c>
      <c r="J399" s="7">
        <v>2020</v>
      </c>
      <c r="K399" s="8" t="s">
        <v>77</v>
      </c>
      <c r="L399" s="9"/>
      <c r="M399" s="9"/>
      <c r="N399" s="9"/>
      <c r="O399" s="9"/>
      <c r="P399" s="9"/>
      <c r="Q399" s="9"/>
      <c r="R399" s="9"/>
      <c r="S399" s="9"/>
      <c r="T399" s="7">
        <v>1</v>
      </c>
      <c r="U399" s="7">
        <v>2025</v>
      </c>
      <c r="V399" s="7" t="b">
        <v>0</v>
      </c>
      <c r="W399" s="7">
        <v>0</v>
      </c>
      <c r="X399" s="8" t="s">
        <v>2455</v>
      </c>
    </row>
    <row r="400" spans="1:24" ht="57.6" x14ac:dyDescent="0.3">
      <c r="A400" s="7">
        <v>425</v>
      </c>
      <c r="B400" s="7">
        <v>20</v>
      </c>
      <c r="C400" s="8" t="s">
        <v>2046</v>
      </c>
      <c r="D400" s="8" t="s">
        <v>2046</v>
      </c>
      <c r="E400" s="8" t="s">
        <v>2050</v>
      </c>
      <c r="F400" s="7">
        <v>1631</v>
      </c>
      <c r="G400" s="7">
        <v>1000</v>
      </c>
      <c r="H400" s="7">
        <v>1</v>
      </c>
      <c r="I400" s="8" t="s">
        <v>274</v>
      </c>
      <c r="J400" s="7">
        <v>2020</v>
      </c>
      <c r="K400" s="8" t="s">
        <v>77</v>
      </c>
      <c r="L400" s="9"/>
      <c r="M400" s="9"/>
      <c r="N400" s="9"/>
      <c r="O400" s="9"/>
      <c r="P400" s="9"/>
      <c r="Q400" s="9"/>
      <c r="R400" s="9"/>
      <c r="S400" s="9"/>
      <c r="T400" s="7">
        <v>1.5</v>
      </c>
      <c r="U400" s="7">
        <v>2026</v>
      </c>
      <c r="V400" s="7" t="b">
        <v>1</v>
      </c>
      <c r="W400" s="7">
        <v>15</v>
      </c>
      <c r="X400" s="8" t="s">
        <v>2456</v>
      </c>
    </row>
    <row r="401" spans="1:24" ht="57.6" x14ac:dyDescent="0.3">
      <c r="A401" s="7">
        <v>426</v>
      </c>
      <c r="B401" s="7">
        <v>73</v>
      </c>
      <c r="C401" s="8" t="s">
        <v>77</v>
      </c>
      <c r="D401" s="8" t="s">
        <v>2046</v>
      </c>
      <c r="E401" s="8" t="s">
        <v>2457</v>
      </c>
      <c r="F401" s="9"/>
      <c r="G401" s="9"/>
      <c r="H401" s="7">
        <v>1</v>
      </c>
      <c r="I401" s="8" t="s">
        <v>274</v>
      </c>
      <c r="J401" s="7">
        <v>2020</v>
      </c>
      <c r="K401" s="8" t="s">
        <v>77</v>
      </c>
      <c r="L401" s="9"/>
      <c r="M401" s="9"/>
      <c r="N401" s="9"/>
      <c r="O401" s="9"/>
      <c r="P401" s="9"/>
      <c r="Q401" s="9"/>
      <c r="R401" s="9"/>
      <c r="S401" s="9"/>
      <c r="T401" s="9"/>
      <c r="U401" s="9"/>
      <c r="V401" s="7" t="b">
        <v>0</v>
      </c>
      <c r="W401" s="7">
        <v>0</v>
      </c>
      <c r="X401" s="8" t="s">
        <v>2458</v>
      </c>
    </row>
    <row r="402" spans="1:24" ht="57.6" x14ac:dyDescent="0.3">
      <c r="A402" s="7">
        <v>427</v>
      </c>
      <c r="B402" s="7">
        <v>702</v>
      </c>
      <c r="C402" s="8" t="s">
        <v>2046</v>
      </c>
      <c r="D402" s="8" t="s">
        <v>2046</v>
      </c>
      <c r="E402" s="8" t="s">
        <v>2457</v>
      </c>
      <c r="F402" s="9"/>
      <c r="G402" s="9"/>
      <c r="H402" s="7">
        <v>1</v>
      </c>
      <c r="I402" s="8" t="s">
        <v>274</v>
      </c>
      <c r="J402" s="7">
        <v>2020</v>
      </c>
      <c r="K402" s="8" t="s">
        <v>77</v>
      </c>
      <c r="L402" s="9"/>
      <c r="M402" s="9"/>
      <c r="N402" s="9"/>
      <c r="O402" s="9"/>
      <c r="P402" s="9"/>
      <c r="Q402" s="9"/>
      <c r="R402" s="9"/>
      <c r="S402" s="9"/>
      <c r="T402" s="9"/>
      <c r="U402" s="7">
        <v>2038</v>
      </c>
      <c r="V402" s="7" t="b">
        <v>0</v>
      </c>
      <c r="W402" s="7">
        <v>0</v>
      </c>
      <c r="X402" s="8" t="s">
        <v>2459</v>
      </c>
    </row>
    <row r="403" spans="1:24" ht="57.6" x14ac:dyDescent="0.3">
      <c r="A403" s="7">
        <v>428</v>
      </c>
      <c r="B403" s="7">
        <v>26</v>
      </c>
      <c r="C403" s="8" t="s">
        <v>2046</v>
      </c>
      <c r="D403" s="8" t="s">
        <v>2046</v>
      </c>
      <c r="E403" s="8" t="s">
        <v>2457</v>
      </c>
      <c r="F403" s="9"/>
      <c r="G403" s="7">
        <v>8000</v>
      </c>
      <c r="H403" s="7">
        <v>1</v>
      </c>
      <c r="I403" s="8" t="s">
        <v>274</v>
      </c>
      <c r="J403" s="7">
        <v>2020</v>
      </c>
      <c r="K403" s="8" t="s">
        <v>77</v>
      </c>
      <c r="L403" s="9"/>
      <c r="M403" s="9"/>
      <c r="N403" s="9"/>
      <c r="O403" s="9"/>
      <c r="P403" s="9"/>
      <c r="Q403" s="9"/>
      <c r="R403" s="9"/>
      <c r="S403" s="9"/>
      <c r="T403" s="7">
        <v>1</v>
      </c>
      <c r="U403" s="7">
        <v>2052</v>
      </c>
      <c r="V403" s="7" t="b">
        <v>0</v>
      </c>
      <c r="W403" s="7">
        <v>0</v>
      </c>
      <c r="X403" s="8" t="s">
        <v>2460</v>
      </c>
    </row>
    <row r="404" spans="1:24" ht="57.6" x14ac:dyDescent="0.3">
      <c r="A404" s="7">
        <v>429</v>
      </c>
      <c r="B404" s="7">
        <v>27</v>
      </c>
      <c r="C404" s="8" t="s">
        <v>2046</v>
      </c>
      <c r="D404" s="8" t="s">
        <v>2046</v>
      </c>
      <c r="E404" s="8" t="s">
        <v>2457</v>
      </c>
      <c r="F404" s="9"/>
      <c r="G404" s="7">
        <v>8000</v>
      </c>
      <c r="H404" s="7">
        <v>1</v>
      </c>
      <c r="I404" s="8" t="s">
        <v>274</v>
      </c>
      <c r="J404" s="7">
        <v>2020</v>
      </c>
      <c r="K404" s="8" t="s">
        <v>77</v>
      </c>
      <c r="L404" s="9"/>
      <c r="M404" s="9"/>
      <c r="N404" s="9"/>
      <c r="O404" s="9"/>
      <c r="P404" s="9"/>
      <c r="Q404" s="9"/>
      <c r="R404" s="9"/>
      <c r="S404" s="9"/>
      <c r="T404" s="7">
        <v>1</v>
      </c>
      <c r="U404" s="7">
        <v>2052</v>
      </c>
      <c r="V404" s="7" t="b">
        <v>0</v>
      </c>
      <c r="W404" s="7">
        <v>0</v>
      </c>
      <c r="X404" s="8" t="s">
        <v>2461</v>
      </c>
    </row>
    <row r="405" spans="1:24" ht="57.6" x14ac:dyDescent="0.3">
      <c r="A405" s="7">
        <v>430</v>
      </c>
      <c r="B405" s="7">
        <v>28</v>
      </c>
      <c r="C405" s="8" t="s">
        <v>2046</v>
      </c>
      <c r="D405" s="8" t="s">
        <v>2046</v>
      </c>
      <c r="E405" s="8" t="s">
        <v>2457</v>
      </c>
      <c r="F405" s="9"/>
      <c r="G405" s="7">
        <v>5000</v>
      </c>
      <c r="H405" s="7">
        <v>1</v>
      </c>
      <c r="I405" s="8" t="s">
        <v>274</v>
      </c>
      <c r="J405" s="7">
        <v>2020</v>
      </c>
      <c r="K405" s="8" t="s">
        <v>77</v>
      </c>
      <c r="L405" s="9"/>
      <c r="M405" s="9"/>
      <c r="N405" s="9"/>
      <c r="O405" s="9"/>
      <c r="P405" s="9"/>
      <c r="Q405" s="9"/>
      <c r="R405" s="9"/>
      <c r="S405" s="9"/>
      <c r="T405" s="7">
        <v>2</v>
      </c>
      <c r="U405" s="7">
        <v>2052</v>
      </c>
      <c r="V405" s="7" t="b">
        <v>0</v>
      </c>
      <c r="W405" s="7">
        <v>0</v>
      </c>
      <c r="X405" s="8" t="s">
        <v>2462</v>
      </c>
    </row>
    <row r="406" spans="1:24" ht="57.6" x14ac:dyDescent="0.3">
      <c r="A406" s="7">
        <v>431</v>
      </c>
      <c r="B406" s="7">
        <v>29</v>
      </c>
      <c r="C406" s="8" t="s">
        <v>2046</v>
      </c>
      <c r="D406" s="8" t="s">
        <v>2046</v>
      </c>
      <c r="E406" s="8" t="s">
        <v>2457</v>
      </c>
      <c r="F406" s="9"/>
      <c r="G406" s="7">
        <v>100</v>
      </c>
      <c r="H406" s="7">
        <v>1</v>
      </c>
      <c r="I406" s="8" t="s">
        <v>274</v>
      </c>
      <c r="J406" s="7">
        <v>2020</v>
      </c>
      <c r="K406" s="8" t="s">
        <v>77</v>
      </c>
      <c r="L406" s="9"/>
      <c r="M406" s="9"/>
      <c r="N406" s="9"/>
      <c r="O406" s="9"/>
      <c r="P406" s="9"/>
      <c r="Q406" s="9"/>
      <c r="R406" s="9"/>
      <c r="S406" s="9"/>
      <c r="T406" s="7">
        <v>3</v>
      </c>
      <c r="U406" s="7">
        <v>2031</v>
      </c>
      <c r="V406" s="7" t="b">
        <v>0</v>
      </c>
      <c r="W406" s="7">
        <v>0</v>
      </c>
      <c r="X406" s="8" t="s">
        <v>2463</v>
      </c>
    </row>
    <row r="407" spans="1:24" ht="57.6" x14ac:dyDescent="0.3">
      <c r="A407" s="7">
        <v>432</v>
      </c>
      <c r="B407" s="7">
        <v>30</v>
      </c>
      <c r="C407" s="8" t="s">
        <v>2046</v>
      </c>
      <c r="D407" s="8" t="s">
        <v>2046</v>
      </c>
      <c r="E407" s="8" t="s">
        <v>2457</v>
      </c>
      <c r="F407" s="9"/>
      <c r="G407" s="7">
        <v>100</v>
      </c>
      <c r="H407" s="7">
        <v>1</v>
      </c>
      <c r="I407" s="8" t="s">
        <v>274</v>
      </c>
      <c r="J407" s="7">
        <v>2020</v>
      </c>
      <c r="K407" s="8" t="s">
        <v>77</v>
      </c>
      <c r="L407" s="9"/>
      <c r="M407" s="9"/>
      <c r="N407" s="9"/>
      <c r="O407" s="9"/>
      <c r="P407" s="9"/>
      <c r="Q407" s="9"/>
      <c r="R407" s="9"/>
      <c r="S407" s="9"/>
      <c r="T407" s="7">
        <v>3</v>
      </c>
      <c r="U407" s="7">
        <v>2031</v>
      </c>
      <c r="V407" s="7" t="b">
        <v>0</v>
      </c>
      <c r="W407" s="7">
        <v>0</v>
      </c>
      <c r="X407" s="8" t="s">
        <v>2464</v>
      </c>
    </row>
    <row r="408" spans="1:24" ht="57.6" x14ac:dyDescent="0.3">
      <c r="A408" s="7">
        <v>433</v>
      </c>
      <c r="B408" s="7">
        <v>31</v>
      </c>
      <c r="C408" s="8" t="s">
        <v>2046</v>
      </c>
      <c r="D408" s="8" t="s">
        <v>2046</v>
      </c>
      <c r="E408" s="8" t="s">
        <v>2457</v>
      </c>
      <c r="F408" s="9"/>
      <c r="G408" s="7">
        <v>100</v>
      </c>
      <c r="H408" s="7">
        <v>1</v>
      </c>
      <c r="I408" s="8" t="s">
        <v>274</v>
      </c>
      <c r="J408" s="7">
        <v>2020</v>
      </c>
      <c r="K408" s="8" t="s">
        <v>77</v>
      </c>
      <c r="L408" s="9"/>
      <c r="M408" s="9"/>
      <c r="N408" s="9"/>
      <c r="O408" s="9"/>
      <c r="P408" s="9"/>
      <c r="Q408" s="9"/>
      <c r="R408" s="9"/>
      <c r="S408" s="9"/>
      <c r="T408" s="7">
        <v>3</v>
      </c>
      <c r="U408" s="7">
        <v>2031</v>
      </c>
      <c r="V408" s="7" t="b">
        <v>0</v>
      </c>
      <c r="W408" s="7">
        <v>0</v>
      </c>
      <c r="X408" s="8" t="s">
        <v>2465</v>
      </c>
    </row>
    <row r="409" spans="1:24" ht="57.6" x14ac:dyDescent="0.3">
      <c r="A409" s="7">
        <v>434</v>
      </c>
      <c r="B409" s="7">
        <v>32</v>
      </c>
      <c r="C409" s="8" t="s">
        <v>2046</v>
      </c>
      <c r="D409" s="8" t="s">
        <v>2046</v>
      </c>
      <c r="E409" s="8" t="s">
        <v>2457</v>
      </c>
      <c r="F409" s="9"/>
      <c r="G409" s="7">
        <v>100</v>
      </c>
      <c r="H409" s="7">
        <v>1</v>
      </c>
      <c r="I409" s="8" t="s">
        <v>274</v>
      </c>
      <c r="J409" s="7">
        <v>2020</v>
      </c>
      <c r="K409" s="8" t="s">
        <v>77</v>
      </c>
      <c r="L409" s="9"/>
      <c r="M409" s="9"/>
      <c r="N409" s="9"/>
      <c r="O409" s="9"/>
      <c r="P409" s="9"/>
      <c r="Q409" s="9"/>
      <c r="R409" s="9"/>
      <c r="S409" s="9"/>
      <c r="T409" s="7">
        <v>3</v>
      </c>
      <c r="U409" s="7">
        <v>2031</v>
      </c>
      <c r="V409" s="7" t="b">
        <v>0</v>
      </c>
      <c r="W409" s="7">
        <v>0</v>
      </c>
      <c r="X409" s="8" t="s">
        <v>2466</v>
      </c>
    </row>
    <row r="410" spans="1:24" ht="57.6" x14ac:dyDescent="0.3">
      <c r="A410" s="7">
        <v>435</v>
      </c>
      <c r="B410" s="7">
        <v>33</v>
      </c>
      <c r="C410" s="8" t="s">
        <v>2046</v>
      </c>
      <c r="D410" s="8" t="s">
        <v>2046</v>
      </c>
      <c r="E410" s="8" t="s">
        <v>2457</v>
      </c>
      <c r="F410" s="9"/>
      <c r="G410" s="7">
        <v>100</v>
      </c>
      <c r="H410" s="7">
        <v>1</v>
      </c>
      <c r="I410" s="8" t="s">
        <v>274</v>
      </c>
      <c r="J410" s="7">
        <v>2020</v>
      </c>
      <c r="K410" s="8" t="s">
        <v>77</v>
      </c>
      <c r="L410" s="9"/>
      <c r="M410" s="9"/>
      <c r="N410" s="9"/>
      <c r="O410" s="9"/>
      <c r="P410" s="9"/>
      <c r="Q410" s="9"/>
      <c r="R410" s="9"/>
      <c r="S410" s="9"/>
      <c r="T410" s="7">
        <v>3</v>
      </c>
      <c r="U410" s="7">
        <v>2031</v>
      </c>
      <c r="V410" s="7" t="b">
        <v>0</v>
      </c>
      <c r="W410" s="7">
        <v>0</v>
      </c>
      <c r="X410" s="8" t="s">
        <v>2467</v>
      </c>
    </row>
    <row r="411" spans="1:24" ht="57.6" x14ac:dyDescent="0.3">
      <c r="A411" s="7">
        <v>436</v>
      </c>
      <c r="B411" s="7">
        <v>34</v>
      </c>
      <c r="C411" s="8" t="s">
        <v>2046</v>
      </c>
      <c r="D411" s="8" t="s">
        <v>2046</v>
      </c>
      <c r="E411" s="8" t="s">
        <v>2457</v>
      </c>
      <c r="F411" s="9"/>
      <c r="G411" s="7">
        <v>100</v>
      </c>
      <c r="H411" s="7">
        <v>1</v>
      </c>
      <c r="I411" s="8" t="s">
        <v>274</v>
      </c>
      <c r="J411" s="7">
        <v>2020</v>
      </c>
      <c r="K411" s="8" t="s">
        <v>77</v>
      </c>
      <c r="L411" s="9"/>
      <c r="M411" s="9"/>
      <c r="N411" s="9"/>
      <c r="O411" s="9"/>
      <c r="P411" s="9"/>
      <c r="Q411" s="9"/>
      <c r="R411" s="9"/>
      <c r="S411" s="9"/>
      <c r="T411" s="7">
        <v>3</v>
      </c>
      <c r="U411" s="7">
        <v>2030</v>
      </c>
      <c r="V411" s="7" t="b">
        <v>0</v>
      </c>
      <c r="W411" s="7">
        <v>0</v>
      </c>
      <c r="X411" s="8" t="s">
        <v>2468</v>
      </c>
    </row>
    <row r="412" spans="1:24" ht="57.6" x14ac:dyDescent="0.3">
      <c r="A412" s="7">
        <v>437</v>
      </c>
      <c r="B412" s="7">
        <v>35</v>
      </c>
      <c r="C412" s="8" t="s">
        <v>2046</v>
      </c>
      <c r="D412" s="8" t="s">
        <v>2046</v>
      </c>
      <c r="E412" s="8" t="s">
        <v>2457</v>
      </c>
      <c r="F412" s="9"/>
      <c r="G412" s="7">
        <v>100</v>
      </c>
      <c r="H412" s="7">
        <v>1</v>
      </c>
      <c r="I412" s="8" t="s">
        <v>274</v>
      </c>
      <c r="J412" s="7">
        <v>2020</v>
      </c>
      <c r="K412" s="8" t="s">
        <v>77</v>
      </c>
      <c r="L412" s="9"/>
      <c r="M412" s="9"/>
      <c r="N412" s="9"/>
      <c r="O412" s="9"/>
      <c r="P412" s="9"/>
      <c r="Q412" s="9"/>
      <c r="R412" s="9"/>
      <c r="S412" s="9"/>
      <c r="T412" s="7">
        <v>3</v>
      </c>
      <c r="U412" s="7">
        <v>2031</v>
      </c>
      <c r="V412" s="7" t="b">
        <v>0</v>
      </c>
      <c r="W412" s="7">
        <v>0</v>
      </c>
      <c r="X412" s="8" t="s">
        <v>2469</v>
      </c>
    </row>
    <row r="413" spans="1:24" ht="57.6" x14ac:dyDescent="0.3">
      <c r="A413" s="7">
        <v>438</v>
      </c>
      <c r="B413" s="7">
        <v>36</v>
      </c>
      <c r="C413" s="8" t="s">
        <v>2046</v>
      </c>
      <c r="D413" s="8" t="s">
        <v>2046</v>
      </c>
      <c r="E413" s="8" t="s">
        <v>2457</v>
      </c>
      <c r="F413" s="9"/>
      <c r="G413" s="7">
        <v>100</v>
      </c>
      <c r="H413" s="7">
        <v>1</v>
      </c>
      <c r="I413" s="8" t="s">
        <v>274</v>
      </c>
      <c r="J413" s="7">
        <v>2020</v>
      </c>
      <c r="K413" s="8" t="s">
        <v>77</v>
      </c>
      <c r="L413" s="9"/>
      <c r="M413" s="9"/>
      <c r="N413" s="9"/>
      <c r="O413" s="9"/>
      <c r="P413" s="9"/>
      <c r="Q413" s="9"/>
      <c r="R413" s="9"/>
      <c r="S413" s="9"/>
      <c r="T413" s="7">
        <v>3</v>
      </c>
      <c r="U413" s="7">
        <v>2031</v>
      </c>
      <c r="V413" s="7" t="b">
        <v>0</v>
      </c>
      <c r="W413" s="7">
        <v>0</v>
      </c>
      <c r="X413" s="8" t="s">
        <v>2470</v>
      </c>
    </row>
    <row r="414" spans="1:24" ht="57.6" x14ac:dyDescent="0.3">
      <c r="A414" s="7">
        <v>439</v>
      </c>
      <c r="B414" s="7">
        <v>11</v>
      </c>
      <c r="C414" s="8" t="s">
        <v>2046</v>
      </c>
      <c r="D414" s="8" t="s">
        <v>2046</v>
      </c>
      <c r="E414" s="8" t="s">
        <v>2050</v>
      </c>
      <c r="F414" s="7">
        <v>1274</v>
      </c>
      <c r="G414" s="7">
        <v>1500</v>
      </c>
      <c r="H414" s="7">
        <v>1</v>
      </c>
      <c r="I414" s="8" t="s">
        <v>274</v>
      </c>
      <c r="J414" s="7">
        <v>2020</v>
      </c>
      <c r="K414" s="8" t="s">
        <v>77</v>
      </c>
      <c r="L414" s="9"/>
      <c r="M414" s="9"/>
      <c r="N414" s="9"/>
      <c r="O414" s="9"/>
      <c r="P414" s="9"/>
      <c r="Q414" s="9"/>
      <c r="R414" s="9"/>
      <c r="S414" s="9"/>
      <c r="T414" s="7">
        <v>2.5</v>
      </c>
      <c r="U414" s="7">
        <v>2031</v>
      </c>
      <c r="V414" s="7" t="b">
        <v>0</v>
      </c>
      <c r="W414" s="7">
        <v>0</v>
      </c>
      <c r="X414" s="8" t="s">
        <v>2471</v>
      </c>
    </row>
    <row r="415" spans="1:24" ht="28.8" x14ac:dyDescent="0.3">
      <c r="A415" s="7">
        <v>440</v>
      </c>
      <c r="B415" s="7">
        <v>1161</v>
      </c>
      <c r="C415" s="8" t="s">
        <v>2046</v>
      </c>
      <c r="D415" s="8" t="s">
        <v>77</v>
      </c>
      <c r="E415" s="8" t="s">
        <v>2046</v>
      </c>
      <c r="F415" s="9"/>
      <c r="G415" s="7">
        <v>298200</v>
      </c>
      <c r="H415" s="7">
        <v>1</v>
      </c>
      <c r="I415" s="8" t="s">
        <v>274</v>
      </c>
      <c r="J415" s="7">
        <v>2020</v>
      </c>
      <c r="K415" s="8" t="s">
        <v>77</v>
      </c>
      <c r="L415" s="9"/>
      <c r="M415" s="9"/>
      <c r="N415" s="9"/>
      <c r="O415" s="9"/>
      <c r="P415" s="9"/>
      <c r="Q415" s="9"/>
      <c r="R415" s="9"/>
      <c r="S415" s="9"/>
      <c r="T415" s="7">
        <v>2.5</v>
      </c>
      <c r="U415" s="7">
        <v>2054</v>
      </c>
      <c r="V415" s="7" t="b">
        <v>0</v>
      </c>
      <c r="W415" s="7">
        <v>0</v>
      </c>
      <c r="X415" s="8" t="s">
        <v>2472</v>
      </c>
    </row>
    <row r="416" spans="1:24" ht="28.8" x14ac:dyDescent="0.3">
      <c r="A416" s="7">
        <v>441</v>
      </c>
      <c r="B416" s="7">
        <v>1160</v>
      </c>
      <c r="C416" s="8" t="s">
        <v>2046</v>
      </c>
      <c r="D416" s="8" t="s">
        <v>77</v>
      </c>
      <c r="E416" s="8" t="s">
        <v>2046</v>
      </c>
      <c r="F416" s="9"/>
      <c r="G416" s="7">
        <v>2800</v>
      </c>
      <c r="H416" s="7">
        <v>1</v>
      </c>
      <c r="I416" s="8" t="s">
        <v>274</v>
      </c>
      <c r="J416" s="7">
        <v>2020</v>
      </c>
      <c r="K416" s="8" t="s">
        <v>77</v>
      </c>
      <c r="L416" s="9"/>
      <c r="M416" s="9"/>
      <c r="N416" s="9"/>
      <c r="O416" s="9"/>
      <c r="P416" s="9"/>
      <c r="Q416" s="9"/>
      <c r="R416" s="9"/>
      <c r="S416" s="9"/>
      <c r="T416" s="7">
        <v>2.5</v>
      </c>
      <c r="U416" s="7">
        <v>2054</v>
      </c>
      <c r="V416" s="7" t="b">
        <v>0</v>
      </c>
      <c r="W416" s="7">
        <v>0</v>
      </c>
      <c r="X416" s="8" t="s">
        <v>2473</v>
      </c>
    </row>
    <row r="417" spans="1:24" ht="28.8" x14ac:dyDescent="0.3">
      <c r="A417" s="7">
        <v>442</v>
      </c>
      <c r="B417" s="7">
        <v>1159</v>
      </c>
      <c r="C417" s="8" t="s">
        <v>2046</v>
      </c>
      <c r="D417" s="8" t="s">
        <v>77</v>
      </c>
      <c r="E417" s="8" t="s">
        <v>2046</v>
      </c>
      <c r="F417" s="9"/>
      <c r="G417" s="7">
        <v>2500</v>
      </c>
      <c r="H417" s="7">
        <v>1</v>
      </c>
      <c r="I417" s="8" t="s">
        <v>274</v>
      </c>
      <c r="J417" s="7">
        <v>2020</v>
      </c>
      <c r="K417" s="8" t="s">
        <v>77</v>
      </c>
      <c r="L417" s="9"/>
      <c r="M417" s="9"/>
      <c r="N417" s="9"/>
      <c r="O417" s="9"/>
      <c r="P417" s="9"/>
      <c r="Q417" s="9"/>
      <c r="R417" s="9"/>
      <c r="S417" s="9"/>
      <c r="T417" s="7">
        <v>2.5</v>
      </c>
      <c r="U417" s="7">
        <v>2054</v>
      </c>
      <c r="V417" s="7" t="b">
        <v>0</v>
      </c>
      <c r="W417" s="7">
        <v>0</v>
      </c>
      <c r="X417" s="8" t="s">
        <v>2474</v>
      </c>
    </row>
    <row r="418" spans="1:24" ht="28.8" x14ac:dyDescent="0.3">
      <c r="A418" s="7">
        <v>443</v>
      </c>
      <c r="B418" s="7">
        <v>1158</v>
      </c>
      <c r="C418" s="8" t="s">
        <v>2046</v>
      </c>
      <c r="D418" s="8" t="s">
        <v>77</v>
      </c>
      <c r="E418" s="8" t="s">
        <v>2046</v>
      </c>
      <c r="F418" s="9"/>
      <c r="G418" s="7">
        <v>11000</v>
      </c>
      <c r="H418" s="7">
        <v>2</v>
      </c>
      <c r="I418" s="8" t="s">
        <v>274</v>
      </c>
      <c r="J418" s="7">
        <v>2020</v>
      </c>
      <c r="K418" s="8" t="s">
        <v>77</v>
      </c>
      <c r="L418" s="9"/>
      <c r="M418" s="9"/>
      <c r="N418" s="9"/>
      <c r="O418" s="9"/>
      <c r="P418" s="9"/>
      <c r="Q418" s="9"/>
      <c r="R418" s="9"/>
      <c r="S418" s="9"/>
      <c r="T418" s="7">
        <v>2.5</v>
      </c>
      <c r="U418" s="7">
        <v>2054</v>
      </c>
      <c r="V418" s="7" t="b">
        <v>0</v>
      </c>
      <c r="W418" s="7">
        <v>0</v>
      </c>
      <c r="X418" s="8" t="s">
        <v>2475</v>
      </c>
    </row>
    <row r="419" spans="1:24" ht="57.6" x14ac:dyDescent="0.3">
      <c r="A419" s="7">
        <v>444</v>
      </c>
      <c r="B419" s="7">
        <v>186</v>
      </c>
      <c r="C419" s="8" t="s">
        <v>77</v>
      </c>
      <c r="D419" s="8" t="s">
        <v>2046</v>
      </c>
      <c r="E419" s="8" t="s">
        <v>2089</v>
      </c>
      <c r="F419" s="9"/>
      <c r="G419" s="9"/>
      <c r="H419" s="7">
        <v>1</v>
      </c>
      <c r="I419" s="8" t="s">
        <v>274</v>
      </c>
      <c r="J419" s="7">
        <v>2020</v>
      </c>
      <c r="K419" s="8" t="s">
        <v>77</v>
      </c>
      <c r="L419" s="9"/>
      <c r="M419" s="9"/>
      <c r="N419" s="9"/>
      <c r="O419" s="9"/>
      <c r="P419" s="9"/>
      <c r="Q419" s="9"/>
      <c r="R419" s="9"/>
      <c r="S419" s="9"/>
      <c r="T419" s="9"/>
      <c r="U419" s="9"/>
      <c r="V419" s="7" t="b">
        <v>0</v>
      </c>
      <c r="W419" s="7">
        <v>0</v>
      </c>
      <c r="X419" s="8" t="s">
        <v>2476</v>
      </c>
    </row>
    <row r="420" spans="1:24" ht="57.6" x14ac:dyDescent="0.3">
      <c r="A420" s="7">
        <v>446</v>
      </c>
      <c r="B420" s="7">
        <v>141</v>
      </c>
      <c r="C420" s="8" t="s">
        <v>2046</v>
      </c>
      <c r="D420" s="8" t="s">
        <v>2046</v>
      </c>
      <c r="E420" s="8" t="s">
        <v>2089</v>
      </c>
      <c r="F420" s="9"/>
      <c r="G420" s="7">
        <v>88000</v>
      </c>
      <c r="H420" s="7">
        <v>1</v>
      </c>
      <c r="I420" s="8" t="s">
        <v>274</v>
      </c>
      <c r="J420" s="7">
        <v>2020</v>
      </c>
      <c r="K420" s="8" t="s">
        <v>77</v>
      </c>
      <c r="L420" s="9"/>
      <c r="M420" s="9"/>
      <c r="N420" s="9"/>
      <c r="O420" s="9"/>
      <c r="P420" s="9"/>
      <c r="Q420" s="9"/>
      <c r="R420" s="9"/>
      <c r="S420" s="9"/>
      <c r="T420" s="7">
        <v>2.5</v>
      </c>
      <c r="U420" s="9"/>
      <c r="V420" s="7" t="b">
        <v>0</v>
      </c>
      <c r="W420" s="7">
        <v>0</v>
      </c>
      <c r="X420" s="8" t="s">
        <v>2477</v>
      </c>
    </row>
    <row r="421" spans="1:24" ht="57.6" x14ac:dyDescent="0.3">
      <c r="A421" s="7">
        <v>447</v>
      </c>
      <c r="B421" s="7">
        <v>142</v>
      </c>
      <c r="C421" s="8" t="s">
        <v>2046</v>
      </c>
      <c r="D421" s="8" t="s">
        <v>2046</v>
      </c>
      <c r="E421" s="8" t="s">
        <v>2089</v>
      </c>
      <c r="F421" s="9"/>
      <c r="G421" s="7">
        <v>64000</v>
      </c>
      <c r="H421" s="7">
        <v>1</v>
      </c>
      <c r="I421" s="8" t="s">
        <v>274</v>
      </c>
      <c r="J421" s="7">
        <v>2020</v>
      </c>
      <c r="K421" s="8" t="s">
        <v>77</v>
      </c>
      <c r="L421" s="9"/>
      <c r="M421" s="9"/>
      <c r="N421" s="9"/>
      <c r="O421" s="9"/>
      <c r="P421" s="9"/>
      <c r="Q421" s="9"/>
      <c r="R421" s="9"/>
      <c r="S421" s="9"/>
      <c r="T421" s="7">
        <v>2.5</v>
      </c>
      <c r="U421" s="9"/>
      <c r="V421" s="7" t="b">
        <v>0</v>
      </c>
      <c r="W421" s="7">
        <v>0</v>
      </c>
      <c r="X421" s="8" t="s">
        <v>2478</v>
      </c>
    </row>
    <row r="422" spans="1:24" ht="57.6" x14ac:dyDescent="0.3">
      <c r="A422" s="7">
        <v>448</v>
      </c>
      <c r="B422" s="7">
        <v>144</v>
      </c>
      <c r="C422" s="8" t="s">
        <v>2046</v>
      </c>
      <c r="D422" s="8" t="s">
        <v>2046</v>
      </c>
      <c r="E422" s="8" t="s">
        <v>2089</v>
      </c>
      <c r="F422" s="9"/>
      <c r="G422" s="7">
        <v>6800</v>
      </c>
      <c r="H422" s="7">
        <v>1</v>
      </c>
      <c r="I422" s="8" t="s">
        <v>274</v>
      </c>
      <c r="J422" s="7">
        <v>2020</v>
      </c>
      <c r="K422" s="8" t="s">
        <v>77</v>
      </c>
      <c r="L422" s="9"/>
      <c r="M422" s="9"/>
      <c r="N422" s="9"/>
      <c r="O422" s="9"/>
      <c r="P422" s="9"/>
      <c r="Q422" s="9"/>
      <c r="R422" s="9"/>
      <c r="S422" s="9"/>
      <c r="T422" s="7">
        <v>2.5</v>
      </c>
      <c r="U422" s="9"/>
      <c r="V422" s="7" t="b">
        <v>0</v>
      </c>
      <c r="W422" s="7">
        <v>0</v>
      </c>
      <c r="X422" s="8" t="s">
        <v>2479</v>
      </c>
    </row>
    <row r="423" spans="1:24" ht="57.6" x14ac:dyDescent="0.3">
      <c r="A423" s="7">
        <v>449</v>
      </c>
      <c r="B423" s="7">
        <v>145</v>
      </c>
      <c r="C423" s="8" t="s">
        <v>2046</v>
      </c>
      <c r="D423" s="8" t="s">
        <v>2046</v>
      </c>
      <c r="E423" s="8" t="s">
        <v>2089</v>
      </c>
      <c r="F423" s="9"/>
      <c r="G423" s="7">
        <v>5000</v>
      </c>
      <c r="H423" s="7">
        <v>1</v>
      </c>
      <c r="I423" s="8" t="s">
        <v>274</v>
      </c>
      <c r="J423" s="7">
        <v>2020</v>
      </c>
      <c r="K423" s="8" t="s">
        <v>77</v>
      </c>
      <c r="L423" s="9"/>
      <c r="M423" s="9"/>
      <c r="N423" s="9"/>
      <c r="O423" s="9"/>
      <c r="P423" s="9"/>
      <c r="Q423" s="9"/>
      <c r="R423" s="9"/>
      <c r="S423" s="9"/>
      <c r="T423" s="7">
        <v>2.5</v>
      </c>
      <c r="U423" s="9"/>
      <c r="V423" s="7" t="b">
        <v>0</v>
      </c>
      <c r="W423" s="7">
        <v>0</v>
      </c>
      <c r="X423" s="8" t="s">
        <v>2480</v>
      </c>
    </row>
    <row r="424" spans="1:24" ht="57.6" x14ac:dyDescent="0.3">
      <c r="A424" s="7">
        <v>450</v>
      </c>
      <c r="B424" s="7">
        <v>146</v>
      </c>
      <c r="C424" s="8" t="s">
        <v>2046</v>
      </c>
      <c r="D424" s="8" t="s">
        <v>2046</v>
      </c>
      <c r="E424" s="8" t="s">
        <v>2089</v>
      </c>
      <c r="F424" s="9"/>
      <c r="G424" s="7">
        <v>17500</v>
      </c>
      <c r="H424" s="7">
        <v>1</v>
      </c>
      <c r="I424" s="8" t="s">
        <v>274</v>
      </c>
      <c r="J424" s="7">
        <v>2020</v>
      </c>
      <c r="K424" s="8" t="s">
        <v>77</v>
      </c>
      <c r="L424" s="9"/>
      <c r="M424" s="9"/>
      <c r="N424" s="9"/>
      <c r="O424" s="9"/>
      <c r="P424" s="9"/>
      <c r="Q424" s="9"/>
      <c r="R424" s="9"/>
      <c r="S424" s="9"/>
      <c r="T424" s="7">
        <v>2.5</v>
      </c>
      <c r="U424" s="9"/>
      <c r="V424" s="7" t="b">
        <v>0</v>
      </c>
      <c r="W424" s="7">
        <v>0</v>
      </c>
      <c r="X424" s="8" t="s">
        <v>2481</v>
      </c>
    </row>
    <row r="425" spans="1:24" ht="57.6" x14ac:dyDescent="0.3">
      <c r="A425" s="7">
        <v>451</v>
      </c>
      <c r="B425" s="7">
        <v>1162</v>
      </c>
      <c r="C425" s="8" t="s">
        <v>2046</v>
      </c>
      <c r="D425" s="8" t="s">
        <v>2046</v>
      </c>
      <c r="E425" s="8" t="s">
        <v>2089</v>
      </c>
      <c r="F425" s="9"/>
      <c r="G425" s="7">
        <v>5000</v>
      </c>
      <c r="H425" s="7">
        <v>1</v>
      </c>
      <c r="I425" s="8" t="s">
        <v>274</v>
      </c>
      <c r="J425" s="7">
        <v>2020</v>
      </c>
      <c r="K425" s="8" t="s">
        <v>77</v>
      </c>
      <c r="L425" s="9"/>
      <c r="M425" s="9"/>
      <c r="N425" s="9"/>
      <c r="O425" s="9"/>
      <c r="P425" s="9"/>
      <c r="Q425" s="9"/>
      <c r="R425" s="9"/>
      <c r="S425" s="9"/>
      <c r="T425" s="7">
        <v>2.5</v>
      </c>
      <c r="U425" s="9"/>
      <c r="V425" s="7" t="b">
        <v>0</v>
      </c>
      <c r="W425" s="7">
        <v>0</v>
      </c>
      <c r="X425" s="8" t="s">
        <v>2482</v>
      </c>
    </row>
    <row r="426" spans="1:24" ht="57.6" x14ac:dyDescent="0.3">
      <c r="A426" s="7">
        <v>452</v>
      </c>
      <c r="B426" s="7">
        <v>1163</v>
      </c>
      <c r="C426" s="8" t="s">
        <v>2046</v>
      </c>
      <c r="D426" s="8" t="s">
        <v>2046</v>
      </c>
      <c r="E426" s="8" t="s">
        <v>2089</v>
      </c>
      <c r="F426" s="9"/>
      <c r="G426" s="7">
        <v>6500</v>
      </c>
      <c r="H426" s="7">
        <v>1</v>
      </c>
      <c r="I426" s="8" t="s">
        <v>274</v>
      </c>
      <c r="J426" s="7">
        <v>2020</v>
      </c>
      <c r="K426" s="8" t="s">
        <v>77</v>
      </c>
      <c r="L426" s="9"/>
      <c r="M426" s="9"/>
      <c r="N426" s="9"/>
      <c r="O426" s="9"/>
      <c r="P426" s="9"/>
      <c r="Q426" s="9"/>
      <c r="R426" s="9"/>
      <c r="S426" s="9"/>
      <c r="T426" s="7">
        <v>2.5</v>
      </c>
      <c r="U426" s="9"/>
      <c r="V426" s="7" t="b">
        <v>0</v>
      </c>
      <c r="W426" s="7">
        <v>0</v>
      </c>
      <c r="X426" s="8" t="s">
        <v>2483</v>
      </c>
    </row>
    <row r="427" spans="1:24" ht="57.6" x14ac:dyDescent="0.3">
      <c r="A427" s="7">
        <v>453</v>
      </c>
      <c r="B427" s="7">
        <v>1164</v>
      </c>
      <c r="C427" s="8" t="s">
        <v>2046</v>
      </c>
      <c r="D427" s="8" t="s">
        <v>2046</v>
      </c>
      <c r="E427" s="8" t="s">
        <v>2089</v>
      </c>
      <c r="F427" s="9"/>
      <c r="G427" s="7">
        <v>9500</v>
      </c>
      <c r="H427" s="7">
        <v>1</v>
      </c>
      <c r="I427" s="8" t="s">
        <v>274</v>
      </c>
      <c r="J427" s="7">
        <v>2020</v>
      </c>
      <c r="K427" s="8" t="s">
        <v>77</v>
      </c>
      <c r="L427" s="9"/>
      <c r="M427" s="9"/>
      <c r="N427" s="9"/>
      <c r="O427" s="9"/>
      <c r="P427" s="9"/>
      <c r="Q427" s="9"/>
      <c r="R427" s="9"/>
      <c r="S427" s="9"/>
      <c r="T427" s="7">
        <v>2.5</v>
      </c>
      <c r="U427" s="9"/>
      <c r="V427" s="7" t="b">
        <v>0</v>
      </c>
      <c r="W427" s="7">
        <v>0</v>
      </c>
      <c r="X427" s="8" t="s">
        <v>2484</v>
      </c>
    </row>
    <row r="428" spans="1:24" ht="72" x14ac:dyDescent="0.3">
      <c r="A428" s="7">
        <v>478</v>
      </c>
      <c r="B428" s="7">
        <v>489</v>
      </c>
      <c r="C428" s="8" t="s">
        <v>77</v>
      </c>
      <c r="D428" s="8" t="s">
        <v>2046</v>
      </c>
      <c r="E428" s="8" t="s">
        <v>2485</v>
      </c>
      <c r="F428" s="7">
        <v>1579</v>
      </c>
      <c r="G428" s="7">
        <v>6330</v>
      </c>
      <c r="H428" s="7">
        <v>1</v>
      </c>
      <c r="I428" s="8" t="s">
        <v>274</v>
      </c>
      <c r="J428" s="7">
        <v>2020</v>
      </c>
      <c r="K428" s="8" t="s">
        <v>77</v>
      </c>
      <c r="L428" s="9"/>
      <c r="M428" s="9"/>
      <c r="N428" s="9"/>
      <c r="O428" s="9"/>
      <c r="P428" s="9"/>
      <c r="Q428" s="9"/>
      <c r="R428" s="9"/>
      <c r="S428" s="9"/>
      <c r="T428" s="7">
        <v>3.3125</v>
      </c>
      <c r="U428" s="9"/>
      <c r="V428" s="7" t="b">
        <v>0</v>
      </c>
      <c r="W428" s="9"/>
      <c r="X428" s="8" t="s">
        <v>532</v>
      </c>
    </row>
    <row r="429" spans="1:24" ht="28.8" x14ac:dyDescent="0.3">
      <c r="A429" s="7">
        <v>480</v>
      </c>
      <c r="B429" s="7">
        <v>1166</v>
      </c>
      <c r="C429" s="8" t="s">
        <v>2046</v>
      </c>
      <c r="D429" s="8" t="s">
        <v>2046</v>
      </c>
      <c r="E429" s="8" t="s">
        <v>2486</v>
      </c>
      <c r="F429" s="9"/>
      <c r="G429" s="7">
        <v>600</v>
      </c>
      <c r="H429" s="7">
        <v>1</v>
      </c>
      <c r="I429" s="8" t="s">
        <v>274</v>
      </c>
      <c r="J429" s="7">
        <v>2020</v>
      </c>
      <c r="K429" s="8" t="s">
        <v>77</v>
      </c>
      <c r="L429" s="9"/>
      <c r="M429" s="9"/>
      <c r="N429" s="9"/>
      <c r="O429" s="9"/>
      <c r="P429" s="9"/>
      <c r="Q429" s="9"/>
      <c r="R429" s="9"/>
      <c r="S429" s="9"/>
      <c r="T429" s="7">
        <v>1.5</v>
      </c>
      <c r="U429" s="9"/>
      <c r="V429" s="7" t="b">
        <v>0</v>
      </c>
      <c r="W429" s="7">
        <v>0</v>
      </c>
      <c r="X429" s="8" t="s">
        <v>77</v>
      </c>
    </row>
    <row r="430" spans="1:24" ht="57.6" x14ac:dyDescent="0.3">
      <c r="A430" s="7">
        <v>487</v>
      </c>
      <c r="B430" s="7">
        <v>13</v>
      </c>
      <c r="C430" s="8" t="s">
        <v>2046</v>
      </c>
      <c r="D430" s="8" t="s">
        <v>2046</v>
      </c>
      <c r="E430" s="8" t="s">
        <v>2050</v>
      </c>
      <c r="F430" s="7">
        <v>1271</v>
      </c>
      <c r="G430" s="7">
        <v>130</v>
      </c>
      <c r="H430" s="7">
        <v>1</v>
      </c>
      <c r="I430" s="8" t="s">
        <v>274</v>
      </c>
      <c r="J430" s="9"/>
      <c r="K430" s="8" t="s">
        <v>77</v>
      </c>
      <c r="L430" s="9"/>
      <c r="M430" s="9"/>
      <c r="N430" s="9"/>
      <c r="O430" s="9"/>
      <c r="P430" s="9"/>
      <c r="Q430" s="9"/>
      <c r="R430" s="9"/>
      <c r="S430" s="9"/>
      <c r="T430" s="7">
        <v>2.4375</v>
      </c>
      <c r="U430" s="7">
        <v>2047</v>
      </c>
      <c r="V430" s="7" t="b">
        <v>0</v>
      </c>
      <c r="W430" s="7">
        <v>0</v>
      </c>
      <c r="X430" s="8" t="s">
        <v>77</v>
      </c>
    </row>
    <row r="431" spans="1:24" ht="100.8" x14ac:dyDescent="0.3">
      <c r="A431" s="7">
        <v>543</v>
      </c>
      <c r="B431" s="7">
        <v>155</v>
      </c>
      <c r="C431" s="8" t="s">
        <v>2046</v>
      </c>
      <c r="D431" s="8" t="s">
        <v>2046</v>
      </c>
      <c r="E431" s="8" t="s">
        <v>2487</v>
      </c>
      <c r="F431" s="7">
        <v>1407</v>
      </c>
      <c r="G431" s="7">
        <v>10000</v>
      </c>
      <c r="H431" s="7">
        <v>1</v>
      </c>
      <c r="I431" s="8" t="s">
        <v>77</v>
      </c>
      <c r="J431" s="9"/>
      <c r="K431" s="8" t="s">
        <v>77</v>
      </c>
      <c r="L431" s="9"/>
      <c r="M431" s="9"/>
      <c r="N431" s="9"/>
      <c r="O431" s="9"/>
      <c r="P431" s="9"/>
      <c r="Q431" s="9"/>
      <c r="R431" s="9"/>
      <c r="S431" s="9"/>
      <c r="T431" s="7">
        <v>3.125</v>
      </c>
      <c r="U431" s="9"/>
      <c r="V431" s="7" t="b">
        <v>0</v>
      </c>
      <c r="W431" s="7">
        <v>0</v>
      </c>
      <c r="X431" s="8" t="s">
        <v>77</v>
      </c>
    </row>
    <row r="432" spans="1:24" ht="57.6" x14ac:dyDescent="0.3">
      <c r="A432" s="7">
        <v>545</v>
      </c>
      <c r="B432" s="7">
        <v>163</v>
      </c>
      <c r="C432" s="8" t="s">
        <v>2046</v>
      </c>
      <c r="D432" s="8" t="s">
        <v>2046</v>
      </c>
      <c r="E432" s="8" t="s">
        <v>2089</v>
      </c>
      <c r="F432" s="7">
        <v>1274</v>
      </c>
      <c r="G432" s="7">
        <v>1000</v>
      </c>
      <c r="H432" s="7">
        <v>1</v>
      </c>
      <c r="I432" s="8" t="s">
        <v>274</v>
      </c>
      <c r="J432" s="9"/>
      <c r="K432" s="8" t="s">
        <v>77</v>
      </c>
      <c r="L432" s="9"/>
      <c r="M432" s="9"/>
      <c r="N432" s="9"/>
      <c r="O432" s="9"/>
      <c r="P432" s="9"/>
      <c r="Q432" s="9"/>
      <c r="R432" s="9"/>
      <c r="S432" s="9"/>
      <c r="T432" s="7">
        <v>2.4375</v>
      </c>
      <c r="U432" s="9"/>
      <c r="V432" s="7" t="b">
        <v>0</v>
      </c>
      <c r="W432" s="7">
        <v>0</v>
      </c>
      <c r="X432" s="8" t="s">
        <v>77</v>
      </c>
    </row>
    <row r="433" spans="1:24" ht="100.8" x14ac:dyDescent="0.3">
      <c r="A433" s="7">
        <v>546</v>
      </c>
      <c r="B433" s="7">
        <v>167</v>
      </c>
      <c r="C433" s="8" t="s">
        <v>2046</v>
      </c>
      <c r="D433" s="8" t="s">
        <v>2046</v>
      </c>
      <c r="E433" s="8" t="s">
        <v>2487</v>
      </c>
      <c r="F433" s="7">
        <v>1482</v>
      </c>
      <c r="G433" s="7">
        <v>82340</v>
      </c>
      <c r="H433" s="7">
        <v>1</v>
      </c>
      <c r="I433" s="8" t="s">
        <v>2488</v>
      </c>
      <c r="J433" s="9"/>
      <c r="K433" s="8" t="s">
        <v>77</v>
      </c>
      <c r="L433" s="9"/>
      <c r="M433" s="9"/>
      <c r="N433" s="9"/>
      <c r="O433" s="9"/>
      <c r="P433" s="9"/>
      <c r="Q433" s="9"/>
      <c r="R433" s="9"/>
      <c r="S433" s="9"/>
      <c r="T433" s="7">
        <v>1.6875</v>
      </c>
      <c r="U433" s="9"/>
      <c r="V433" s="7" t="b">
        <v>0</v>
      </c>
      <c r="W433" s="7">
        <v>0</v>
      </c>
      <c r="X433" s="8" t="s">
        <v>77</v>
      </c>
    </row>
    <row r="434" spans="1:24" ht="57.6" x14ac:dyDescent="0.3">
      <c r="A434" s="7">
        <v>548</v>
      </c>
      <c r="B434" s="7">
        <v>171</v>
      </c>
      <c r="C434" s="8" t="s">
        <v>2046</v>
      </c>
      <c r="D434" s="8" t="s">
        <v>2046</v>
      </c>
      <c r="E434" s="8" t="s">
        <v>2050</v>
      </c>
      <c r="F434" s="7">
        <v>1579</v>
      </c>
      <c r="G434" s="7">
        <v>5000</v>
      </c>
      <c r="H434" s="7">
        <v>1</v>
      </c>
      <c r="I434" s="8" t="s">
        <v>77</v>
      </c>
      <c r="J434" s="9"/>
      <c r="K434" s="8" t="s">
        <v>77</v>
      </c>
      <c r="L434" s="9"/>
      <c r="M434" s="9"/>
      <c r="N434" s="9"/>
      <c r="O434" s="9"/>
      <c r="P434" s="9"/>
      <c r="Q434" s="9"/>
      <c r="R434" s="9"/>
      <c r="S434" s="9"/>
      <c r="T434" s="7">
        <v>1.6</v>
      </c>
      <c r="U434" s="9"/>
      <c r="V434" s="7" t="b">
        <v>0</v>
      </c>
      <c r="W434" s="7">
        <v>0</v>
      </c>
      <c r="X434" s="8" t="s">
        <v>77</v>
      </c>
    </row>
    <row r="435" spans="1:24" ht="57.6" x14ac:dyDescent="0.3">
      <c r="A435" s="7">
        <v>560</v>
      </c>
      <c r="B435" s="7">
        <v>213</v>
      </c>
      <c r="C435" s="8" t="s">
        <v>2046</v>
      </c>
      <c r="D435" s="8" t="s">
        <v>2046</v>
      </c>
      <c r="E435" s="8" t="s">
        <v>2089</v>
      </c>
      <c r="F435" s="9"/>
      <c r="G435" s="7">
        <v>6000</v>
      </c>
      <c r="H435" s="7">
        <v>1</v>
      </c>
      <c r="I435" s="8" t="s">
        <v>77</v>
      </c>
      <c r="J435" s="9"/>
      <c r="K435" s="8" t="s">
        <v>77</v>
      </c>
      <c r="L435" s="9"/>
      <c r="M435" s="9"/>
      <c r="N435" s="9"/>
      <c r="O435" s="9"/>
      <c r="P435" s="9"/>
      <c r="Q435" s="9"/>
      <c r="R435" s="9"/>
      <c r="S435" s="9"/>
      <c r="T435" s="7">
        <v>1.4</v>
      </c>
      <c r="U435" s="9"/>
      <c r="V435" s="7" t="b">
        <v>0</v>
      </c>
      <c r="W435" s="7">
        <v>0</v>
      </c>
      <c r="X435" s="8" t="s">
        <v>77</v>
      </c>
    </row>
    <row r="436" spans="1:24" ht="57.6" x14ac:dyDescent="0.3">
      <c r="A436" s="7">
        <v>576</v>
      </c>
      <c r="B436" s="7">
        <v>240</v>
      </c>
      <c r="C436" s="8" t="s">
        <v>2046</v>
      </c>
      <c r="D436" s="8" t="s">
        <v>2046</v>
      </c>
      <c r="E436" s="8" t="s">
        <v>2489</v>
      </c>
      <c r="F436" s="7">
        <v>1381</v>
      </c>
      <c r="G436" s="7">
        <v>60000</v>
      </c>
      <c r="H436" s="7">
        <v>1</v>
      </c>
      <c r="I436" s="8" t="s">
        <v>77</v>
      </c>
      <c r="J436" s="9"/>
      <c r="K436" s="8" t="s">
        <v>77</v>
      </c>
      <c r="L436" s="9"/>
      <c r="M436" s="9"/>
      <c r="N436" s="9"/>
      <c r="O436" s="9"/>
      <c r="P436" s="9"/>
      <c r="Q436" s="9"/>
      <c r="R436" s="9"/>
      <c r="S436" s="9"/>
      <c r="T436" s="7">
        <v>3.125</v>
      </c>
      <c r="U436" s="9"/>
      <c r="V436" s="7" t="b">
        <v>0</v>
      </c>
      <c r="W436" s="7">
        <v>0</v>
      </c>
      <c r="X436" s="8" t="s">
        <v>77</v>
      </c>
    </row>
    <row r="437" spans="1:24" ht="57.6" x14ac:dyDescent="0.3">
      <c r="A437" s="7">
        <v>623</v>
      </c>
      <c r="B437" s="7">
        <v>308</v>
      </c>
      <c r="C437" s="8" t="s">
        <v>2046</v>
      </c>
      <c r="D437" s="8" t="s">
        <v>2046</v>
      </c>
      <c r="E437" s="8" t="s">
        <v>2089</v>
      </c>
      <c r="F437" s="7">
        <v>433</v>
      </c>
      <c r="G437" s="7">
        <v>9100</v>
      </c>
      <c r="H437" s="7">
        <v>1</v>
      </c>
      <c r="I437" s="8" t="s">
        <v>77</v>
      </c>
      <c r="J437" s="9"/>
      <c r="K437" s="8" t="s">
        <v>77</v>
      </c>
      <c r="L437" s="9"/>
      <c r="M437" s="9"/>
      <c r="N437" s="9"/>
      <c r="O437" s="9"/>
      <c r="P437" s="9"/>
      <c r="Q437" s="9"/>
      <c r="R437" s="9"/>
      <c r="S437" s="9"/>
      <c r="T437" s="7">
        <v>1.375</v>
      </c>
      <c r="U437" s="9"/>
      <c r="V437" s="7" t="b">
        <v>0</v>
      </c>
      <c r="W437" s="7">
        <v>0</v>
      </c>
      <c r="X437" s="8" t="s">
        <v>77</v>
      </c>
    </row>
    <row r="438" spans="1:24" ht="57.6" x14ac:dyDescent="0.3">
      <c r="A438" s="7">
        <v>625</v>
      </c>
      <c r="B438" s="7">
        <v>310</v>
      </c>
      <c r="C438" s="8" t="s">
        <v>2046</v>
      </c>
      <c r="D438" s="8" t="s">
        <v>2046</v>
      </c>
      <c r="E438" s="8" t="s">
        <v>2089</v>
      </c>
      <c r="F438" s="7">
        <v>431</v>
      </c>
      <c r="G438" s="7">
        <v>5700</v>
      </c>
      <c r="H438" s="7">
        <v>1</v>
      </c>
      <c r="I438" s="8" t="s">
        <v>77</v>
      </c>
      <c r="J438" s="9"/>
      <c r="K438" s="8" t="s">
        <v>77</v>
      </c>
      <c r="L438" s="9"/>
      <c r="M438" s="9"/>
      <c r="N438" s="9"/>
      <c r="O438" s="9"/>
      <c r="P438" s="9"/>
      <c r="Q438" s="9"/>
      <c r="R438" s="9"/>
      <c r="S438" s="9"/>
      <c r="T438" s="7">
        <v>1.375</v>
      </c>
      <c r="U438" s="9"/>
      <c r="V438" s="7" t="b">
        <v>0</v>
      </c>
      <c r="W438" s="7">
        <v>0</v>
      </c>
      <c r="X438" s="8" t="s">
        <v>77</v>
      </c>
    </row>
    <row r="439" spans="1:24" ht="100.8" x14ac:dyDescent="0.3">
      <c r="A439" s="7">
        <v>640</v>
      </c>
      <c r="B439" s="7">
        <v>330</v>
      </c>
      <c r="C439" s="8" t="s">
        <v>2046</v>
      </c>
      <c r="D439" s="8" t="s">
        <v>2046</v>
      </c>
      <c r="E439" s="8" t="s">
        <v>2487</v>
      </c>
      <c r="F439" s="9"/>
      <c r="G439" s="7">
        <v>40000</v>
      </c>
      <c r="H439" s="7">
        <v>1</v>
      </c>
      <c r="I439" s="8" t="s">
        <v>274</v>
      </c>
      <c r="J439" s="7">
        <v>2020</v>
      </c>
      <c r="K439" s="8" t="s">
        <v>77</v>
      </c>
      <c r="L439" s="9"/>
      <c r="M439" s="9"/>
      <c r="N439" s="9"/>
      <c r="O439" s="9"/>
      <c r="P439" s="9"/>
      <c r="Q439" s="9"/>
      <c r="R439" s="9"/>
      <c r="S439" s="9"/>
      <c r="T439" s="7">
        <v>2.5</v>
      </c>
      <c r="U439" s="9"/>
      <c r="V439" s="7" t="b">
        <v>0</v>
      </c>
      <c r="W439" s="7">
        <v>0</v>
      </c>
      <c r="X439" s="8" t="s">
        <v>77</v>
      </c>
    </row>
    <row r="440" spans="1:24" ht="100.8" x14ac:dyDescent="0.3">
      <c r="A440" s="7">
        <v>642</v>
      </c>
      <c r="B440" s="7">
        <v>332</v>
      </c>
      <c r="C440" s="8" t="s">
        <v>2046</v>
      </c>
      <c r="D440" s="8" t="s">
        <v>2046</v>
      </c>
      <c r="E440" s="8" t="s">
        <v>2487</v>
      </c>
      <c r="F440" s="9"/>
      <c r="G440" s="7">
        <v>2500</v>
      </c>
      <c r="H440" s="7">
        <v>1</v>
      </c>
      <c r="I440" s="8" t="s">
        <v>274</v>
      </c>
      <c r="J440" s="7">
        <v>2020</v>
      </c>
      <c r="K440" s="8" t="s">
        <v>77</v>
      </c>
      <c r="L440" s="9"/>
      <c r="M440" s="9"/>
      <c r="N440" s="9"/>
      <c r="O440" s="9"/>
      <c r="P440" s="9"/>
      <c r="Q440" s="9"/>
      <c r="R440" s="9"/>
      <c r="S440" s="9"/>
      <c r="T440" s="7">
        <v>2</v>
      </c>
      <c r="U440" s="9"/>
      <c r="V440" s="7" t="b">
        <v>0</v>
      </c>
      <c r="W440" s="7">
        <v>0</v>
      </c>
      <c r="X440" s="8" t="s">
        <v>77</v>
      </c>
    </row>
    <row r="441" spans="1:24" ht="100.8" x14ac:dyDescent="0.3">
      <c r="A441" s="7">
        <v>644</v>
      </c>
      <c r="B441" s="7">
        <v>334</v>
      </c>
      <c r="C441" s="8" t="s">
        <v>2046</v>
      </c>
      <c r="D441" s="8" t="s">
        <v>2046</v>
      </c>
      <c r="E441" s="8" t="s">
        <v>2487</v>
      </c>
      <c r="F441" s="9"/>
      <c r="G441" s="7">
        <v>1500</v>
      </c>
      <c r="H441" s="7">
        <v>1</v>
      </c>
      <c r="I441" s="8" t="s">
        <v>274</v>
      </c>
      <c r="J441" s="7">
        <v>2020</v>
      </c>
      <c r="K441" s="8" t="s">
        <v>77</v>
      </c>
      <c r="L441" s="9"/>
      <c r="M441" s="9"/>
      <c r="N441" s="9"/>
      <c r="O441" s="9"/>
      <c r="P441" s="9"/>
      <c r="Q441" s="9"/>
      <c r="R441" s="9"/>
      <c r="S441" s="9"/>
      <c r="T441" s="7">
        <v>3</v>
      </c>
      <c r="U441" s="9"/>
      <c r="V441" s="7" t="b">
        <v>0</v>
      </c>
      <c r="W441" s="7">
        <v>0</v>
      </c>
      <c r="X441" s="8" t="s">
        <v>77</v>
      </c>
    </row>
    <row r="442" spans="1:24" ht="100.8" x14ac:dyDescent="0.3">
      <c r="A442" s="7">
        <v>646</v>
      </c>
      <c r="B442" s="7">
        <v>336</v>
      </c>
      <c r="C442" s="8" t="s">
        <v>2046</v>
      </c>
      <c r="D442" s="8" t="s">
        <v>2046</v>
      </c>
      <c r="E442" s="8" t="s">
        <v>2487</v>
      </c>
      <c r="F442" s="9"/>
      <c r="G442" s="7">
        <v>5000</v>
      </c>
      <c r="H442" s="7">
        <v>1</v>
      </c>
      <c r="I442" s="8" t="s">
        <v>274</v>
      </c>
      <c r="J442" s="7">
        <v>2020</v>
      </c>
      <c r="K442" s="8" t="s">
        <v>77</v>
      </c>
      <c r="L442" s="9"/>
      <c r="M442" s="9"/>
      <c r="N442" s="9"/>
      <c r="O442" s="9"/>
      <c r="P442" s="9"/>
      <c r="Q442" s="9"/>
      <c r="R442" s="9"/>
      <c r="S442" s="9"/>
      <c r="T442" s="7">
        <v>2</v>
      </c>
      <c r="U442" s="9"/>
      <c r="V442" s="7" t="b">
        <v>0</v>
      </c>
      <c r="W442" s="7">
        <v>0</v>
      </c>
      <c r="X442" s="8" t="s">
        <v>77</v>
      </c>
    </row>
    <row r="443" spans="1:24" ht="100.8" x14ac:dyDescent="0.3">
      <c r="A443" s="7">
        <v>648</v>
      </c>
      <c r="B443" s="7">
        <v>338</v>
      </c>
      <c r="C443" s="8" t="s">
        <v>2046</v>
      </c>
      <c r="D443" s="8" t="s">
        <v>2046</v>
      </c>
      <c r="E443" s="8" t="s">
        <v>2487</v>
      </c>
      <c r="F443" s="9"/>
      <c r="G443" s="7">
        <v>20000</v>
      </c>
      <c r="H443" s="7">
        <v>1</v>
      </c>
      <c r="I443" s="8" t="s">
        <v>274</v>
      </c>
      <c r="J443" s="7">
        <v>2020</v>
      </c>
      <c r="K443" s="8" t="s">
        <v>77</v>
      </c>
      <c r="L443" s="9"/>
      <c r="M443" s="9"/>
      <c r="N443" s="9"/>
      <c r="O443" s="9"/>
      <c r="P443" s="9"/>
      <c r="Q443" s="9"/>
      <c r="R443" s="9"/>
      <c r="S443" s="9"/>
      <c r="T443" s="7">
        <v>1</v>
      </c>
      <c r="U443" s="9"/>
      <c r="V443" s="7" t="b">
        <v>0</v>
      </c>
      <c r="W443" s="7">
        <v>0</v>
      </c>
      <c r="X443" s="8" t="s">
        <v>77</v>
      </c>
    </row>
    <row r="444" spans="1:24" ht="100.8" x14ac:dyDescent="0.3">
      <c r="A444" s="7">
        <v>650</v>
      </c>
      <c r="B444" s="7">
        <v>340</v>
      </c>
      <c r="C444" s="8" t="s">
        <v>2046</v>
      </c>
      <c r="D444" s="8" t="s">
        <v>2046</v>
      </c>
      <c r="E444" s="8" t="s">
        <v>2487</v>
      </c>
      <c r="F444" s="9"/>
      <c r="G444" s="7">
        <v>15000</v>
      </c>
      <c r="H444" s="7">
        <v>1</v>
      </c>
      <c r="I444" s="8" t="s">
        <v>274</v>
      </c>
      <c r="J444" s="7">
        <v>2020</v>
      </c>
      <c r="K444" s="8" t="s">
        <v>77</v>
      </c>
      <c r="L444" s="9"/>
      <c r="M444" s="9"/>
      <c r="N444" s="9"/>
      <c r="O444" s="9"/>
      <c r="P444" s="9"/>
      <c r="Q444" s="9"/>
      <c r="R444" s="9"/>
      <c r="S444" s="9"/>
      <c r="T444" s="7">
        <v>1</v>
      </c>
      <c r="U444" s="9"/>
      <c r="V444" s="7" t="b">
        <v>0</v>
      </c>
      <c r="W444" s="7">
        <v>0</v>
      </c>
      <c r="X444" s="8" t="s">
        <v>77</v>
      </c>
    </row>
    <row r="445" spans="1:24" ht="100.8" x14ac:dyDescent="0.3">
      <c r="A445" s="7">
        <v>652</v>
      </c>
      <c r="B445" s="7">
        <v>342</v>
      </c>
      <c r="C445" s="8" t="s">
        <v>2046</v>
      </c>
      <c r="D445" s="8" t="s">
        <v>2046</v>
      </c>
      <c r="E445" s="8" t="s">
        <v>2487</v>
      </c>
      <c r="F445" s="7">
        <v>178</v>
      </c>
      <c r="G445" s="7">
        <v>140</v>
      </c>
      <c r="H445" s="7">
        <v>150</v>
      </c>
      <c r="I445" s="8" t="s">
        <v>274</v>
      </c>
      <c r="J445" s="7">
        <v>2020</v>
      </c>
      <c r="K445" s="8" t="s">
        <v>77</v>
      </c>
      <c r="L445" s="9"/>
      <c r="M445" s="9"/>
      <c r="N445" s="9"/>
      <c r="O445" s="9"/>
      <c r="P445" s="9"/>
      <c r="Q445" s="9"/>
      <c r="R445" s="9"/>
      <c r="S445" s="9"/>
      <c r="T445" s="7">
        <v>3.1875</v>
      </c>
      <c r="U445" s="9"/>
      <c r="V445" s="7" t="b">
        <v>0</v>
      </c>
      <c r="W445" s="7">
        <v>0</v>
      </c>
      <c r="X445" s="8" t="s">
        <v>77</v>
      </c>
    </row>
    <row r="446" spans="1:24" ht="100.8" x14ac:dyDescent="0.3">
      <c r="A446" s="7">
        <v>654</v>
      </c>
      <c r="B446" s="7">
        <v>344</v>
      </c>
      <c r="C446" s="8" t="s">
        <v>2046</v>
      </c>
      <c r="D446" s="8" t="s">
        <v>2046</v>
      </c>
      <c r="E446" s="8" t="s">
        <v>2487</v>
      </c>
      <c r="F446" s="9"/>
      <c r="G446" s="7">
        <v>20000</v>
      </c>
      <c r="H446" s="7">
        <v>1</v>
      </c>
      <c r="I446" s="8" t="s">
        <v>274</v>
      </c>
      <c r="J446" s="7">
        <v>2020</v>
      </c>
      <c r="K446" s="8" t="s">
        <v>77</v>
      </c>
      <c r="L446" s="9"/>
      <c r="M446" s="9"/>
      <c r="N446" s="9"/>
      <c r="O446" s="9"/>
      <c r="P446" s="9"/>
      <c r="Q446" s="9"/>
      <c r="R446" s="9"/>
      <c r="S446" s="9"/>
      <c r="T446" s="7">
        <v>1</v>
      </c>
      <c r="U446" s="9"/>
      <c r="V446" s="7" t="b">
        <v>0</v>
      </c>
      <c r="W446" s="7">
        <v>0</v>
      </c>
      <c r="X446" s="8" t="s">
        <v>77</v>
      </c>
    </row>
    <row r="447" spans="1:24" ht="100.8" x14ac:dyDescent="0.3">
      <c r="A447" s="7">
        <v>656</v>
      </c>
      <c r="B447" s="7">
        <v>346</v>
      </c>
      <c r="C447" s="8" t="s">
        <v>2046</v>
      </c>
      <c r="D447" s="8" t="s">
        <v>2046</v>
      </c>
      <c r="E447" s="8" t="s">
        <v>2487</v>
      </c>
      <c r="F447" s="9"/>
      <c r="G447" s="7">
        <v>5000</v>
      </c>
      <c r="H447" s="7">
        <v>1</v>
      </c>
      <c r="I447" s="8" t="s">
        <v>274</v>
      </c>
      <c r="J447" s="7">
        <v>2020</v>
      </c>
      <c r="K447" s="8" t="s">
        <v>77</v>
      </c>
      <c r="L447" s="9"/>
      <c r="M447" s="9"/>
      <c r="N447" s="9"/>
      <c r="O447" s="9"/>
      <c r="P447" s="9"/>
      <c r="Q447" s="9"/>
      <c r="R447" s="9"/>
      <c r="S447" s="9"/>
      <c r="T447" s="7">
        <v>2</v>
      </c>
      <c r="U447" s="9"/>
      <c r="V447" s="7" t="b">
        <v>0</v>
      </c>
      <c r="W447" s="7">
        <v>0</v>
      </c>
      <c r="X447" s="8" t="s">
        <v>77</v>
      </c>
    </row>
    <row r="448" spans="1:24" ht="57.6" x14ac:dyDescent="0.3">
      <c r="A448" s="7">
        <v>658</v>
      </c>
      <c r="B448" s="7">
        <v>348</v>
      </c>
      <c r="C448" s="8" t="s">
        <v>2046</v>
      </c>
      <c r="D448" s="8" t="s">
        <v>2046</v>
      </c>
      <c r="E448" s="8" t="s">
        <v>2050</v>
      </c>
      <c r="F448" s="7">
        <v>302</v>
      </c>
      <c r="G448" s="7">
        <v>10</v>
      </c>
      <c r="H448" s="7">
        <v>170</v>
      </c>
      <c r="I448" s="8" t="s">
        <v>274</v>
      </c>
      <c r="J448" s="7">
        <v>2020</v>
      </c>
      <c r="K448" s="8" t="s">
        <v>77</v>
      </c>
      <c r="L448" s="9"/>
      <c r="M448" s="9"/>
      <c r="N448" s="9"/>
      <c r="O448" s="9"/>
      <c r="P448" s="9"/>
      <c r="Q448" s="9"/>
      <c r="R448" s="9"/>
      <c r="S448" s="9"/>
      <c r="T448" s="7">
        <v>3.8374999999999999</v>
      </c>
      <c r="U448" s="9"/>
      <c r="V448" s="7" t="b">
        <v>0</v>
      </c>
      <c r="W448" s="7">
        <v>0</v>
      </c>
      <c r="X448" s="8" t="s">
        <v>77</v>
      </c>
    </row>
    <row r="449" spans="1:24" ht="100.8" x14ac:dyDescent="0.3">
      <c r="A449" s="7">
        <v>692</v>
      </c>
      <c r="B449" s="7">
        <v>396</v>
      </c>
      <c r="C449" s="8" t="s">
        <v>2046</v>
      </c>
      <c r="D449" s="8" t="s">
        <v>2046</v>
      </c>
      <c r="E449" s="8" t="s">
        <v>2487</v>
      </c>
      <c r="F449" s="7">
        <v>1579</v>
      </c>
      <c r="G449" s="7">
        <v>6330</v>
      </c>
      <c r="H449" s="7">
        <v>1</v>
      </c>
      <c r="I449" s="8" t="s">
        <v>274</v>
      </c>
      <c r="J449" s="7">
        <v>2020</v>
      </c>
      <c r="K449" s="8" t="s">
        <v>77</v>
      </c>
      <c r="L449" s="9"/>
      <c r="M449" s="9"/>
      <c r="N449" s="9"/>
      <c r="O449" s="9"/>
      <c r="P449" s="9"/>
      <c r="Q449" s="9"/>
      <c r="R449" s="9"/>
      <c r="S449" s="9"/>
      <c r="T449" s="7">
        <v>3.3125</v>
      </c>
      <c r="U449" s="9"/>
      <c r="V449" s="7" t="b">
        <v>0</v>
      </c>
      <c r="W449" s="7">
        <v>0</v>
      </c>
      <c r="X449" s="8" t="s">
        <v>77</v>
      </c>
    </row>
    <row r="450" spans="1:24" ht="57.6" x14ac:dyDescent="0.3">
      <c r="A450" s="7">
        <v>696</v>
      </c>
      <c r="B450" s="7">
        <v>446</v>
      </c>
      <c r="C450" s="8" t="s">
        <v>2046</v>
      </c>
      <c r="D450" s="8" t="s">
        <v>2046</v>
      </c>
      <c r="E450" s="8" t="s">
        <v>2050</v>
      </c>
      <c r="F450" s="7">
        <v>301</v>
      </c>
      <c r="G450" s="7">
        <v>10</v>
      </c>
      <c r="H450" s="7">
        <v>56</v>
      </c>
      <c r="I450" s="8" t="s">
        <v>274</v>
      </c>
      <c r="J450" s="7">
        <v>2020</v>
      </c>
      <c r="K450" s="8" t="s">
        <v>77</v>
      </c>
      <c r="L450" s="9"/>
      <c r="M450" s="9"/>
      <c r="N450" s="9"/>
      <c r="O450" s="9"/>
      <c r="P450" s="9"/>
      <c r="Q450" s="9"/>
      <c r="R450" s="9"/>
      <c r="S450" s="9"/>
      <c r="T450" s="7">
        <v>3.8374999999999999</v>
      </c>
      <c r="U450" s="9"/>
      <c r="V450" s="7" t="b">
        <v>0</v>
      </c>
      <c r="W450" s="7">
        <v>0</v>
      </c>
      <c r="X450" s="8" t="s">
        <v>77</v>
      </c>
    </row>
    <row r="451" spans="1:24" ht="57.6" x14ac:dyDescent="0.3">
      <c r="A451" s="7">
        <v>698</v>
      </c>
      <c r="B451" s="7">
        <v>450</v>
      </c>
      <c r="C451" s="8" t="s">
        <v>2046</v>
      </c>
      <c r="D451" s="8" t="s">
        <v>2046</v>
      </c>
      <c r="E451" s="8" t="s">
        <v>2050</v>
      </c>
      <c r="F451" s="7">
        <v>261</v>
      </c>
      <c r="G451" s="7">
        <v>180</v>
      </c>
      <c r="H451" s="7">
        <v>150</v>
      </c>
      <c r="I451" s="8" t="s">
        <v>274</v>
      </c>
      <c r="J451" s="7">
        <v>2020</v>
      </c>
      <c r="K451" s="8" t="s">
        <v>77</v>
      </c>
      <c r="L451" s="9"/>
      <c r="M451" s="9"/>
      <c r="N451" s="9"/>
      <c r="O451" s="9"/>
      <c r="P451" s="9"/>
      <c r="Q451" s="9"/>
      <c r="R451" s="9"/>
      <c r="S451" s="9"/>
      <c r="T451" s="7">
        <v>2</v>
      </c>
      <c r="U451" s="9"/>
      <c r="V451" s="7" t="b">
        <v>0</v>
      </c>
      <c r="W451" s="7">
        <v>0</v>
      </c>
      <c r="X451" s="8" t="s">
        <v>77</v>
      </c>
    </row>
    <row r="452" spans="1:24" ht="57.6" x14ac:dyDescent="0.3">
      <c r="A452" s="7">
        <v>699</v>
      </c>
      <c r="B452" s="7">
        <v>452</v>
      </c>
      <c r="C452" s="8" t="s">
        <v>2046</v>
      </c>
      <c r="D452" s="8" t="s">
        <v>2046</v>
      </c>
      <c r="E452" s="8" t="s">
        <v>2050</v>
      </c>
      <c r="F452" s="7">
        <v>313</v>
      </c>
      <c r="G452" s="7">
        <v>130</v>
      </c>
      <c r="H452" s="7">
        <v>50</v>
      </c>
      <c r="I452" s="8" t="s">
        <v>274</v>
      </c>
      <c r="J452" s="7">
        <v>2020</v>
      </c>
      <c r="K452" s="8" t="s">
        <v>77</v>
      </c>
      <c r="L452" s="9"/>
      <c r="M452" s="9"/>
      <c r="N452" s="9"/>
      <c r="O452" s="9"/>
      <c r="P452" s="9"/>
      <c r="Q452" s="9"/>
      <c r="R452" s="9"/>
      <c r="S452" s="9"/>
      <c r="T452" s="7">
        <v>2</v>
      </c>
      <c r="U452" s="9"/>
      <c r="V452" s="7" t="b">
        <v>0</v>
      </c>
      <c r="W452" s="7">
        <v>0</v>
      </c>
      <c r="X452" s="8" t="s">
        <v>77</v>
      </c>
    </row>
    <row r="453" spans="1:24" ht="57.6" x14ac:dyDescent="0.3">
      <c r="A453" s="7">
        <v>700</v>
      </c>
      <c r="B453" s="7">
        <v>454</v>
      </c>
      <c r="C453" s="8" t="s">
        <v>2046</v>
      </c>
      <c r="D453" s="8" t="s">
        <v>2046</v>
      </c>
      <c r="E453" s="8" t="s">
        <v>2050</v>
      </c>
      <c r="F453" s="7">
        <v>287</v>
      </c>
      <c r="G453" s="7">
        <v>60</v>
      </c>
      <c r="H453" s="7">
        <v>50</v>
      </c>
      <c r="I453" s="8" t="s">
        <v>274</v>
      </c>
      <c r="J453" s="7">
        <v>2020</v>
      </c>
      <c r="K453" s="8" t="s">
        <v>77</v>
      </c>
      <c r="L453" s="9"/>
      <c r="M453" s="9"/>
      <c r="N453" s="9"/>
      <c r="O453" s="9"/>
      <c r="P453" s="9"/>
      <c r="Q453" s="9"/>
      <c r="R453" s="9"/>
      <c r="S453" s="9"/>
      <c r="T453" s="7">
        <v>1.25</v>
      </c>
      <c r="U453" s="9"/>
      <c r="V453" s="7" t="b">
        <v>0</v>
      </c>
      <c r="W453" s="7">
        <v>0</v>
      </c>
      <c r="X453" s="8" t="s">
        <v>77</v>
      </c>
    </row>
    <row r="454" spans="1:24" ht="100.8" x14ac:dyDescent="0.3">
      <c r="A454" s="7">
        <v>701</v>
      </c>
      <c r="B454" s="7">
        <v>461</v>
      </c>
      <c r="C454" s="8" t="s">
        <v>2046</v>
      </c>
      <c r="D454" s="8" t="s">
        <v>2046</v>
      </c>
      <c r="E454" s="8" t="s">
        <v>2487</v>
      </c>
      <c r="F454" s="7">
        <v>224</v>
      </c>
      <c r="G454" s="7">
        <v>1520</v>
      </c>
      <c r="H454" s="7">
        <v>4</v>
      </c>
      <c r="I454" s="8" t="s">
        <v>274</v>
      </c>
      <c r="J454" s="7">
        <v>2020</v>
      </c>
      <c r="K454" s="8" t="s">
        <v>77</v>
      </c>
      <c r="L454" s="9"/>
      <c r="M454" s="9"/>
      <c r="N454" s="9"/>
      <c r="O454" s="9"/>
      <c r="P454" s="9"/>
      <c r="Q454" s="9"/>
      <c r="R454" s="9"/>
      <c r="S454" s="9"/>
      <c r="T454" s="7">
        <v>2.5</v>
      </c>
      <c r="U454" s="9"/>
      <c r="V454" s="7" t="b">
        <v>0</v>
      </c>
      <c r="W454" s="7">
        <v>0</v>
      </c>
      <c r="X454" s="8" t="s">
        <v>77</v>
      </c>
    </row>
    <row r="455" spans="1:24" ht="100.8" x14ac:dyDescent="0.3">
      <c r="A455" s="7">
        <v>702</v>
      </c>
      <c r="B455" s="7">
        <v>463</v>
      </c>
      <c r="C455" s="8" t="s">
        <v>2046</v>
      </c>
      <c r="D455" s="8" t="s">
        <v>2046</v>
      </c>
      <c r="E455" s="8" t="s">
        <v>2487</v>
      </c>
      <c r="F455" s="7">
        <v>227</v>
      </c>
      <c r="G455" s="7">
        <v>5700</v>
      </c>
      <c r="H455" s="7">
        <v>1</v>
      </c>
      <c r="I455" s="8" t="s">
        <v>274</v>
      </c>
      <c r="J455" s="7">
        <v>2020</v>
      </c>
      <c r="K455" s="8" t="s">
        <v>77</v>
      </c>
      <c r="L455" s="9"/>
      <c r="M455" s="9"/>
      <c r="N455" s="9"/>
      <c r="O455" s="9"/>
      <c r="P455" s="9"/>
      <c r="Q455" s="9"/>
      <c r="R455" s="9"/>
      <c r="S455" s="9"/>
      <c r="T455" s="7">
        <v>1.875</v>
      </c>
      <c r="U455" s="9"/>
      <c r="V455" s="7" t="b">
        <v>0</v>
      </c>
      <c r="W455" s="7">
        <v>0</v>
      </c>
      <c r="X455" s="8" t="s">
        <v>77</v>
      </c>
    </row>
    <row r="456" spans="1:24" ht="100.8" x14ac:dyDescent="0.3">
      <c r="A456" s="7">
        <v>703</v>
      </c>
      <c r="B456" s="7">
        <v>465</v>
      </c>
      <c r="C456" s="8" t="s">
        <v>2046</v>
      </c>
      <c r="D456" s="8" t="s">
        <v>2046</v>
      </c>
      <c r="E456" s="8" t="s">
        <v>2487</v>
      </c>
      <c r="F456" s="7">
        <v>261</v>
      </c>
      <c r="G456" s="7">
        <v>180</v>
      </c>
      <c r="H456" s="7">
        <v>212</v>
      </c>
      <c r="I456" s="8" t="s">
        <v>274</v>
      </c>
      <c r="J456" s="7">
        <v>2020</v>
      </c>
      <c r="K456" s="8" t="s">
        <v>77</v>
      </c>
      <c r="L456" s="9"/>
      <c r="M456" s="9"/>
      <c r="N456" s="9"/>
      <c r="O456" s="9"/>
      <c r="P456" s="9"/>
      <c r="Q456" s="9"/>
      <c r="R456" s="9"/>
      <c r="S456" s="9"/>
      <c r="T456" s="7">
        <v>2.5</v>
      </c>
      <c r="U456" s="9"/>
      <c r="V456" s="7" t="b">
        <v>0</v>
      </c>
      <c r="W456" s="7">
        <v>0</v>
      </c>
      <c r="X456" s="8" t="s">
        <v>77</v>
      </c>
    </row>
    <row r="457" spans="1:24" ht="100.8" x14ac:dyDescent="0.3">
      <c r="A457" s="7">
        <v>704</v>
      </c>
      <c r="B457" s="7">
        <v>467</v>
      </c>
      <c r="C457" s="8" t="s">
        <v>2046</v>
      </c>
      <c r="D457" s="8" t="s">
        <v>2046</v>
      </c>
      <c r="E457" s="8" t="s">
        <v>2487</v>
      </c>
      <c r="F457" s="7">
        <v>319</v>
      </c>
      <c r="G457" s="7">
        <v>190</v>
      </c>
      <c r="H457" s="7">
        <v>88</v>
      </c>
      <c r="I457" s="8" t="s">
        <v>274</v>
      </c>
      <c r="J457" s="7">
        <v>2020</v>
      </c>
      <c r="K457" s="8" t="s">
        <v>77</v>
      </c>
      <c r="L457" s="9"/>
      <c r="M457" s="9"/>
      <c r="N457" s="9"/>
      <c r="O457" s="9"/>
      <c r="P457" s="9"/>
      <c r="Q457" s="9"/>
      <c r="R457" s="9"/>
      <c r="S457" s="9"/>
      <c r="T457" s="7">
        <v>3.2124999999999999</v>
      </c>
      <c r="U457" s="9"/>
      <c r="V457" s="7" t="b">
        <v>0</v>
      </c>
      <c r="W457" s="7">
        <v>0</v>
      </c>
      <c r="X457" s="8" t="s">
        <v>77</v>
      </c>
    </row>
    <row r="458" spans="1:24" ht="100.8" x14ac:dyDescent="0.3">
      <c r="A458" s="7">
        <v>705</v>
      </c>
      <c r="B458" s="7">
        <v>469</v>
      </c>
      <c r="C458" s="8" t="s">
        <v>2046</v>
      </c>
      <c r="D458" s="8" t="s">
        <v>2046</v>
      </c>
      <c r="E458" s="8" t="s">
        <v>2487</v>
      </c>
      <c r="F458" s="7">
        <v>322</v>
      </c>
      <c r="G458" s="7">
        <v>2500</v>
      </c>
      <c r="H458" s="7">
        <v>2</v>
      </c>
      <c r="I458" s="8" t="s">
        <v>274</v>
      </c>
      <c r="J458" s="7">
        <v>2020</v>
      </c>
      <c r="K458" s="8" t="s">
        <v>77</v>
      </c>
      <c r="L458" s="9"/>
      <c r="M458" s="9"/>
      <c r="N458" s="9"/>
      <c r="O458" s="9"/>
      <c r="P458" s="9"/>
      <c r="Q458" s="9"/>
      <c r="R458" s="9"/>
      <c r="S458" s="9"/>
      <c r="T458" s="7">
        <v>1.25</v>
      </c>
      <c r="U458" s="9"/>
      <c r="V458" s="7" t="b">
        <v>0</v>
      </c>
      <c r="W458" s="7">
        <v>0</v>
      </c>
      <c r="X458" s="8" t="s">
        <v>77</v>
      </c>
    </row>
    <row r="459" spans="1:24" ht="100.8" x14ac:dyDescent="0.3">
      <c r="A459" s="7">
        <v>706</v>
      </c>
      <c r="B459" s="7">
        <v>471</v>
      </c>
      <c r="C459" s="8" t="s">
        <v>2046</v>
      </c>
      <c r="D459" s="8" t="s">
        <v>2046</v>
      </c>
      <c r="E459" s="8" t="s">
        <v>2487</v>
      </c>
      <c r="F459" s="7">
        <v>234</v>
      </c>
      <c r="G459" s="7">
        <v>1520</v>
      </c>
      <c r="H459" s="7">
        <v>1</v>
      </c>
      <c r="I459" s="8" t="s">
        <v>274</v>
      </c>
      <c r="J459" s="7">
        <v>2020</v>
      </c>
      <c r="K459" s="8" t="s">
        <v>77</v>
      </c>
      <c r="L459" s="9"/>
      <c r="M459" s="9"/>
      <c r="N459" s="9"/>
      <c r="O459" s="9"/>
      <c r="P459" s="9"/>
      <c r="Q459" s="9"/>
      <c r="R459" s="9"/>
      <c r="S459" s="9"/>
      <c r="T459" s="7">
        <v>2.5</v>
      </c>
      <c r="U459" s="9"/>
      <c r="V459" s="7" t="b">
        <v>0</v>
      </c>
      <c r="W459" s="7">
        <v>0</v>
      </c>
      <c r="X459" s="8" t="s">
        <v>77</v>
      </c>
    </row>
    <row r="460" spans="1:24" ht="100.8" x14ac:dyDescent="0.3">
      <c r="A460" s="7">
        <v>707</v>
      </c>
      <c r="B460" s="7">
        <v>473</v>
      </c>
      <c r="C460" s="8" t="s">
        <v>2046</v>
      </c>
      <c r="D460" s="8" t="s">
        <v>2046</v>
      </c>
      <c r="E460" s="8" t="s">
        <v>2487</v>
      </c>
      <c r="F460" s="7">
        <v>261</v>
      </c>
      <c r="G460" s="7">
        <v>180</v>
      </c>
      <c r="H460" s="7">
        <v>280</v>
      </c>
      <c r="I460" s="8" t="s">
        <v>274</v>
      </c>
      <c r="J460" s="7">
        <v>2020</v>
      </c>
      <c r="K460" s="8" t="s">
        <v>77</v>
      </c>
      <c r="L460" s="9"/>
      <c r="M460" s="9"/>
      <c r="N460" s="9"/>
      <c r="O460" s="9"/>
      <c r="P460" s="9"/>
      <c r="Q460" s="9"/>
      <c r="R460" s="9"/>
      <c r="S460" s="9"/>
      <c r="T460" s="7">
        <v>2.5</v>
      </c>
      <c r="U460" s="9"/>
      <c r="V460" s="7" t="b">
        <v>0</v>
      </c>
      <c r="W460" s="7">
        <v>0</v>
      </c>
      <c r="X460" s="8" t="s">
        <v>77</v>
      </c>
    </row>
    <row r="461" spans="1:24" ht="100.8" x14ac:dyDescent="0.3">
      <c r="A461" s="7">
        <v>708</v>
      </c>
      <c r="B461" s="7">
        <v>476</v>
      </c>
      <c r="C461" s="8" t="s">
        <v>2046</v>
      </c>
      <c r="D461" s="8" t="s">
        <v>2046</v>
      </c>
      <c r="E461" s="8" t="s">
        <v>2487</v>
      </c>
      <c r="F461" s="7">
        <v>319</v>
      </c>
      <c r="G461" s="7">
        <v>190</v>
      </c>
      <c r="H461" s="7">
        <v>240</v>
      </c>
      <c r="I461" s="8" t="s">
        <v>274</v>
      </c>
      <c r="J461" s="7">
        <v>2020</v>
      </c>
      <c r="K461" s="8" t="s">
        <v>77</v>
      </c>
      <c r="L461" s="9"/>
      <c r="M461" s="9"/>
      <c r="N461" s="9"/>
      <c r="O461" s="9"/>
      <c r="P461" s="9"/>
      <c r="Q461" s="9"/>
      <c r="R461" s="9"/>
      <c r="S461" s="9"/>
      <c r="T461" s="7">
        <v>3.2124999999999999</v>
      </c>
      <c r="U461" s="9"/>
      <c r="V461" s="7" t="b">
        <v>0</v>
      </c>
      <c r="W461" s="7">
        <v>0</v>
      </c>
      <c r="X461" s="8" t="s">
        <v>77</v>
      </c>
    </row>
    <row r="462" spans="1:24" ht="100.8" x14ac:dyDescent="0.3">
      <c r="A462" s="7">
        <v>709</v>
      </c>
      <c r="B462" s="7">
        <v>478</v>
      </c>
      <c r="C462" s="8" t="s">
        <v>2046</v>
      </c>
      <c r="D462" s="8" t="s">
        <v>2046</v>
      </c>
      <c r="E462" s="8" t="s">
        <v>2487</v>
      </c>
      <c r="F462" s="7">
        <v>233</v>
      </c>
      <c r="G462" s="7">
        <v>1520</v>
      </c>
      <c r="H462" s="7">
        <v>1</v>
      </c>
      <c r="I462" s="8" t="s">
        <v>274</v>
      </c>
      <c r="J462" s="7">
        <v>2020</v>
      </c>
      <c r="K462" s="8" t="s">
        <v>77</v>
      </c>
      <c r="L462" s="9"/>
      <c r="M462" s="9"/>
      <c r="N462" s="9"/>
      <c r="O462" s="9"/>
      <c r="P462" s="9"/>
      <c r="Q462" s="9"/>
      <c r="R462" s="9"/>
      <c r="S462" s="9"/>
      <c r="T462" s="7">
        <v>2.5</v>
      </c>
      <c r="U462" s="9"/>
      <c r="V462" s="7" t="b">
        <v>0</v>
      </c>
      <c r="W462" s="7">
        <v>0</v>
      </c>
      <c r="X462" s="8" t="s">
        <v>77</v>
      </c>
    </row>
    <row r="463" spans="1:24" ht="100.8" x14ac:dyDescent="0.3">
      <c r="A463" s="7">
        <v>713</v>
      </c>
      <c r="B463" s="7">
        <v>489</v>
      </c>
      <c r="C463" s="8" t="s">
        <v>2046</v>
      </c>
      <c r="D463" s="8" t="s">
        <v>2046</v>
      </c>
      <c r="E463" s="8" t="s">
        <v>2487</v>
      </c>
      <c r="F463" s="7">
        <v>1579</v>
      </c>
      <c r="G463" s="7">
        <v>6330</v>
      </c>
      <c r="H463" s="7">
        <v>1</v>
      </c>
      <c r="I463" s="8" t="s">
        <v>274</v>
      </c>
      <c r="J463" s="7">
        <v>2020</v>
      </c>
      <c r="K463" s="8" t="s">
        <v>77</v>
      </c>
      <c r="L463" s="9"/>
      <c r="M463" s="9"/>
      <c r="N463" s="9"/>
      <c r="O463" s="9"/>
      <c r="P463" s="9"/>
      <c r="Q463" s="9"/>
      <c r="R463" s="9"/>
      <c r="S463" s="9"/>
      <c r="T463" s="7">
        <v>3.3125</v>
      </c>
      <c r="U463" s="9"/>
      <c r="V463" s="7" t="b">
        <v>0</v>
      </c>
      <c r="W463" s="7">
        <v>0</v>
      </c>
      <c r="X463" s="8" t="s">
        <v>77</v>
      </c>
    </row>
    <row r="464" spans="1:24" ht="100.8" x14ac:dyDescent="0.3">
      <c r="A464" s="7">
        <v>714</v>
      </c>
      <c r="B464" s="7">
        <v>491</v>
      </c>
      <c r="C464" s="8" t="s">
        <v>2046</v>
      </c>
      <c r="D464" s="8" t="s">
        <v>2046</v>
      </c>
      <c r="E464" s="8" t="s">
        <v>2487</v>
      </c>
      <c r="F464" s="7">
        <v>234</v>
      </c>
      <c r="G464" s="7">
        <v>1520</v>
      </c>
      <c r="H464" s="7">
        <v>1</v>
      </c>
      <c r="I464" s="8" t="s">
        <v>274</v>
      </c>
      <c r="J464" s="7">
        <v>2020</v>
      </c>
      <c r="K464" s="8" t="s">
        <v>77</v>
      </c>
      <c r="L464" s="9"/>
      <c r="M464" s="9"/>
      <c r="N464" s="9"/>
      <c r="O464" s="9"/>
      <c r="P464" s="9"/>
      <c r="Q464" s="9"/>
      <c r="R464" s="9"/>
      <c r="S464" s="9"/>
      <c r="T464" s="7">
        <v>2.5</v>
      </c>
      <c r="U464" s="9"/>
      <c r="V464" s="7" t="b">
        <v>0</v>
      </c>
      <c r="W464" s="7">
        <v>0</v>
      </c>
      <c r="X464" s="8" t="s">
        <v>77</v>
      </c>
    </row>
    <row r="465" spans="1:24" ht="100.8" x14ac:dyDescent="0.3">
      <c r="A465" s="7">
        <v>715</v>
      </c>
      <c r="B465" s="7">
        <v>493</v>
      </c>
      <c r="C465" s="8" t="s">
        <v>2046</v>
      </c>
      <c r="D465" s="8" t="s">
        <v>2046</v>
      </c>
      <c r="E465" s="8" t="s">
        <v>2487</v>
      </c>
      <c r="F465" s="7">
        <v>269</v>
      </c>
      <c r="G465" s="7">
        <v>140</v>
      </c>
      <c r="H465" s="7">
        <v>17</v>
      </c>
      <c r="I465" s="8" t="s">
        <v>274</v>
      </c>
      <c r="J465" s="7">
        <v>2020</v>
      </c>
      <c r="K465" s="8" t="s">
        <v>77</v>
      </c>
      <c r="L465" s="9"/>
      <c r="M465" s="9"/>
      <c r="N465" s="9"/>
      <c r="O465" s="9"/>
      <c r="P465" s="9"/>
      <c r="Q465" s="9"/>
      <c r="R465" s="9"/>
      <c r="S465" s="9"/>
      <c r="T465" s="7">
        <v>1.25</v>
      </c>
      <c r="U465" s="9"/>
      <c r="V465" s="7" t="b">
        <v>0</v>
      </c>
      <c r="W465" s="7">
        <v>0</v>
      </c>
      <c r="X465" s="8" t="s">
        <v>77</v>
      </c>
    </row>
    <row r="466" spans="1:24" ht="100.8" x14ac:dyDescent="0.3">
      <c r="A466" s="7">
        <v>716</v>
      </c>
      <c r="B466" s="7">
        <v>495</v>
      </c>
      <c r="C466" s="8" t="s">
        <v>2046</v>
      </c>
      <c r="D466" s="8" t="s">
        <v>2046</v>
      </c>
      <c r="E466" s="8" t="s">
        <v>2487</v>
      </c>
      <c r="F466" s="7">
        <v>309</v>
      </c>
      <c r="G466" s="7">
        <v>10</v>
      </c>
      <c r="H466" s="7">
        <v>50</v>
      </c>
      <c r="I466" s="8" t="s">
        <v>274</v>
      </c>
      <c r="J466" s="7">
        <v>2020</v>
      </c>
      <c r="K466" s="8" t="s">
        <v>77</v>
      </c>
      <c r="L466" s="9"/>
      <c r="M466" s="9"/>
      <c r="N466" s="9"/>
      <c r="O466" s="9"/>
      <c r="P466" s="9"/>
      <c r="Q466" s="9"/>
      <c r="R466" s="9"/>
      <c r="S466" s="9"/>
      <c r="T466" s="7">
        <v>1.25</v>
      </c>
      <c r="U466" s="9"/>
      <c r="V466" s="7" t="b">
        <v>0</v>
      </c>
      <c r="W466" s="7">
        <v>0</v>
      </c>
      <c r="X466" s="8" t="s">
        <v>77</v>
      </c>
    </row>
    <row r="467" spans="1:24" ht="100.8" x14ac:dyDescent="0.3">
      <c r="A467" s="7">
        <v>717</v>
      </c>
      <c r="B467" s="7">
        <v>497</v>
      </c>
      <c r="C467" s="8" t="s">
        <v>2046</v>
      </c>
      <c r="D467" s="8" t="s">
        <v>2046</v>
      </c>
      <c r="E467" s="8" t="s">
        <v>2487</v>
      </c>
      <c r="F467" s="7">
        <v>301</v>
      </c>
      <c r="G467" s="7">
        <v>10</v>
      </c>
      <c r="H467" s="7">
        <v>16</v>
      </c>
      <c r="I467" s="8" t="s">
        <v>274</v>
      </c>
      <c r="J467" s="7">
        <v>2020</v>
      </c>
      <c r="K467" s="8" t="s">
        <v>77</v>
      </c>
      <c r="L467" s="9"/>
      <c r="M467" s="9"/>
      <c r="N467" s="9"/>
      <c r="O467" s="9"/>
      <c r="P467" s="9"/>
      <c r="Q467" s="9"/>
      <c r="R467" s="9"/>
      <c r="S467" s="9"/>
      <c r="T467" s="7">
        <v>3.8374999999999999</v>
      </c>
      <c r="U467" s="9"/>
      <c r="V467" s="7" t="b">
        <v>0</v>
      </c>
      <c r="W467" s="7">
        <v>0</v>
      </c>
      <c r="X467" s="8" t="s">
        <v>77</v>
      </c>
    </row>
    <row r="468" spans="1:24" ht="100.8" x14ac:dyDescent="0.3">
      <c r="A468" s="7">
        <v>718</v>
      </c>
      <c r="B468" s="7">
        <v>499</v>
      </c>
      <c r="C468" s="8" t="s">
        <v>2046</v>
      </c>
      <c r="D468" s="8" t="s">
        <v>2046</v>
      </c>
      <c r="E468" s="8" t="s">
        <v>2487</v>
      </c>
      <c r="F468" s="7">
        <v>322</v>
      </c>
      <c r="G468" s="7">
        <v>2000</v>
      </c>
      <c r="H468" s="7">
        <v>1</v>
      </c>
      <c r="I468" s="8" t="s">
        <v>274</v>
      </c>
      <c r="J468" s="7">
        <v>2020</v>
      </c>
      <c r="K468" s="8" t="s">
        <v>77</v>
      </c>
      <c r="L468" s="9"/>
      <c r="M468" s="9"/>
      <c r="N468" s="9"/>
      <c r="O468" s="9"/>
      <c r="P468" s="9"/>
      <c r="Q468" s="9"/>
      <c r="R468" s="9"/>
      <c r="S468" s="9"/>
      <c r="T468" s="7">
        <v>1.25</v>
      </c>
      <c r="U468" s="9"/>
      <c r="V468" s="7" t="b">
        <v>0</v>
      </c>
      <c r="W468" s="7">
        <v>0</v>
      </c>
      <c r="X468" s="8" t="s">
        <v>77</v>
      </c>
    </row>
    <row r="469" spans="1:24" ht="100.8" x14ac:dyDescent="0.3">
      <c r="A469" s="7">
        <v>719</v>
      </c>
      <c r="B469" s="7">
        <v>501</v>
      </c>
      <c r="C469" s="8" t="s">
        <v>2046</v>
      </c>
      <c r="D469" s="8" t="s">
        <v>2046</v>
      </c>
      <c r="E469" s="8" t="s">
        <v>2487</v>
      </c>
      <c r="F469" s="7">
        <v>226</v>
      </c>
      <c r="G469" s="7">
        <v>3000</v>
      </c>
      <c r="H469" s="7">
        <v>1</v>
      </c>
      <c r="I469" s="8" t="s">
        <v>274</v>
      </c>
      <c r="J469" s="7">
        <v>2020</v>
      </c>
      <c r="K469" s="8" t="s">
        <v>77</v>
      </c>
      <c r="L469" s="9"/>
      <c r="M469" s="9"/>
      <c r="N469" s="9"/>
      <c r="O469" s="9"/>
      <c r="P469" s="9"/>
      <c r="Q469" s="9"/>
      <c r="R469" s="9"/>
      <c r="S469" s="9"/>
      <c r="T469" s="7">
        <v>3.2124999999999999</v>
      </c>
      <c r="U469" s="9"/>
      <c r="V469" s="7" t="b">
        <v>0</v>
      </c>
      <c r="W469" s="7">
        <v>0</v>
      </c>
      <c r="X469" s="8" t="s">
        <v>77</v>
      </c>
    </row>
    <row r="470" spans="1:24" ht="100.8" x14ac:dyDescent="0.3">
      <c r="A470" s="7">
        <v>720</v>
      </c>
      <c r="B470" s="7">
        <v>503</v>
      </c>
      <c r="C470" s="8" t="s">
        <v>2046</v>
      </c>
      <c r="D470" s="8" t="s">
        <v>2046</v>
      </c>
      <c r="E470" s="8" t="s">
        <v>2487</v>
      </c>
      <c r="F470" s="7">
        <v>234</v>
      </c>
      <c r="G470" s="7">
        <v>1520</v>
      </c>
      <c r="H470" s="7">
        <v>1</v>
      </c>
      <c r="I470" s="8" t="s">
        <v>274</v>
      </c>
      <c r="J470" s="7">
        <v>2020</v>
      </c>
      <c r="K470" s="8" t="s">
        <v>77</v>
      </c>
      <c r="L470" s="9"/>
      <c r="M470" s="9"/>
      <c r="N470" s="9"/>
      <c r="O470" s="9"/>
      <c r="P470" s="9"/>
      <c r="Q470" s="9"/>
      <c r="R470" s="9"/>
      <c r="S470" s="9"/>
      <c r="T470" s="7">
        <v>2.5</v>
      </c>
      <c r="U470" s="9"/>
      <c r="V470" s="7" t="b">
        <v>0</v>
      </c>
      <c r="W470" s="7">
        <v>0</v>
      </c>
      <c r="X470" s="8" t="s">
        <v>77</v>
      </c>
    </row>
    <row r="471" spans="1:24" ht="100.8" x14ac:dyDescent="0.3">
      <c r="A471" s="7">
        <v>721</v>
      </c>
      <c r="B471" s="7">
        <v>505</v>
      </c>
      <c r="C471" s="8" t="s">
        <v>2046</v>
      </c>
      <c r="D471" s="8" t="s">
        <v>2046</v>
      </c>
      <c r="E471" s="8" t="s">
        <v>2487</v>
      </c>
      <c r="F471" s="7">
        <v>269</v>
      </c>
      <c r="G471" s="7">
        <v>140</v>
      </c>
      <c r="H471" s="7">
        <v>25</v>
      </c>
      <c r="I471" s="8" t="s">
        <v>274</v>
      </c>
      <c r="J471" s="7">
        <v>2020</v>
      </c>
      <c r="K471" s="8" t="s">
        <v>77</v>
      </c>
      <c r="L471" s="9"/>
      <c r="M471" s="9"/>
      <c r="N471" s="9"/>
      <c r="O471" s="9"/>
      <c r="P471" s="9"/>
      <c r="Q471" s="9"/>
      <c r="R471" s="9"/>
      <c r="S471" s="9"/>
      <c r="T471" s="7">
        <v>1.25</v>
      </c>
      <c r="U471" s="9"/>
      <c r="V471" s="7" t="b">
        <v>0</v>
      </c>
      <c r="W471" s="7">
        <v>0</v>
      </c>
      <c r="X471" s="8" t="s">
        <v>77</v>
      </c>
    </row>
    <row r="472" spans="1:24" ht="100.8" x14ac:dyDescent="0.3">
      <c r="A472" s="7">
        <v>722</v>
      </c>
      <c r="B472" s="7">
        <v>507</v>
      </c>
      <c r="C472" s="8" t="s">
        <v>2046</v>
      </c>
      <c r="D472" s="8" t="s">
        <v>2046</v>
      </c>
      <c r="E472" s="8" t="s">
        <v>2487</v>
      </c>
      <c r="F472" s="7">
        <v>309</v>
      </c>
      <c r="G472" s="7">
        <v>10</v>
      </c>
      <c r="H472" s="7">
        <v>38</v>
      </c>
      <c r="I472" s="8" t="s">
        <v>274</v>
      </c>
      <c r="J472" s="7">
        <v>2020</v>
      </c>
      <c r="K472" s="8" t="s">
        <v>77</v>
      </c>
      <c r="L472" s="9"/>
      <c r="M472" s="9"/>
      <c r="N472" s="9"/>
      <c r="O472" s="9"/>
      <c r="P472" s="9"/>
      <c r="Q472" s="9"/>
      <c r="R472" s="9"/>
      <c r="S472" s="9"/>
      <c r="T472" s="7">
        <v>1.25</v>
      </c>
      <c r="U472" s="9"/>
      <c r="V472" s="7" t="b">
        <v>0</v>
      </c>
      <c r="W472" s="7">
        <v>0</v>
      </c>
      <c r="X472" s="8" t="s">
        <v>77</v>
      </c>
    </row>
    <row r="473" spans="1:24" ht="100.8" x14ac:dyDescent="0.3">
      <c r="A473" s="7">
        <v>723</v>
      </c>
      <c r="B473" s="7">
        <v>509</v>
      </c>
      <c r="C473" s="8" t="s">
        <v>2046</v>
      </c>
      <c r="D473" s="8" t="s">
        <v>2046</v>
      </c>
      <c r="E473" s="8" t="s">
        <v>2487</v>
      </c>
      <c r="F473" s="7">
        <v>312</v>
      </c>
      <c r="G473" s="7">
        <v>190</v>
      </c>
      <c r="H473" s="7">
        <v>25</v>
      </c>
      <c r="I473" s="8" t="s">
        <v>274</v>
      </c>
      <c r="J473" s="7">
        <v>2020</v>
      </c>
      <c r="K473" s="8" t="s">
        <v>77</v>
      </c>
      <c r="L473" s="9"/>
      <c r="M473" s="9"/>
      <c r="N473" s="9"/>
      <c r="O473" s="9"/>
      <c r="P473" s="9"/>
      <c r="Q473" s="9"/>
      <c r="R473" s="9"/>
      <c r="S473" s="9"/>
      <c r="T473" s="7">
        <v>1.25</v>
      </c>
      <c r="U473" s="9"/>
      <c r="V473" s="7" t="b">
        <v>0</v>
      </c>
      <c r="W473" s="7">
        <v>0</v>
      </c>
      <c r="X473" s="8" t="s">
        <v>77</v>
      </c>
    </row>
    <row r="474" spans="1:24" ht="100.8" x14ac:dyDescent="0.3">
      <c r="A474" s="7">
        <v>724</v>
      </c>
      <c r="B474" s="7">
        <v>511</v>
      </c>
      <c r="C474" s="8" t="s">
        <v>2046</v>
      </c>
      <c r="D474" s="8" t="s">
        <v>2046</v>
      </c>
      <c r="E474" s="8" t="s">
        <v>2487</v>
      </c>
      <c r="F474" s="7">
        <v>234</v>
      </c>
      <c r="G474" s="7">
        <v>1520</v>
      </c>
      <c r="H474" s="7">
        <v>1</v>
      </c>
      <c r="I474" s="8" t="s">
        <v>274</v>
      </c>
      <c r="J474" s="7">
        <v>2020</v>
      </c>
      <c r="K474" s="8" t="s">
        <v>77</v>
      </c>
      <c r="L474" s="9"/>
      <c r="M474" s="9"/>
      <c r="N474" s="9"/>
      <c r="O474" s="9"/>
      <c r="P474" s="9"/>
      <c r="Q474" s="9"/>
      <c r="R474" s="9"/>
      <c r="S474" s="9"/>
      <c r="T474" s="7">
        <v>2.5</v>
      </c>
      <c r="U474" s="9"/>
      <c r="V474" s="7" t="b">
        <v>0</v>
      </c>
      <c r="W474" s="7">
        <v>0</v>
      </c>
      <c r="X474" s="8" t="s">
        <v>77</v>
      </c>
    </row>
    <row r="475" spans="1:24" ht="100.8" x14ac:dyDescent="0.3">
      <c r="A475" s="7">
        <v>725</v>
      </c>
      <c r="B475" s="7">
        <v>513</v>
      </c>
      <c r="C475" s="8" t="s">
        <v>2046</v>
      </c>
      <c r="D475" s="8" t="s">
        <v>2046</v>
      </c>
      <c r="E475" s="8" t="s">
        <v>2487</v>
      </c>
      <c r="F475" s="7">
        <v>269</v>
      </c>
      <c r="G475" s="7">
        <v>140</v>
      </c>
      <c r="H475" s="7">
        <v>2</v>
      </c>
      <c r="I475" s="8" t="s">
        <v>274</v>
      </c>
      <c r="J475" s="7">
        <v>2020</v>
      </c>
      <c r="K475" s="8" t="s">
        <v>77</v>
      </c>
      <c r="L475" s="9"/>
      <c r="M475" s="9"/>
      <c r="N475" s="9"/>
      <c r="O475" s="9"/>
      <c r="P475" s="9"/>
      <c r="Q475" s="9"/>
      <c r="R475" s="9"/>
      <c r="S475" s="9"/>
      <c r="T475" s="7">
        <v>1.25</v>
      </c>
      <c r="U475" s="9"/>
      <c r="V475" s="7" t="b">
        <v>0</v>
      </c>
      <c r="W475" s="7">
        <v>0</v>
      </c>
      <c r="X475" s="8" t="s">
        <v>77</v>
      </c>
    </row>
    <row r="476" spans="1:24" ht="100.8" x14ac:dyDescent="0.3">
      <c r="A476" s="7">
        <v>726</v>
      </c>
      <c r="B476" s="7">
        <v>515</v>
      </c>
      <c r="C476" s="8" t="s">
        <v>2046</v>
      </c>
      <c r="D476" s="8" t="s">
        <v>2046</v>
      </c>
      <c r="E476" s="8" t="s">
        <v>2487</v>
      </c>
      <c r="F476" s="7">
        <v>309</v>
      </c>
      <c r="G476" s="7">
        <v>10</v>
      </c>
      <c r="H476" s="7">
        <v>12</v>
      </c>
      <c r="I476" s="8" t="s">
        <v>274</v>
      </c>
      <c r="J476" s="7">
        <v>2020</v>
      </c>
      <c r="K476" s="8" t="s">
        <v>77</v>
      </c>
      <c r="L476" s="9"/>
      <c r="M476" s="9"/>
      <c r="N476" s="9"/>
      <c r="O476" s="9"/>
      <c r="P476" s="9"/>
      <c r="Q476" s="9"/>
      <c r="R476" s="9"/>
      <c r="S476" s="9"/>
      <c r="T476" s="7">
        <v>1.25</v>
      </c>
      <c r="U476" s="9"/>
      <c r="V476" s="7" t="b">
        <v>0</v>
      </c>
      <c r="W476" s="7">
        <v>0</v>
      </c>
      <c r="X476" s="8" t="s">
        <v>77</v>
      </c>
    </row>
    <row r="477" spans="1:24" ht="100.8" x14ac:dyDescent="0.3">
      <c r="A477" s="7">
        <v>727</v>
      </c>
      <c r="B477" s="7">
        <v>517</v>
      </c>
      <c r="C477" s="8" t="s">
        <v>2046</v>
      </c>
      <c r="D477" s="8" t="s">
        <v>2046</v>
      </c>
      <c r="E477" s="8" t="s">
        <v>2487</v>
      </c>
      <c r="F477" s="7">
        <v>301</v>
      </c>
      <c r="G477" s="7">
        <v>10</v>
      </c>
      <c r="H477" s="7">
        <v>2</v>
      </c>
      <c r="I477" s="8" t="s">
        <v>274</v>
      </c>
      <c r="J477" s="7">
        <v>2020</v>
      </c>
      <c r="K477" s="8" t="s">
        <v>77</v>
      </c>
      <c r="L477" s="9"/>
      <c r="M477" s="9"/>
      <c r="N477" s="9"/>
      <c r="O477" s="9"/>
      <c r="P477" s="9"/>
      <c r="Q477" s="9"/>
      <c r="R477" s="9"/>
      <c r="S477" s="9"/>
      <c r="T477" s="7">
        <v>3.8374999999999999</v>
      </c>
      <c r="U477" s="9"/>
      <c r="V477" s="7" t="b">
        <v>0</v>
      </c>
      <c r="W477" s="7">
        <v>0</v>
      </c>
      <c r="X477" s="8" t="s">
        <v>77</v>
      </c>
    </row>
    <row r="478" spans="1:24" ht="100.8" x14ac:dyDescent="0.3">
      <c r="A478" s="7">
        <v>728</v>
      </c>
      <c r="B478" s="7">
        <v>519</v>
      </c>
      <c r="C478" s="8" t="s">
        <v>2046</v>
      </c>
      <c r="D478" s="8" t="s">
        <v>2046</v>
      </c>
      <c r="E478" s="8" t="s">
        <v>2487</v>
      </c>
      <c r="F478" s="7">
        <v>234</v>
      </c>
      <c r="G478" s="7">
        <v>1520</v>
      </c>
      <c r="H478" s="7">
        <v>1</v>
      </c>
      <c r="I478" s="8" t="s">
        <v>274</v>
      </c>
      <c r="J478" s="7">
        <v>2020</v>
      </c>
      <c r="K478" s="8" t="s">
        <v>77</v>
      </c>
      <c r="L478" s="9"/>
      <c r="M478" s="9"/>
      <c r="N478" s="9"/>
      <c r="O478" s="9"/>
      <c r="P478" s="9"/>
      <c r="Q478" s="9"/>
      <c r="R478" s="9"/>
      <c r="S478" s="9"/>
      <c r="T478" s="7">
        <v>2.5</v>
      </c>
      <c r="U478" s="9"/>
      <c r="V478" s="7" t="b">
        <v>0</v>
      </c>
      <c r="W478" s="7">
        <v>0</v>
      </c>
      <c r="X478" s="8" t="s">
        <v>77</v>
      </c>
    </row>
    <row r="479" spans="1:24" ht="100.8" x14ac:dyDescent="0.3">
      <c r="A479" s="7">
        <v>729</v>
      </c>
      <c r="B479" s="7">
        <v>521</v>
      </c>
      <c r="C479" s="8" t="s">
        <v>2046</v>
      </c>
      <c r="D479" s="8" t="s">
        <v>2046</v>
      </c>
      <c r="E479" s="8" t="s">
        <v>2487</v>
      </c>
      <c r="F479" s="7">
        <v>269</v>
      </c>
      <c r="G479" s="7">
        <v>140</v>
      </c>
      <c r="H479" s="7">
        <v>19</v>
      </c>
      <c r="I479" s="8" t="s">
        <v>274</v>
      </c>
      <c r="J479" s="7">
        <v>2020</v>
      </c>
      <c r="K479" s="8" t="s">
        <v>77</v>
      </c>
      <c r="L479" s="9"/>
      <c r="M479" s="9"/>
      <c r="N479" s="9"/>
      <c r="O479" s="9"/>
      <c r="P479" s="9"/>
      <c r="Q479" s="9"/>
      <c r="R479" s="9"/>
      <c r="S479" s="9"/>
      <c r="T479" s="7">
        <v>1.25</v>
      </c>
      <c r="U479" s="9"/>
      <c r="V479" s="7" t="b">
        <v>0</v>
      </c>
      <c r="W479" s="7">
        <v>0</v>
      </c>
      <c r="X479" s="8" t="s">
        <v>77</v>
      </c>
    </row>
    <row r="480" spans="1:24" ht="100.8" x14ac:dyDescent="0.3">
      <c r="A480" s="7">
        <v>730</v>
      </c>
      <c r="B480" s="7">
        <v>523</v>
      </c>
      <c r="C480" s="8" t="s">
        <v>2046</v>
      </c>
      <c r="D480" s="8" t="s">
        <v>2046</v>
      </c>
      <c r="E480" s="8" t="s">
        <v>2487</v>
      </c>
      <c r="F480" s="7">
        <v>309</v>
      </c>
      <c r="G480" s="7">
        <v>10</v>
      </c>
      <c r="H480" s="7">
        <v>55</v>
      </c>
      <c r="I480" s="8" t="s">
        <v>274</v>
      </c>
      <c r="J480" s="7">
        <v>2020</v>
      </c>
      <c r="K480" s="8" t="s">
        <v>77</v>
      </c>
      <c r="L480" s="9"/>
      <c r="M480" s="9"/>
      <c r="N480" s="9"/>
      <c r="O480" s="9"/>
      <c r="P480" s="9"/>
      <c r="Q480" s="9"/>
      <c r="R480" s="9"/>
      <c r="S480" s="9"/>
      <c r="T480" s="7">
        <v>1.25</v>
      </c>
      <c r="U480" s="9"/>
      <c r="V480" s="7" t="b">
        <v>0</v>
      </c>
      <c r="W480" s="7">
        <v>0</v>
      </c>
      <c r="X480" s="8" t="s">
        <v>77</v>
      </c>
    </row>
    <row r="481" spans="1:24" ht="100.8" x14ac:dyDescent="0.3">
      <c r="A481" s="7">
        <v>731</v>
      </c>
      <c r="B481" s="7">
        <v>525</v>
      </c>
      <c r="C481" s="8" t="s">
        <v>2046</v>
      </c>
      <c r="D481" s="8" t="s">
        <v>2046</v>
      </c>
      <c r="E481" s="8" t="s">
        <v>2487</v>
      </c>
      <c r="F481" s="7">
        <v>301</v>
      </c>
      <c r="G481" s="7">
        <v>10</v>
      </c>
      <c r="H481" s="7">
        <v>18</v>
      </c>
      <c r="I481" s="8" t="s">
        <v>274</v>
      </c>
      <c r="J481" s="7">
        <v>2020</v>
      </c>
      <c r="K481" s="8" t="s">
        <v>77</v>
      </c>
      <c r="L481" s="9"/>
      <c r="M481" s="9"/>
      <c r="N481" s="9"/>
      <c r="O481" s="9"/>
      <c r="P481" s="9"/>
      <c r="Q481" s="9"/>
      <c r="R481" s="9"/>
      <c r="S481" s="9"/>
      <c r="T481" s="7">
        <v>3.8374999999999999</v>
      </c>
      <c r="U481" s="9"/>
      <c r="V481" s="7" t="b">
        <v>0</v>
      </c>
      <c r="W481" s="7">
        <v>0</v>
      </c>
      <c r="X481" s="8" t="s">
        <v>77</v>
      </c>
    </row>
    <row r="482" spans="1:24" ht="100.8" x14ac:dyDescent="0.3">
      <c r="A482" s="7">
        <v>732</v>
      </c>
      <c r="B482" s="7">
        <v>527</v>
      </c>
      <c r="C482" s="8" t="s">
        <v>2046</v>
      </c>
      <c r="D482" s="8" t="s">
        <v>2046</v>
      </c>
      <c r="E482" s="8" t="s">
        <v>2487</v>
      </c>
      <c r="F482" s="9"/>
      <c r="G482" s="7">
        <v>5000</v>
      </c>
      <c r="H482" s="7">
        <v>1</v>
      </c>
      <c r="I482" s="8" t="s">
        <v>274</v>
      </c>
      <c r="J482" s="7">
        <v>2020</v>
      </c>
      <c r="K482" s="8" t="s">
        <v>77</v>
      </c>
      <c r="L482" s="9"/>
      <c r="M482" s="9"/>
      <c r="N482" s="9"/>
      <c r="O482" s="9"/>
      <c r="P482" s="9"/>
      <c r="Q482" s="9"/>
      <c r="R482" s="9"/>
      <c r="S482" s="9"/>
      <c r="T482" s="9"/>
      <c r="U482" s="9"/>
      <c r="V482" s="7" t="b">
        <v>0</v>
      </c>
      <c r="W482" s="7">
        <v>0</v>
      </c>
      <c r="X482" s="8" t="s">
        <v>77</v>
      </c>
    </row>
    <row r="483" spans="1:24" ht="100.8" x14ac:dyDescent="0.3">
      <c r="A483" s="7">
        <v>733</v>
      </c>
      <c r="B483" s="7">
        <v>529</v>
      </c>
      <c r="C483" s="8" t="s">
        <v>2046</v>
      </c>
      <c r="D483" s="8" t="s">
        <v>2046</v>
      </c>
      <c r="E483" s="8" t="s">
        <v>2487</v>
      </c>
      <c r="F483" s="7">
        <v>234</v>
      </c>
      <c r="G483" s="7">
        <v>1520</v>
      </c>
      <c r="H483" s="7">
        <v>1</v>
      </c>
      <c r="I483" s="8" t="s">
        <v>274</v>
      </c>
      <c r="J483" s="7">
        <v>2020</v>
      </c>
      <c r="K483" s="8" t="s">
        <v>77</v>
      </c>
      <c r="L483" s="9"/>
      <c r="M483" s="9"/>
      <c r="N483" s="9"/>
      <c r="O483" s="9"/>
      <c r="P483" s="9"/>
      <c r="Q483" s="9"/>
      <c r="R483" s="9"/>
      <c r="S483" s="9"/>
      <c r="T483" s="7">
        <v>2.5</v>
      </c>
      <c r="U483" s="9"/>
      <c r="V483" s="7" t="b">
        <v>0</v>
      </c>
      <c r="W483" s="7">
        <v>0</v>
      </c>
      <c r="X483" s="8" t="s">
        <v>77</v>
      </c>
    </row>
    <row r="484" spans="1:24" ht="100.8" x14ac:dyDescent="0.3">
      <c r="A484" s="7">
        <v>734</v>
      </c>
      <c r="B484" s="7">
        <v>531</v>
      </c>
      <c r="C484" s="8" t="s">
        <v>2046</v>
      </c>
      <c r="D484" s="8" t="s">
        <v>2046</v>
      </c>
      <c r="E484" s="8" t="s">
        <v>2487</v>
      </c>
      <c r="F484" s="7">
        <v>269</v>
      </c>
      <c r="G484" s="7">
        <v>140</v>
      </c>
      <c r="H484" s="7">
        <v>6</v>
      </c>
      <c r="I484" s="8" t="s">
        <v>274</v>
      </c>
      <c r="J484" s="7">
        <v>2020</v>
      </c>
      <c r="K484" s="8" t="s">
        <v>77</v>
      </c>
      <c r="L484" s="9"/>
      <c r="M484" s="9"/>
      <c r="N484" s="9"/>
      <c r="O484" s="9"/>
      <c r="P484" s="9"/>
      <c r="Q484" s="9"/>
      <c r="R484" s="9"/>
      <c r="S484" s="9"/>
      <c r="T484" s="7">
        <v>1.25</v>
      </c>
      <c r="U484" s="9"/>
      <c r="V484" s="7" t="b">
        <v>0</v>
      </c>
      <c r="W484" s="7">
        <v>0</v>
      </c>
      <c r="X484" s="8" t="s">
        <v>77</v>
      </c>
    </row>
    <row r="485" spans="1:24" ht="100.8" x14ac:dyDescent="0.3">
      <c r="A485" s="7">
        <v>735</v>
      </c>
      <c r="B485" s="7">
        <v>533</v>
      </c>
      <c r="C485" s="8" t="s">
        <v>2046</v>
      </c>
      <c r="D485" s="8" t="s">
        <v>2046</v>
      </c>
      <c r="E485" s="8" t="s">
        <v>2487</v>
      </c>
      <c r="F485" s="7">
        <v>309</v>
      </c>
      <c r="G485" s="7">
        <v>10</v>
      </c>
      <c r="H485" s="7">
        <v>32</v>
      </c>
      <c r="I485" s="8" t="s">
        <v>274</v>
      </c>
      <c r="J485" s="7">
        <v>2020</v>
      </c>
      <c r="K485" s="8" t="s">
        <v>77</v>
      </c>
      <c r="L485" s="9"/>
      <c r="M485" s="9"/>
      <c r="N485" s="9"/>
      <c r="O485" s="9"/>
      <c r="P485" s="9"/>
      <c r="Q485" s="9"/>
      <c r="R485" s="9"/>
      <c r="S485" s="9"/>
      <c r="T485" s="7">
        <v>1.25</v>
      </c>
      <c r="U485" s="9"/>
      <c r="V485" s="7" t="b">
        <v>0</v>
      </c>
      <c r="W485" s="7">
        <v>0</v>
      </c>
      <c r="X485" s="8" t="s">
        <v>77</v>
      </c>
    </row>
    <row r="486" spans="1:24" ht="100.8" x14ac:dyDescent="0.3">
      <c r="A486" s="7">
        <v>736</v>
      </c>
      <c r="B486" s="7">
        <v>535</v>
      </c>
      <c r="C486" s="8" t="s">
        <v>2046</v>
      </c>
      <c r="D486" s="8" t="s">
        <v>2046</v>
      </c>
      <c r="E486" s="8" t="s">
        <v>2487</v>
      </c>
      <c r="F486" s="7">
        <v>301</v>
      </c>
      <c r="G486" s="7">
        <v>10</v>
      </c>
      <c r="H486" s="7">
        <v>6</v>
      </c>
      <c r="I486" s="8" t="s">
        <v>274</v>
      </c>
      <c r="J486" s="7">
        <v>2020</v>
      </c>
      <c r="K486" s="8" t="s">
        <v>77</v>
      </c>
      <c r="L486" s="9"/>
      <c r="M486" s="9"/>
      <c r="N486" s="9"/>
      <c r="O486" s="9"/>
      <c r="P486" s="9"/>
      <c r="Q486" s="9"/>
      <c r="R486" s="9"/>
      <c r="S486" s="9"/>
      <c r="T486" s="7">
        <v>3.8374999999999999</v>
      </c>
      <c r="U486" s="9"/>
      <c r="V486" s="7" t="b">
        <v>0</v>
      </c>
      <c r="W486" s="7">
        <v>0</v>
      </c>
      <c r="X486" s="8" t="s">
        <v>77</v>
      </c>
    </row>
    <row r="487" spans="1:24" ht="100.8" x14ac:dyDescent="0.3">
      <c r="A487" s="7">
        <v>737</v>
      </c>
      <c r="B487" s="7">
        <v>537</v>
      </c>
      <c r="C487" s="8" t="s">
        <v>2046</v>
      </c>
      <c r="D487" s="8" t="s">
        <v>2046</v>
      </c>
      <c r="E487" s="8" t="s">
        <v>2487</v>
      </c>
      <c r="F487" s="7">
        <v>234</v>
      </c>
      <c r="G487" s="7">
        <v>1520</v>
      </c>
      <c r="H487" s="7">
        <v>1</v>
      </c>
      <c r="I487" s="8" t="s">
        <v>274</v>
      </c>
      <c r="J487" s="7">
        <v>2020</v>
      </c>
      <c r="K487" s="8" t="s">
        <v>77</v>
      </c>
      <c r="L487" s="9"/>
      <c r="M487" s="9"/>
      <c r="N487" s="9"/>
      <c r="O487" s="9"/>
      <c r="P487" s="9"/>
      <c r="Q487" s="9"/>
      <c r="R487" s="9"/>
      <c r="S487" s="9"/>
      <c r="T487" s="7">
        <v>2.5</v>
      </c>
      <c r="U487" s="9"/>
      <c r="V487" s="7" t="b">
        <v>0</v>
      </c>
      <c r="W487" s="7">
        <v>0</v>
      </c>
      <c r="X487" s="8" t="s">
        <v>77</v>
      </c>
    </row>
    <row r="488" spans="1:24" ht="100.8" x14ac:dyDescent="0.3">
      <c r="A488" s="7">
        <v>740</v>
      </c>
      <c r="B488" s="7">
        <v>544</v>
      </c>
      <c r="C488" s="8" t="s">
        <v>2046</v>
      </c>
      <c r="D488" s="8" t="s">
        <v>2046</v>
      </c>
      <c r="E488" s="8" t="s">
        <v>2487</v>
      </c>
      <c r="F488" s="7">
        <v>269</v>
      </c>
      <c r="G488" s="7">
        <v>140</v>
      </c>
      <c r="H488" s="7">
        <v>16</v>
      </c>
      <c r="I488" s="8" t="s">
        <v>274</v>
      </c>
      <c r="J488" s="7">
        <v>2020</v>
      </c>
      <c r="K488" s="8" t="s">
        <v>77</v>
      </c>
      <c r="L488" s="9"/>
      <c r="M488" s="9"/>
      <c r="N488" s="9"/>
      <c r="O488" s="9"/>
      <c r="P488" s="9"/>
      <c r="Q488" s="9"/>
      <c r="R488" s="9"/>
      <c r="S488" s="9"/>
      <c r="T488" s="7">
        <v>1.25</v>
      </c>
      <c r="U488" s="9"/>
      <c r="V488" s="7" t="b">
        <v>0</v>
      </c>
      <c r="W488" s="7">
        <v>0</v>
      </c>
      <c r="X488" s="8" t="s">
        <v>77</v>
      </c>
    </row>
    <row r="489" spans="1:24" ht="100.8" x14ac:dyDescent="0.3">
      <c r="A489" s="7">
        <v>741</v>
      </c>
      <c r="B489" s="7">
        <v>546</v>
      </c>
      <c r="C489" s="8" t="s">
        <v>2046</v>
      </c>
      <c r="D489" s="8" t="s">
        <v>2046</v>
      </c>
      <c r="E489" s="8" t="s">
        <v>2487</v>
      </c>
      <c r="F489" s="7">
        <v>309</v>
      </c>
      <c r="G489" s="7">
        <v>10</v>
      </c>
      <c r="H489" s="7">
        <v>52</v>
      </c>
      <c r="I489" s="8" t="s">
        <v>274</v>
      </c>
      <c r="J489" s="7">
        <v>2020</v>
      </c>
      <c r="K489" s="8" t="s">
        <v>77</v>
      </c>
      <c r="L489" s="9"/>
      <c r="M489" s="9"/>
      <c r="N489" s="9"/>
      <c r="O489" s="9"/>
      <c r="P489" s="9"/>
      <c r="Q489" s="9"/>
      <c r="R489" s="9"/>
      <c r="S489" s="9"/>
      <c r="T489" s="7">
        <v>1.25</v>
      </c>
      <c r="U489" s="9"/>
      <c r="V489" s="7" t="b">
        <v>0</v>
      </c>
      <c r="W489" s="7">
        <v>0</v>
      </c>
      <c r="X489" s="8" t="s">
        <v>77</v>
      </c>
    </row>
    <row r="490" spans="1:24" ht="100.8" x14ac:dyDescent="0.3">
      <c r="A490" s="7">
        <v>742</v>
      </c>
      <c r="B490" s="7">
        <v>548</v>
      </c>
      <c r="C490" s="8" t="s">
        <v>2046</v>
      </c>
      <c r="D490" s="8" t="s">
        <v>2046</v>
      </c>
      <c r="E490" s="8" t="s">
        <v>2487</v>
      </c>
      <c r="F490" s="7">
        <v>301</v>
      </c>
      <c r="G490" s="7">
        <v>10</v>
      </c>
      <c r="H490" s="7">
        <v>16</v>
      </c>
      <c r="I490" s="8" t="s">
        <v>274</v>
      </c>
      <c r="J490" s="7">
        <v>2020</v>
      </c>
      <c r="K490" s="8" t="s">
        <v>77</v>
      </c>
      <c r="L490" s="9"/>
      <c r="M490" s="9"/>
      <c r="N490" s="9"/>
      <c r="O490" s="9"/>
      <c r="P490" s="9"/>
      <c r="Q490" s="9"/>
      <c r="R490" s="9"/>
      <c r="S490" s="9"/>
      <c r="T490" s="7">
        <v>3.8374999999999999</v>
      </c>
      <c r="U490" s="9"/>
      <c r="V490" s="7" t="b">
        <v>0</v>
      </c>
      <c r="W490" s="7">
        <v>0</v>
      </c>
      <c r="X490" s="8" t="s">
        <v>77</v>
      </c>
    </row>
    <row r="491" spans="1:24" ht="100.8" x14ac:dyDescent="0.3">
      <c r="A491" s="7">
        <v>743</v>
      </c>
      <c r="B491" s="7">
        <v>550</v>
      </c>
      <c r="C491" s="8" t="s">
        <v>2046</v>
      </c>
      <c r="D491" s="8" t="s">
        <v>2046</v>
      </c>
      <c r="E491" s="8" t="s">
        <v>2487</v>
      </c>
      <c r="F491" s="7">
        <v>234</v>
      </c>
      <c r="G491" s="7">
        <v>1520</v>
      </c>
      <c r="H491" s="7">
        <v>1</v>
      </c>
      <c r="I491" s="8" t="s">
        <v>274</v>
      </c>
      <c r="J491" s="7">
        <v>2020</v>
      </c>
      <c r="K491" s="8" t="s">
        <v>77</v>
      </c>
      <c r="L491" s="9"/>
      <c r="M491" s="9"/>
      <c r="N491" s="9"/>
      <c r="O491" s="9"/>
      <c r="P491" s="9"/>
      <c r="Q491" s="9"/>
      <c r="R491" s="9"/>
      <c r="S491" s="9"/>
      <c r="T491" s="7">
        <v>2.5</v>
      </c>
      <c r="U491" s="9"/>
      <c r="V491" s="7" t="b">
        <v>0</v>
      </c>
      <c r="W491" s="7">
        <v>0</v>
      </c>
      <c r="X491" s="8" t="s">
        <v>77</v>
      </c>
    </row>
    <row r="492" spans="1:24" ht="100.8" x14ac:dyDescent="0.3">
      <c r="A492" s="7">
        <v>744</v>
      </c>
      <c r="B492" s="7">
        <v>552</v>
      </c>
      <c r="C492" s="8" t="s">
        <v>2046</v>
      </c>
      <c r="D492" s="8" t="s">
        <v>2046</v>
      </c>
      <c r="E492" s="8" t="s">
        <v>2487</v>
      </c>
      <c r="F492" s="7">
        <v>269</v>
      </c>
      <c r="G492" s="7">
        <v>140</v>
      </c>
      <c r="H492" s="7">
        <v>15</v>
      </c>
      <c r="I492" s="8" t="s">
        <v>274</v>
      </c>
      <c r="J492" s="7">
        <v>2020</v>
      </c>
      <c r="K492" s="8" t="s">
        <v>77</v>
      </c>
      <c r="L492" s="9"/>
      <c r="M492" s="9"/>
      <c r="N492" s="9"/>
      <c r="O492" s="9"/>
      <c r="P492" s="9"/>
      <c r="Q492" s="9"/>
      <c r="R492" s="9"/>
      <c r="S492" s="9"/>
      <c r="T492" s="7">
        <v>1.25</v>
      </c>
      <c r="U492" s="9"/>
      <c r="V492" s="7" t="b">
        <v>0</v>
      </c>
      <c r="W492" s="7">
        <v>0</v>
      </c>
      <c r="X492" s="8" t="s">
        <v>77</v>
      </c>
    </row>
    <row r="493" spans="1:24" ht="100.8" x14ac:dyDescent="0.3">
      <c r="A493" s="7">
        <v>745</v>
      </c>
      <c r="B493" s="7">
        <v>554</v>
      </c>
      <c r="C493" s="8" t="s">
        <v>2046</v>
      </c>
      <c r="D493" s="8" t="s">
        <v>2046</v>
      </c>
      <c r="E493" s="8" t="s">
        <v>2487</v>
      </c>
      <c r="F493" s="7">
        <v>309</v>
      </c>
      <c r="G493" s="7">
        <v>10</v>
      </c>
      <c r="H493" s="7">
        <v>50</v>
      </c>
      <c r="I493" s="8" t="s">
        <v>274</v>
      </c>
      <c r="J493" s="7">
        <v>2020</v>
      </c>
      <c r="K493" s="8" t="s">
        <v>77</v>
      </c>
      <c r="L493" s="9"/>
      <c r="M493" s="9"/>
      <c r="N493" s="9"/>
      <c r="O493" s="9"/>
      <c r="P493" s="9"/>
      <c r="Q493" s="9"/>
      <c r="R493" s="9"/>
      <c r="S493" s="9"/>
      <c r="T493" s="7">
        <v>1.25</v>
      </c>
      <c r="U493" s="9"/>
      <c r="V493" s="7" t="b">
        <v>0</v>
      </c>
      <c r="W493" s="7">
        <v>0</v>
      </c>
      <c r="X493" s="8" t="s">
        <v>77</v>
      </c>
    </row>
    <row r="494" spans="1:24" ht="100.8" x14ac:dyDescent="0.3">
      <c r="A494" s="7">
        <v>746</v>
      </c>
      <c r="B494" s="7">
        <v>556</v>
      </c>
      <c r="C494" s="8" t="s">
        <v>2046</v>
      </c>
      <c r="D494" s="8" t="s">
        <v>2046</v>
      </c>
      <c r="E494" s="8" t="s">
        <v>2487</v>
      </c>
      <c r="F494" s="7">
        <v>312</v>
      </c>
      <c r="G494" s="7">
        <v>190</v>
      </c>
      <c r="H494" s="7">
        <v>15</v>
      </c>
      <c r="I494" s="8" t="s">
        <v>274</v>
      </c>
      <c r="J494" s="7">
        <v>2020</v>
      </c>
      <c r="K494" s="8" t="s">
        <v>77</v>
      </c>
      <c r="L494" s="9"/>
      <c r="M494" s="9"/>
      <c r="N494" s="9"/>
      <c r="O494" s="9"/>
      <c r="P494" s="9"/>
      <c r="Q494" s="9"/>
      <c r="R494" s="9"/>
      <c r="S494" s="9"/>
      <c r="T494" s="7">
        <v>1.25</v>
      </c>
      <c r="U494" s="9"/>
      <c r="V494" s="7" t="b">
        <v>0</v>
      </c>
      <c r="W494" s="7">
        <v>0</v>
      </c>
      <c r="X494" s="8" t="s">
        <v>77</v>
      </c>
    </row>
    <row r="495" spans="1:24" ht="100.8" x14ac:dyDescent="0.3">
      <c r="A495" s="7">
        <v>747</v>
      </c>
      <c r="B495" s="7">
        <v>558</v>
      </c>
      <c r="C495" s="8" t="s">
        <v>2046</v>
      </c>
      <c r="D495" s="8" t="s">
        <v>2046</v>
      </c>
      <c r="E495" s="8" t="s">
        <v>2487</v>
      </c>
      <c r="F495" s="7">
        <v>269</v>
      </c>
      <c r="G495" s="7">
        <v>140</v>
      </c>
      <c r="H495" s="7">
        <v>20</v>
      </c>
      <c r="I495" s="8" t="s">
        <v>274</v>
      </c>
      <c r="J495" s="7">
        <v>2020</v>
      </c>
      <c r="K495" s="8" t="s">
        <v>77</v>
      </c>
      <c r="L495" s="9"/>
      <c r="M495" s="9"/>
      <c r="N495" s="9"/>
      <c r="O495" s="9"/>
      <c r="P495" s="9"/>
      <c r="Q495" s="9"/>
      <c r="R495" s="9"/>
      <c r="S495" s="9"/>
      <c r="T495" s="7">
        <v>1.25</v>
      </c>
      <c r="U495" s="9"/>
      <c r="V495" s="7" t="b">
        <v>0</v>
      </c>
      <c r="W495" s="7">
        <v>0</v>
      </c>
      <c r="X495" s="8" t="s">
        <v>77</v>
      </c>
    </row>
    <row r="496" spans="1:24" ht="100.8" x14ac:dyDescent="0.3">
      <c r="A496" s="7">
        <v>748</v>
      </c>
      <c r="B496" s="7">
        <v>560</v>
      </c>
      <c r="C496" s="8" t="s">
        <v>2046</v>
      </c>
      <c r="D496" s="8" t="s">
        <v>2046</v>
      </c>
      <c r="E496" s="8" t="s">
        <v>2487</v>
      </c>
      <c r="F496" s="9"/>
      <c r="G496" s="7">
        <v>10000</v>
      </c>
      <c r="H496" s="7">
        <v>1</v>
      </c>
      <c r="I496" s="8" t="s">
        <v>274</v>
      </c>
      <c r="J496" s="7">
        <v>2020</v>
      </c>
      <c r="K496" s="8" t="s">
        <v>77</v>
      </c>
      <c r="L496" s="9"/>
      <c r="M496" s="9"/>
      <c r="N496" s="9"/>
      <c r="O496" s="9"/>
      <c r="P496" s="9"/>
      <c r="Q496" s="9"/>
      <c r="R496" s="9"/>
      <c r="S496" s="9"/>
      <c r="T496" s="9"/>
      <c r="U496" s="9"/>
      <c r="V496" s="7" t="b">
        <v>0</v>
      </c>
      <c r="W496" s="7">
        <v>0</v>
      </c>
      <c r="X496" s="8" t="s">
        <v>77</v>
      </c>
    </row>
    <row r="497" spans="1:24" ht="100.8" x14ac:dyDescent="0.3">
      <c r="A497" s="7">
        <v>749</v>
      </c>
      <c r="B497" s="7">
        <v>562</v>
      </c>
      <c r="C497" s="8" t="s">
        <v>2046</v>
      </c>
      <c r="D497" s="8" t="s">
        <v>2046</v>
      </c>
      <c r="E497" s="8" t="s">
        <v>2487</v>
      </c>
      <c r="F497" s="7">
        <v>309</v>
      </c>
      <c r="G497" s="7">
        <v>10</v>
      </c>
      <c r="H497" s="7">
        <v>60</v>
      </c>
      <c r="I497" s="8" t="s">
        <v>274</v>
      </c>
      <c r="J497" s="7">
        <v>2020</v>
      </c>
      <c r="K497" s="8" t="s">
        <v>77</v>
      </c>
      <c r="L497" s="9"/>
      <c r="M497" s="9"/>
      <c r="N497" s="9"/>
      <c r="O497" s="9"/>
      <c r="P497" s="9"/>
      <c r="Q497" s="9"/>
      <c r="R497" s="9"/>
      <c r="S497" s="9"/>
      <c r="T497" s="7">
        <v>1.25</v>
      </c>
      <c r="U497" s="9"/>
      <c r="V497" s="7" t="b">
        <v>0</v>
      </c>
      <c r="W497" s="7">
        <v>0</v>
      </c>
      <c r="X497" s="8" t="s">
        <v>77</v>
      </c>
    </row>
    <row r="498" spans="1:24" ht="100.8" x14ac:dyDescent="0.3">
      <c r="A498" s="7">
        <v>751</v>
      </c>
      <c r="B498" s="7">
        <v>564</v>
      </c>
      <c r="C498" s="8" t="s">
        <v>2046</v>
      </c>
      <c r="D498" s="8" t="s">
        <v>2046</v>
      </c>
      <c r="E498" s="8" t="s">
        <v>2487</v>
      </c>
      <c r="F498" s="7">
        <v>312</v>
      </c>
      <c r="G498" s="7">
        <v>190</v>
      </c>
      <c r="H498" s="7">
        <v>20</v>
      </c>
      <c r="I498" s="8" t="s">
        <v>274</v>
      </c>
      <c r="J498" s="7">
        <v>2020</v>
      </c>
      <c r="K498" s="8" t="s">
        <v>77</v>
      </c>
      <c r="L498" s="9"/>
      <c r="M498" s="9"/>
      <c r="N498" s="9"/>
      <c r="O498" s="9"/>
      <c r="P498" s="9"/>
      <c r="Q498" s="9"/>
      <c r="R498" s="9"/>
      <c r="S498" s="9"/>
      <c r="T498" s="7">
        <v>1.25</v>
      </c>
      <c r="U498" s="9"/>
      <c r="V498" s="7" t="b">
        <v>0</v>
      </c>
      <c r="W498" s="7">
        <v>0</v>
      </c>
      <c r="X498" s="8" t="s">
        <v>77</v>
      </c>
    </row>
    <row r="499" spans="1:24" ht="100.8" x14ac:dyDescent="0.3">
      <c r="A499" s="7">
        <v>753</v>
      </c>
      <c r="B499" s="7">
        <v>566</v>
      </c>
      <c r="C499" s="8" t="s">
        <v>2046</v>
      </c>
      <c r="D499" s="8" t="s">
        <v>2046</v>
      </c>
      <c r="E499" s="8" t="s">
        <v>2487</v>
      </c>
      <c r="F499" s="7">
        <v>234</v>
      </c>
      <c r="G499" s="7">
        <v>1520</v>
      </c>
      <c r="H499" s="7">
        <v>1</v>
      </c>
      <c r="I499" s="8" t="s">
        <v>274</v>
      </c>
      <c r="J499" s="7">
        <v>2020</v>
      </c>
      <c r="K499" s="8" t="s">
        <v>77</v>
      </c>
      <c r="L499" s="9"/>
      <c r="M499" s="9"/>
      <c r="N499" s="9"/>
      <c r="O499" s="9"/>
      <c r="P499" s="9"/>
      <c r="Q499" s="9"/>
      <c r="R499" s="9"/>
      <c r="S499" s="9"/>
      <c r="T499" s="7">
        <v>2.5</v>
      </c>
      <c r="U499" s="9"/>
      <c r="V499" s="7" t="b">
        <v>0</v>
      </c>
      <c r="W499" s="7">
        <v>0</v>
      </c>
      <c r="X499" s="8" t="s">
        <v>77</v>
      </c>
    </row>
    <row r="500" spans="1:24" ht="100.8" x14ac:dyDescent="0.3">
      <c r="A500" s="7">
        <v>755</v>
      </c>
      <c r="B500" s="7">
        <v>568</v>
      </c>
      <c r="C500" s="8" t="s">
        <v>2046</v>
      </c>
      <c r="D500" s="8" t="s">
        <v>2046</v>
      </c>
      <c r="E500" s="8" t="s">
        <v>2487</v>
      </c>
      <c r="F500" s="7">
        <v>234</v>
      </c>
      <c r="G500" s="7">
        <v>1520</v>
      </c>
      <c r="H500" s="7">
        <v>1</v>
      </c>
      <c r="I500" s="8" t="s">
        <v>274</v>
      </c>
      <c r="J500" s="7">
        <v>2020</v>
      </c>
      <c r="K500" s="8" t="s">
        <v>77</v>
      </c>
      <c r="L500" s="9"/>
      <c r="M500" s="9"/>
      <c r="N500" s="9"/>
      <c r="O500" s="9"/>
      <c r="P500" s="9"/>
      <c r="Q500" s="9"/>
      <c r="R500" s="9"/>
      <c r="S500" s="9"/>
      <c r="T500" s="7">
        <v>2.5</v>
      </c>
      <c r="U500" s="9"/>
      <c r="V500" s="7" t="b">
        <v>0</v>
      </c>
      <c r="W500" s="7">
        <v>0</v>
      </c>
      <c r="X500" s="8" t="s">
        <v>77</v>
      </c>
    </row>
    <row r="501" spans="1:24" ht="100.8" x14ac:dyDescent="0.3">
      <c r="A501" s="7">
        <v>756</v>
      </c>
      <c r="B501" s="7">
        <v>569</v>
      </c>
      <c r="C501" s="8" t="s">
        <v>2046</v>
      </c>
      <c r="D501" s="8" t="s">
        <v>2046</v>
      </c>
      <c r="E501" s="8" t="s">
        <v>2487</v>
      </c>
      <c r="F501" s="7">
        <v>287</v>
      </c>
      <c r="G501" s="7">
        <v>60</v>
      </c>
      <c r="H501" s="7">
        <v>60</v>
      </c>
      <c r="I501" s="8" t="s">
        <v>274</v>
      </c>
      <c r="J501" s="7">
        <v>2020</v>
      </c>
      <c r="K501" s="8" t="s">
        <v>77</v>
      </c>
      <c r="L501" s="9"/>
      <c r="M501" s="9"/>
      <c r="N501" s="9"/>
      <c r="O501" s="9"/>
      <c r="P501" s="9"/>
      <c r="Q501" s="9"/>
      <c r="R501" s="9"/>
      <c r="S501" s="9"/>
      <c r="T501" s="7">
        <v>1.25</v>
      </c>
      <c r="U501" s="9"/>
      <c r="V501" s="7" t="b">
        <v>0</v>
      </c>
      <c r="W501" s="7">
        <v>0</v>
      </c>
      <c r="X501" s="8" t="s">
        <v>77</v>
      </c>
    </row>
    <row r="502" spans="1:24" ht="100.8" x14ac:dyDescent="0.3">
      <c r="A502" s="7">
        <v>757</v>
      </c>
      <c r="B502" s="7">
        <v>570</v>
      </c>
      <c r="C502" s="8" t="s">
        <v>2046</v>
      </c>
      <c r="D502" s="8" t="s">
        <v>2046</v>
      </c>
      <c r="E502" s="8" t="s">
        <v>2487</v>
      </c>
      <c r="F502" s="7">
        <v>312</v>
      </c>
      <c r="G502" s="7">
        <v>190</v>
      </c>
      <c r="H502" s="7">
        <v>100</v>
      </c>
      <c r="I502" s="8" t="s">
        <v>274</v>
      </c>
      <c r="J502" s="7">
        <v>2020</v>
      </c>
      <c r="K502" s="8" t="s">
        <v>77</v>
      </c>
      <c r="L502" s="9"/>
      <c r="M502" s="9"/>
      <c r="N502" s="9"/>
      <c r="O502" s="9"/>
      <c r="P502" s="9"/>
      <c r="Q502" s="9"/>
      <c r="R502" s="9"/>
      <c r="S502" s="9"/>
      <c r="T502" s="7">
        <v>1.25</v>
      </c>
      <c r="U502" s="9"/>
      <c r="V502" s="7" t="b">
        <v>0</v>
      </c>
      <c r="W502" s="7">
        <v>0</v>
      </c>
      <c r="X502" s="8" t="s">
        <v>77</v>
      </c>
    </row>
    <row r="503" spans="1:24" ht="100.8" x14ac:dyDescent="0.3">
      <c r="A503" s="7">
        <v>759</v>
      </c>
      <c r="B503" s="7">
        <v>572</v>
      </c>
      <c r="C503" s="8" t="s">
        <v>2046</v>
      </c>
      <c r="D503" s="8" t="s">
        <v>2046</v>
      </c>
      <c r="E503" s="8" t="s">
        <v>2487</v>
      </c>
      <c r="F503" s="7">
        <v>312</v>
      </c>
      <c r="G503" s="7">
        <v>190</v>
      </c>
      <c r="H503" s="7">
        <v>60</v>
      </c>
      <c r="I503" s="8" t="s">
        <v>274</v>
      </c>
      <c r="J503" s="7">
        <v>2020</v>
      </c>
      <c r="K503" s="8" t="s">
        <v>77</v>
      </c>
      <c r="L503" s="9"/>
      <c r="M503" s="9"/>
      <c r="N503" s="9"/>
      <c r="O503" s="9"/>
      <c r="P503" s="9"/>
      <c r="Q503" s="9"/>
      <c r="R503" s="9"/>
      <c r="S503" s="9"/>
      <c r="T503" s="7">
        <v>1.25</v>
      </c>
      <c r="U503" s="9"/>
      <c r="V503" s="7" t="b">
        <v>0</v>
      </c>
      <c r="W503" s="7">
        <v>0</v>
      </c>
      <c r="X503" s="8" t="s">
        <v>77</v>
      </c>
    </row>
    <row r="504" spans="1:24" ht="100.8" x14ac:dyDescent="0.3">
      <c r="A504" s="7">
        <v>760</v>
      </c>
      <c r="B504" s="7">
        <v>573</v>
      </c>
      <c r="C504" s="8" t="s">
        <v>2046</v>
      </c>
      <c r="D504" s="8" t="s">
        <v>2046</v>
      </c>
      <c r="E504" s="8" t="s">
        <v>2487</v>
      </c>
      <c r="F504" s="7">
        <v>234</v>
      </c>
      <c r="G504" s="7">
        <v>1520</v>
      </c>
      <c r="H504" s="7">
        <v>2</v>
      </c>
      <c r="I504" s="8" t="s">
        <v>274</v>
      </c>
      <c r="J504" s="7">
        <v>2020</v>
      </c>
      <c r="K504" s="8" t="s">
        <v>77</v>
      </c>
      <c r="L504" s="9"/>
      <c r="M504" s="9"/>
      <c r="N504" s="9"/>
      <c r="O504" s="9"/>
      <c r="P504" s="9"/>
      <c r="Q504" s="9"/>
      <c r="R504" s="9"/>
      <c r="S504" s="9"/>
      <c r="T504" s="7">
        <v>2.5</v>
      </c>
      <c r="U504" s="9"/>
      <c r="V504" s="7" t="b">
        <v>0</v>
      </c>
      <c r="W504" s="7">
        <v>0</v>
      </c>
      <c r="X504" s="8" t="s">
        <v>77</v>
      </c>
    </row>
    <row r="505" spans="1:24" ht="100.8" x14ac:dyDescent="0.3">
      <c r="A505" s="7">
        <v>762</v>
      </c>
      <c r="B505" s="7">
        <v>575</v>
      </c>
      <c r="C505" s="8" t="s">
        <v>2046</v>
      </c>
      <c r="D505" s="8" t="s">
        <v>2046</v>
      </c>
      <c r="E505" s="8" t="s">
        <v>2487</v>
      </c>
      <c r="F505" s="7">
        <v>287</v>
      </c>
      <c r="G505" s="7">
        <v>60</v>
      </c>
      <c r="H505" s="7">
        <v>25</v>
      </c>
      <c r="I505" s="8" t="s">
        <v>274</v>
      </c>
      <c r="J505" s="7">
        <v>2020</v>
      </c>
      <c r="K505" s="8" t="s">
        <v>77</v>
      </c>
      <c r="L505" s="9"/>
      <c r="M505" s="9"/>
      <c r="N505" s="9"/>
      <c r="O505" s="9"/>
      <c r="P505" s="9"/>
      <c r="Q505" s="9"/>
      <c r="R505" s="9"/>
      <c r="S505" s="9"/>
      <c r="T505" s="7">
        <v>1.25</v>
      </c>
      <c r="U505" s="9"/>
      <c r="V505" s="7" t="b">
        <v>0</v>
      </c>
      <c r="W505" s="7">
        <v>0</v>
      </c>
      <c r="X505" s="8" t="s">
        <v>77</v>
      </c>
    </row>
    <row r="506" spans="1:24" ht="100.8" x14ac:dyDescent="0.3">
      <c r="A506" s="7">
        <v>763</v>
      </c>
      <c r="B506" s="7">
        <v>576</v>
      </c>
      <c r="C506" s="8" t="s">
        <v>2046</v>
      </c>
      <c r="D506" s="8" t="s">
        <v>2046</v>
      </c>
      <c r="E506" s="8" t="s">
        <v>2487</v>
      </c>
      <c r="F506" s="7">
        <v>312</v>
      </c>
      <c r="G506" s="7">
        <v>190</v>
      </c>
      <c r="H506" s="7">
        <v>66</v>
      </c>
      <c r="I506" s="8" t="s">
        <v>274</v>
      </c>
      <c r="J506" s="7">
        <v>2020</v>
      </c>
      <c r="K506" s="8" t="s">
        <v>77</v>
      </c>
      <c r="L506" s="9"/>
      <c r="M506" s="9"/>
      <c r="N506" s="9"/>
      <c r="O506" s="9"/>
      <c r="P506" s="9"/>
      <c r="Q506" s="9"/>
      <c r="R506" s="9"/>
      <c r="S506" s="9"/>
      <c r="T506" s="7">
        <v>1.25</v>
      </c>
      <c r="U506" s="9"/>
      <c r="V506" s="7" t="b">
        <v>0</v>
      </c>
      <c r="W506" s="7">
        <v>0</v>
      </c>
      <c r="X506" s="8" t="s">
        <v>77</v>
      </c>
    </row>
    <row r="507" spans="1:24" ht="100.8" x14ac:dyDescent="0.3">
      <c r="A507" s="7">
        <v>765</v>
      </c>
      <c r="B507" s="7">
        <v>578</v>
      </c>
      <c r="C507" s="8" t="s">
        <v>2046</v>
      </c>
      <c r="D507" s="8" t="s">
        <v>2046</v>
      </c>
      <c r="E507" s="8" t="s">
        <v>2487</v>
      </c>
      <c r="F507" s="7">
        <v>312</v>
      </c>
      <c r="G507" s="7">
        <v>190</v>
      </c>
      <c r="H507" s="7">
        <v>25</v>
      </c>
      <c r="I507" s="8" t="s">
        <v>274</v>
      </c>
      <c r="J507" s="7">
        <v>2020</v>
      </c>
      <c r="K507" s="8" t="s">
        <v>77</v>
      </c>
      <c r="L507" s="9"/>
      <c r="M507" s="9"/>
      <c r="N507" s="9"/>
      <c r="O507" s="9"/>
      <c r="P507" s="9"/>
      <c r="Q507" s="9"/>
      <c r="R507" s="9"/>
      <c r="S507" s="9"/>
      <c r="T507" s="7">
        <v>1.25</v>
      </c>
      <c r="U507" s="9"/>
      <c r="V507" s="7" t="b">
        <v>0</v>
      </c>
      <c r="W507" s="7">
        <v>0</v>
      </c>
      <c r="X507" s="8" t="s">
        <v>77</v>
      </c>
    </row>
    <row r="508" spans="1:24" ht="100.8" x14ac:dyDescent="0.3">
      <c r="A508" s="7">
        <v>766</v>
      </c>
      <c r="B508" s="7">
        <v>579</v>
      </c>
      <c r="C508" s="8" t="s">
        <v>2046</v>
      </c>
      <c r="D508" s="8" t="s">
        <v>2046</v>
      </c>
      <c r="E508" s="8" t="s">
        <v>2487</v>
      </c>
      <c r="F508" s="7">
        <v>234</v>
      </c>
      <c r="G508" s="7">
        <v>2000</v>
      </c>
      <c r="H508" s="7">
        <v>2</v>
      </c>
      <c r="I508" s="8" t="s">
        <v>274</v>
      </c>
      <c r="J508" s="7">
        <v>2020</v>
      </c>
      <c r="K508" s="8" t="s">
        <v>77</v>
      </c>
      <c r="L508" s="9"/>
      <c r="M508" s="9"/>
      <c r="N508" s="9"/>
      <c r="O508" s="9"/>
      <c r="P508" s="9"/>
      <c r="Q508" s="9"/>
      <c r="R508" s="9"/>
      <c r="S508" s="9"/>
      <c r="T508" s="7">
        <v>2.5</v>
      </c>
      <c r="U508" s="9"/>
      <c r="V508" s="7" t="b">
        <v>0</v>
      </c>
      <c r="W508" s="7">
        <v>0</v>
      </c>
      <c r="X508" s="8" t="s">
        <v>77</v>
      </c>
    </row>
    <row r="509" spans="1:24" ht="100.8" x14ac:dyDescent="0.3">
      <c r="A509" s="7">
        <v>767</v>
      </c>
      <c r="B509" s="7">
        <v>580</v>
      </c>
      <c r="C509" s="8" t="s">
        <v>2046</v>
      </c>
      <c r="D509" s="8" t="s">
        <v>2046</v>
      </c>
      <c r="E509" s="8" t="s">
        <v>2487</v>
      </c>
      <c r="F509" s="7">
        <v>269</v>
      </c>
      <c r="G509" s="7">
        <v>140</v>
      </c>
      <c r="H509" s="7">
        <v>11</v>
      </c>
      <c r="I509" s="8" t="s">
        <v>274</v>
      </c>
      <c r="J509" s="7">
        <v>2020</v>
      </c>
      <c r="K509" s="8" t="s">
        <v>77</v>
      </c>
      <c r="L509" s="9"/>
      <c r="M509" s="9"/>
      <c r="N509" s="9"/>
      <c r="O509" s="9"/>
      <c r="P509" s="9"/>
      <c r="Q509" s="9"/>
      <c r="R509" s="9"/>
      <c r="S509" s="9"/>
      <c r="T509" s="7">
        <v>1.25</v>
      </c>
      <c r="U509" s="9"/>
      <c r="V509" s="7" t="b">
        <v>0</v>
      </c>
      <c r="W509" s="7">
        <v>0</v>
      </c>
      <c r="X509" s="8" t="s">
        <v>77</v>
      </c>
    </row>
    <row r="510" spans="1:24" ht="100.8" x14ac:dyDescent="0.3">
      <c r="A510" s="7">
        <v>768</v>
      </c>
      <c r="B510" s="7">
        <v>581</v>
      </c>
      <c r="C510" s="8" t="s">
        <v>2046</v>
      </c>
      <c r="D510" s="8" t="s">
        <v>2046</v>
      </c>
      <c r="E510" s="8" t="s">
        <v>2487</v>
      </c>
      <c r="F510" s="7">
        <v>309</v>
      </c>
      <c r="G510" s="7">
        <v>10</v>
      </c>
      <c r="H510" s="7">
        <v>34</v>
      </c>
      <c r="I510" s="8" t="s">
        <v>274</v>
      </c>
      <c r="J510" s="7">
        <v>2020</v>
      </c>
      <c r="K510" s="8" t="s">
        <v>77</v>
      </c>
      <c r="L510" s="9"/>
      <c r="M510" s="9"/>
      <c r="N510" s="9"/>
      <c r="O510" s="9"/>
      <c r="P510" s="9"/>
      <c r="Q510" s="9"/>
      <c r="R510" s="9"/>
      <c r="S510" s="9"/>
      <c r="T510" s="7">
        <v>1.25</v>
      </c>
      <c r="U510" s="9"/>
      <c r="V510" s="7" t="b">
        <v>0</v>
      </c>
      <c r="W510" s="7">
        <v>0</v>
      </c>
      <c r="X510" s="8" t="s">
        <v>77</v>
      </c>
    </row>
    <row r="511" spans="1:24" ht="100.8" x14ac:dyDescent="0.3">
      <c r="A511" s="7">
        <v>769</v>
      </c>
      <c r="B511" s="7">
        <v>582</v>
      </c>
      <c r="C511" s="8" t="s">
        <v>2046</v>
      </c>
      <c r="D511" s="8" t="s">
        <v>2046</v>
      </c>
      <c r="E511" s="8" t="s">
        <v>2487</v>
      </c>
      <c r="F511" s="7">
        <v>301</v>
      </c>
      <c r="G511" s="7">
        <v>10</v>
      </c>
      <c r="H511" s="7">
        <v>11</v>
      </c>
      <c r="I511" s="8" t="s">
        <v>274</v>
      </c>
      <c r="J511" s="7">
        <v>2020</v>
      </c>
      <c r="K511" s="8" t="s">
        <v>77</v>
      </c>
      <c r="L511" s="9"/>
      <c r="M511" s="9"/>
      <c r="N511" s="9"/>
      <c r="O511" s="9"/>
      <c r="P511" s="9"/>
      <c r="Q511" s="9"/>
      <c r="R511" s="9"/>
      <c r="S511" s="9"/>
      <c r="T511" s="7">
        <v>3.8374999999999999</v>
      </c>
      <c r="U511" s="9"/>
      <c r="V511" s="7" t="b">
        <v>0</v>
      </c>
      <c r="W511" s="7">
        <v>0</v>
      </c>
      <c r="X511" s="8" t="s">
        <v>77</v>
      </c>
    </row>
    <row r="512" spans="1:24" ht="100.8" x14ac:dyDescent="0.3">
      <c r="A512" s="7">
        <v>770</v>
      </c>
      <c r="B512" s="7">
        <v>584</v>
      </c>
      <c r="C512" s="8" t="s">
        <v>2046</v>
      </c>
      <c r="D512" s="8" t="s">
        <v>2046</v>
      </c>
      <c r="E512" s="8" t="s">
        <v>2487</v>
      </c>
      <c r="F512" s="7">
        <v>233</v>
      </c>
      <c r="G512" s="7">
        <v>1520</v>
      </c>
      <c r="H512" s="7">
        <v>1</v>
      </c>
      <c r="I512" s="8" t="s">
        <v>274</v>
      </c>
      <c r="J512" s="7">
        <v>2020</v>
      </c>
      <c r="K512" s="8" t="s">
        <v>77</v>
      </c>
      <c r="L512" s="9"/>
      <c r="M512" s="9"/>
      <c r="N512" s="9"/>
      <c r="O512" s="9"/>
      <c r="P512" s="9"/>
      <c r="Q512" s="9"/>
      <c r="R512" s="9"/>
      <c r="S512" s="9"/>
      <c r="T512" s="7">
        <v>2.5</v>
      </c>
      <c r="U512" s="9"/>
      <c r="V512" s="7" t="b">
        <v>0</v>
      </c>
      <c r="W512" s="7">
        <v>0</v>
      </c>
      <c r="X512" s="8" t="s">
        <v>77</v>
      </c>
    </row>
    <row r="513" spans="1:24" ht="100.8" x14ac:dyDescent="0.3">
      <c r="A513" s="7">
        <v>771</v>
      </c>
      <c r="B513" s="7">
        <v>585</v>
      </c>
      <c r="C513" s="8" t="s">
        <v>2046</v>
      </c>
      <c r="D513" s="8" t="s">
        <v>2046</v>
      </c>
      <c r="E513" s="8" t="s">
        <v>2487</v>
      </c>
      <c r="F513" s="7">
        <v>233</v>
      </c>
      <c r="G513" s="7">
        <v>1520</v>
      </c>
      <c r="H513" s="7">
        <v>1</v>
      </c>
      <c r="I513" s="8" t="s">
        <v>274</v>
      </c>
      <c r="J513" s="7">
        <v>2020</v>
      </c>
      <c r="K513" s="8" t="s">
        <v>77</v>
      </c>
      <c r="L513" s="9"/>
      <c r="M513" s="9"/>
      <c r="N513" s="9"/>
      <c r="O513" s="9"/>
      <c r="P513" s="9"/>
      <c r="Q513" s="9"/>
      <c r="R513" s="9"/>
      <c r="S513" s="9"/>
      <c r="T513" s="7">
        <v>2.5</v>
      </c>
      <c r="U513" s="9"/>
      <c r="V513" s="7" t="b">
        <v>0</v>
      </c>
      <c r="W513" s="7">
        <v>0</v>
      </c>
      <c r="X513" s="8" t="s">
        <v>77</v>
      </c>
    </row>
    <row r="514" spans="1:24" ht="100.8" x14ac:dyDescent="0.3">
      <c r="A514" s="7">
        <v>773</v>
      </c>
      <c r="B514" s="7">
        <v>587</v>
      </c>
      <c r="C514" s="8" t="s">
        <v>2046</v>
      </c>
      <c r="D514" s="8" t="s">
        <v>2046</v>
      </c>
      <c r="E514" s="8" t="s">
        <v>2487</v>
      </c>
      <c r="F514" s="7">
        <v>233</v>
      </c>
      <c r="G514" s="7">
        <v>1520</v>
      </c>
      <c r="H514" s="7">
        <v>1</v>
      </c>
      <c r="I514" s="8" t="s">
        <v>274</v>
      </c>
      <c r="J514" s="7">
        <v>2020</v>
      </c>
      <c r="K514" s="8" t="s">
        <v>77</v>
      </c>
      <c r="L514" s="9"/>
      <c r="M514" s="9"/>
      <c r="N514" s="9"/>
      <c r="O514" s="9"/>
      <c r="P514" s="9"/>
      <c r="Q514" s="9"/>
      <c r="R514" s="9"/>
      <c r="S514" s="9"/>
      <c r="T514" s="7">
        <v>2.5</v>
      </c>
      <c r="U514" s="9"/>
      <c r="V514" s="7" t="b">
        <v>0</v>
      </c>
      <c r="W514" s="7">
        <v>0</v>
      </c>
      <c r="X514" s="8" t="s">
        <v>77</v>
      </c>
    </row>
    <row r="515" spans="1:24" ht="100.8" x14ac:dyDescent="0.3">
      <c r="A515" s="7">
        <v>775</v>
      </c>
      <c r="B515" s="7">
        <v>589</v>
      </c>
      <c r="C515" s="8" t="s">
        <v>2046</v>
      </c>
      <c r="D515" s="8" t="s">
        <v>2046</v>
      </c>
      <c r="E515" s="8" t="s">
        <v>2487</v>
      </c>
      <c r="F515" s="7">
        <v>233</v>
      </c>
      <c r="G515" s="7">
        <v>1520</v>
      </c>
      <c r="H515" s="7">
        <v>1</v>
      </c>
      <c r="I515" s="8" t="s">
        <v>274</v>
      </c>
      <c r="J515" s="7">
        <v>2020</v>
      </c>
      <c r="K515" s="8" t="s">
        <v>77</v>
      </c>
      <c r="L515" s="9"/>
      <c r="M515" s="9"/>
      <c r="N515" s="9"/>
      <c r="O515" s="9"/>
      <c r="P515" s="9"/>
      <c r="Q515" s="9"/>
      <c r="R515" s="9"/>
      <c r="S515" s="9"/>
      <c r="T515" s="7">
        <v>2.5</v>
      </c>
      <c r="U515" s="9"/>
      <c r="V515" s="7" t="b">
        <v>0</v>
      </c>
      <c r="W515" s="7">
        <v>0</v>
      </c>
      <c r="X515" s="8" t="s">
        <v>77</v>
      </c>
    </row>
    <row r="516" spans="1:24" ht="100.8" x14ac:dyDescent="0.3">
      <c r="A516" s="7">
        <v>777</v>
      </c>
      <c r="B516" s="7">
        <v>591</v>
      </c>
      <c r="C516" s="8" t="s">
        <v>2046</v>
      </c>
      <c r="D516" s="8" t="s">
        <v>2046</v>
      </c>
      <c r="E516" s="8" t="s">
        <v>2487</v>
      </c>
      <c r="F516" s="7">
        <v>233</v>
      </c>
      <c r="G516" s="7">
        <v>1520</v>
      </c>
      <c r="H516" s="7">
        <v>1</v>
      </c>
      <c r="I516" s="8" t="s">
        <v>274</v>
      </c>
      <c r="J516" s="7">
        <v>2020</v>
      </c>
      <c r="K516" s="8" t="s">
        <v>77</v>
      </c>
      <c r="L516" s="9"/>
      <c r="M516" s="9"/>
      <c r="N516" s="9"/>
      <c r="O516" s="9"/>
      <c r="P516" s="9"/>
      <c r="Q516" s="9"/>
      <c r="R516" s="9"/>
      <c r="S516" s="9"/>
      <c r="T516" s="7">
        <v>2.5</v>
      </c>
      <c r="U516" s="9"/>
      <c r="V516" s="7" t="b">
        <v>0</v>
      </c>
      <c r="W516" s="7">
        <v>0</v>
      </c>
      <c r="X516" s="8" t="s">
        <v>77</v>
      </c>
    </row>
    <row r="517" spans="1:24" ht="100.8" x14ac:dyDescent="0.3">
      <c r="A517" s="7">
        <v>779</v>
      </c>
      <c r="B517" s="7">
        <v>593</v>
      </c>
      <c r="C517" s="8" t="s">
        <v>2046</v>
      </c>
      <c r="D517" s="8" t="s">
        <v>2046</v>
      </c>
      <c r="E517" s="8" t="s">
        <v>2487</v>
      </c>
      <c r="F517" s="7">
        <v>287</v>
      </c>
      <c r="G517" s="7">
        <v>60</v>
      </c>
      <c r="H517" s="7">
        <v>5</v>
      </c>
      <c r="I517" s="8" t="s">
        <v>274</v>
      </c>
      <c r="J517" s="7">
        <v>2020</v>
      </c>
      <c r="K517" s="8" t="s">
        <v>77</v>
      </c>
      <c r="L517" s="9"/>
      <c r="M517" s="9"/>
      <c r="N517" s="9"/>
      <c r="O517" s="9"/>
      <c r="P517" s="9"/>
      <c r="Q517" s="9"/>
      <c r="R517" s="9"/>
      <c r="S517" s="9"/>
      <c r="T517" s="7">
        <v>1.25</v>
      </c>
      <c r="U517" s="9"/>
      <c r="V517" s="7" t="b">
        <v>0</v>
      </c>
      <c r="W517" s="7">
        <v>0</v>
      </c>
      <c r="X517" s="8" t="s">
        <v>77</v>
      </c>
    </row>
    <row r="518" spans="1:24" ht="100.8" x14ac:dyDescent="0.3">
      <c r="A518" s="7">
        <v>781</v>
      </c>
      <c r="B518" s="7">
        <v>595</v>
      </c>
      <c r="C518" s="8" t="s">
        <v>2046</v>
      </c>
      <c r="D518" s="8" t="s">
        <v>2046</v>
      </c>
      <c r="E518" s="8" t="s">
        <v>2487</v>
      </c>
      <c r="F518" s="9"/>
      <c r="G518" s="7">
        <v>5000</v>
      </c>
      <c r="H518" s="7">
        <v>1</v>
      </c>
      <c r="I518" s="8" t="s">
        <v>274</v>
      </c>
      <c r="J518" s="7">
        <v>2020</v>
      </c>
      <c r="K518" s="8" t="s">
        <v>77</v>
      </c>
      <c r="L518" s="9"/>
      <c r="M518" s="9"/>
      <c r="N518" s="9"/>
      <c r="O518" s="9"/>
      <c r="P518" s="9"/>
      <c r="Q518" s="9"/>
      <c r="R518" s="9"/>
      <c r="S518" s="9"/>
      <c r="T518" s="7">
        <v>1</v>
      </c>
      <c r="U518" s="9"/>
      <c r="V518" s="7" t="b">
        <v>0</v>
      </c>
      <c r="W518" s="7">
        <v>0</v>
      </c>
      <c r="X518" s="8" t="s">
        <v>77</v>
      </c>
    </row>
    <row r="519" spans="1:24" ht="100.8" x14ac:dyDescent="0.3">
      <c r="A519" s="7">
        <v>783</v>
      </c>
      <c r="B519" s="7">
        <v>597</v>
      </c>
      <c r="C519" s="8" t="s">
        <v>2046</v>
      </c>
      <c r="D519" s="8" t="s">
        <v>2046</v>
      </c>
      <c r="E519" s="8" t="s">
        <v>2487</v>
      </c>
      <c r="F519" s="7">
        <v>309</v>
      </c>
      <c r="G519" s="7">
        <v>10</v>
      </c>
      <c r="H519" s="7">
        <v>74</v>
      </c>
      <c r="I519" s="8" t="s">
        <v>274</v>
      </c>
      <c r="J519" s="7">
        <v>2020</v>
      </c>
      <c r="K519" s="8" t="s">
        <v>77</v>
      </c>
      <c r="L519" s="9"/>
      <c r="M519" s="9"/>
      <c r="N519" s="9"/>
      <c r="O519" s="9"/>
      <c r="P519" s="9"/>
      <c r="Q519" s="9"/>
      <c r="R519" s="9"/>
      <c r="S519" s="9"/>
      <c r="T519" s="7">
        <v>1.25</v>
      </c>
      <c r="U519" s="9"/>
      <c r="V519" s="7" t="b">
        <v>0</v>
      </c>
      <c r="W519" s="7">
        <v>0</v>
      </c>
      <c r="X519" s="8" t="s">
        <v>77</v>
      </c>
    </row>
    <row r="520" spans="1:24" ht="100.8" x14ac:dyDescent="0.3">
      <c r="A520" s="7">
        <v>785</v>
      </c>
      <c r="B520" s="7">
        <v>599</v>
      </c>
      <c r="C520" s="8" t="s">
        <v>2046</v>
      </c>
      <c r="D520" s="8" t="s">
        <v>2046</v>
      </c>
      <c r="E520" s="8" t="s">
        <v>2487</v>
      </c>
      <c r="F520" s="7">
        <v>301</v>
      </c>
      <c r="G520" s="7">
        <v>10</v>
      </c>
      <c r="H520" s="7">
        <v>22</v>
      </c>
      <c r="I520" s="8" t="s">
        <v>274</v>
      </c>
      <c r="J520" s="7">
        <v>2020</v>
      </c>
      <c r="K520" s="8" t="s">
        <v>77</v>
      </c>
      <c r="L520" s="9"/>
      <c r="M520" s="9"/>
      <c r="N520" s="9"/>
      <c r="O520" s="9"/>
      <c r="P520" s="9"/>
      <c r="Q520" s="9"/>
      <c r="R520" s="9"/>
      <c r="S520" s="9"/>
      <c r="T520" s="7">
        <v>3.8374999999999999</v>
      </c>
      <c r="U520" s="9"/>
      <c r="V520" s="7" t="b">
        <v>0</v>
      </c>
      <c r="W520" s="7">
        <v>0</v>
      </c>
      <c r="X520" s="8" t="s">
        <v>77</v>
      </c>
    </row>
    <row r="521" spans="1:24" ht="100.8" x14ac:dyDescent="0.3">
      <c r="A521" s="7">
        <v>787</v>
      </c>
      <c r="B521" s="7">
        <v>601</v>
      </c>
      <c r="C521" s="8" t="s">
        <v>2046</v>
      </c>
      <c r="D521" s="8" t="s">
        <v>2046</v>
      </c>
      <c r="E521" s="8" t="s">
        <v>2487</v>
      </c>
      <c r="F521" s="7">
        <v>234</v>
      </c>
      <c r="G521" s="7">
        <v>1520</v>
      </c>
      <c r="H521" s="7">
        <v>2</v>
      </c>
      <c r="I521" s="8" t="s">
        <v>274</v>
      </c>
      <c r="J521" s="7">
        <v>2020</v>
      </c>
      <c r="K521" s="8" t="s">
        <v>77</v>
      </c>
      <c r="L521" s="9"/>
      <c r="M521" s="9"/>
      <c r="N521" s="9"/>
      <c r="O521" s="9"/>
      <c r="P521" s="9"/>
      <c r="Q521" s="9"/>
      <c r="R521" s="9"/>
      <c r="S521" s="9"/>
      <c r="T521" s="7">
        <v>2.5</v>
      </c>
      <c r="U521" s="9"/>
      <c r="V521" s="7" t="b">
        <v>0</v>
      </c>
      <c r="W521" s="7">
        <v>0</v>
      </c>
      <c r="X521" s="8" t="s">
        <v>77</v>
      </c>
    </row>
    <row r="522" spans="1:24" ht="100.8" x14ac:dyDescent="0.3">
      <c r="A522" s="7">
        <v>789</v>
      </c>
      <c r="B522" s="7">
        <v>603</v>
      </c>
      <c r="C522" s="8" t="s">
        <v>2046</v>
      </c>
      <c r="D522" s="8" t="s">
        <v>2046</v>
      </c>
      <c r="E522" s="8" t="s">
        <v>2487</v>
      </c>
      <c r="F522" s="7">
        <v>283</v>
      </c>
      <c r="G522" s="7">
        <v>40</v>
      </c>
      <c r="H522" s="7">
        <v>18</v>
      </c>
      <c r="I522" s="8" t="s">
        <v>274</v>
      </c>
      <c r="J522" s="7">
        <v>2020</v>
      </c>
      <c r="K522" s="8" t="s">
        <v>77</v>
      </c>
      <c r="L522" s="9"/>
      <c r="M522" s="9"/>
      <c r="N522" s="9"/>
      <c r="O522" s="9"/>
      <c r="P522" s="9"/>
      <c r="Q522" s="9"/>
      <c r="R522" s="9"/>
      <c r="S522" s="9"/>
      <c r="T522" s="7">
        <v>1.25</v>
      </c>
      <c r="U522" s="9"/>
      <c r="V522" s="7" t="b">
        <v>0</v>
      </c>
      <c r="W522" s="7">
        <v>0</v>
      </c>
      <c r="X522" s="8" t="s">
        <v>77</v>
      </c>
    </row>
    <row r="523" spans="1:24" ht="100.8" x14ac:dyDescent="0.3">
      <c r="A523" s="7">
        <v>791</v>
      </c>
      <c r="B523" s="7">
        <v>605</v>
      </c>
      <c r="C523" s="8" t="s">
        <v>2046</v>
      </c>
      <c r="D523" s="8" t="s">
        <v>2046</v>
      </c>
      <c r="E523" s="8" t="s">
        <v>2487</v>
      </c>
      <c r="F523" s="7">
        <v>31</v>
      </c>
      <c r="G523" s="7">
        <v>30</v>
      </c>
      <c r="H523" s="7">
        <v>1700</v>
      </c>
      <c r="I523" s="8" t="s">
        <v>274</v>
      </c>
      <c r="J523" s="7">
        <v>2020</v>
      </c>
      <c r="K523" s="8" t="s">
        <v>77</v>
      </c>
      <c r="L523" s="9"/>
      <c r="M523" s="9"/>
      <c r="N523" s="9"/>
      <c r="O523" s="9"/>
      <c r="P523" s="9"/>
      <c r="Q523" s="9"/>
      <c r="R523" s="9"/>
      <c r="S523" s="9"/>
      <c r="T523" s="7">
        <v>3.1875</v>
      </c>
      <c r="U523" s="9"/>
      <c r="V523" s="7" t="b">
        <v>0</v>
      </c>
      <c r="W523" s="7">
        <v>0</v>
      </c>
      <c r="X523" s="8" t="s">
        <v>77</v>
      </c>
    </row>
    <row r="524" spans="1:24" ht="100.8" x14ac:dyDescent="0.3">
      <c r="A524" s="7">
        <v>792</v>
      </c>
      <c r="B524" s="7">
        <v>606</v>
      </c>
      <c r="C524" s="8" t="s">
        <v>2046</v>
      </c>
      <c r="D524" s="8" t="s">
        <v>2046</v>
      </c>
      <c r="E524" s="8" t="s">
        <v>2487</v>
      </c>
      <c r="F524" s="9"/>
      <c r="G524" s="7">
        <v>4000</v>
      </c>
      <c r="H524" s="7">
        <v>1</v>
      </c>
      <c r="I524" s="8" t="s">
        <v>274</v>
      </c>
      <c r="J524" s="7">
        <v>2020</v>
      </c>
      <c r="K524" s="8" t="s">
        <v>77</v>
      </c>
      <c r="L524" s="9"/>
      <c r="M524" s="9"/>
      <c r="N524" s="9"/>
      <c r="O524" s="9"/>
      <c r="P524" s="9"/>
      <c r="Q524" s="9"/>
      <c r="R524" s="9"/>
      <c r="S524" s="9"/>
      <c r="T524" s="7">
        <v>1.25</v>
      </c>
      <c r="U524" s="9"/>
      <c r="V524" s="7" t="b">
        <v>0</v>
      </c>
      <c r="W524" s="7">
        <v>0</v>
      </c>
      <c r="X524" s="8" t="s">
        <v>77</v>
      </c>
    </row>
    <row r="525" spans="1:24" ht="100.8" x14ac:dyDescent="0.3">
      <c r="A525" s="7">
        <v>793</v>
      </c>
      <c r="B525" s="7">
        <v>607</v>
      </c>
      <c r="C525" s="8" t="s">
        <v>2046</v>
      </c>
      <c r="D525" s="8" t="s">
        <v>2046</v>
      </c>
      <c r="E525" s="8" t="s">
        <v>2487</v>
      </c>
      <c r="F525" s="7">
        <v>5</v>
      </c>
      <c r="G525" s="7">
        <v>170</v>
      </c>
      <c r="H525" s="7">
        <v>1</v>
      </c>
      <c r="I525" s="8" t="s">
        <v>274</v>
      </c>
      <c r="J525" s="7">
        <v>2020</v>
      </c>
      <c r="K525" s="8" t="s">
        <v>77</v>
      </c>
      <c r="L525" s="9"/>
      <c r="M525" s="9"/>
      <c r="N525" s="9"/>
      <c r="O525" s="9"/>
      <c r="P525" s="9"/>
      <c r="Q525" s="9"/>
      <c r="R525" s="9"/>
      <c r="S525" s="9"/>
      <c r="T525" s="7">
        <v>3.1875</v>
      </c>
      <c r="U525" s="9"/>
      <c r="V525" s="7" t="b">
        <v>0</v>
      </c>
      <c r="W525" s="7">
        <v>0</v>
      </c>
      <c r="X525" s="8" t="s">
        <v>77</v>
      </c>
    </row>
    <row r="526" spans="1:24" ht="100.8" x14ac:dyDescent="0.3">
      <c r="A526" s="7">
        <v>794</v>
      </c>
      <c r="B526" s="7">
        <v>608</v>
      </c>
      <c r="C526" s="8" t="s">
        <v>2046</v>
      </c>
      <c r="D526" s="8" t="s">
        <v>2046</v>
      </c>
      <c r="E526" s="8" t="s">
        <v>2487</v>
      </c>
      <c r="F526" s="9"/>
      <c r="G526" s="7">
        <v>10000</v>
      </c>
      <c r="H526" s="7">
        <v>1</v>
      </c>
      <c r="I526" s="8" t="s">
        <v>274</v>
      </c>
      <c r="J526" s="7">
        <v>2020</v>
      </c>
      <c r="K526" s="8" t="s">
        <v>77</v>
      </c>
      <c r="L526" s="9"/>
      <c r="M526" s="9"/>
      <c r="N526" s="9"/>
      <c r="O526" s="9"/>
      <c r="P526" s="9"/>
      <c r="Q526" s="9"/>
      <c r="R526" s="9"/>
      <c r="S526" s="9"/>
      <c r="T526" s="9"/>
      <c r="U526" s="9"/>
      <c r="V526" s="7" t="b">
        <v>0</v>
      </c>
      <c r="W526" s="7">
        <v>0</v>
      </c>
      <c r="X526" s="8" t="s">
        <v>77</v>
      </c>
    </row>
    <row r="527" spans="1:24" ht="100.8" x14ac:dyDescent="0.3">
      <c r="A527" s="7">
        <v>796</v>
      </c>
      <c r="B527" s="7">
        <v>610</v>
      </c>
      <c r="C527" s="8" t="s">
        <v>2046</v>
      </c>
      <c r="D527" s="8" t="s">
        <v>2046</v>
      </c>
      <c r="E527" s="8" t="s">
        <v>2487</v>
      </c>
      <c r="F527" s="9"/>
      <c r="G527" s="7">
        <v>4000</v>
      </c>
      <c r="H527" s="7">
        <v>1</v>
      </c>
      <c r="I527" s="8" t="s">
        <v>274</v>
      </c>
      <c r="J527" s="7">
        <v>2020</v>
      </c>
      <c r="K527" s="8" t="s">
        <v>77</v>
      </c>
      <c r="L527" s="9"/>
      <c r="M527" s="9"/>
      <c r="N527" s="9"/>
      <c r="O527" s="9"/>
      <c r="P527" s="9"/>
      <c r="Q527" s="9"/>
      <c r="R527" s="9"/>
      <c r="S527" s="9"/>
      <c r="T527" s="7">
        <v>1.25</v>
      </c>
      <c r="U527" s="9"/>
      <c r="V527" s="7" t="b">
        <v>0</v>
      </c>
      <c r="W527" s="7">
        <v>0</v>
      </c>
      <c r="X527" s="8" t="s">
        <v>77</v>
      </c>
    </row>
    <row r="528" spans="1:24" ht="100.8" x14ac:dyDescent="0.3">
      <c r="A528" s="7">
        <v>799</v>
      </c>
      <c r="B528" s="7">
        <v>613</v>
      </c>
      <c r="C528" s="8" t="s">
        <v>2046</v>
      </c>
      <c r="D528" s="8" t="s">
        <v>2046</v>
      </c>
      <c r="E528" s="8" t="s">
        <v>2487</v>
      </c>
      <c r="F528" s="7">
        <v>322</v>
      </c>
      <c r="G528" s="7">
        <v>750</v>
      </c>
      <c r="H528" s="7">
        <v>1</v>
      </c>
      <c r="I528" s="8" t="s">
        <v>274</v>
      </c>
      <c r="J528" s="7">
        <v>2020</v>
      </c>
      <c r="K528" s="8" t="s">
        <v>77</v>
      </c>
      <c r="L528" s="9"/>
      <c r="M528" s="9"/>
      <c r="N528" s="9"/>
      <c r="O528" s="9"/>
      <c r="P528" s="9"/>
      <c r="Q528" s="9"/>
      <c r="R528" s="9"/>
      <c r="S528" s="9"/>
      <c r="T528" s="7">
        <v>1.25</v>
      </c>
      <c r="U528" s="9"/>
      <c r="V528" s="7" t="b">
        <v>0</v>
      </c>
      <c r="W528" s="7">
        <v>0</v>
      </c>
      <c r="X528" s="8" t="s">
        <v>77</v>
      </c>
    </row>
    <row r="529" spans="1:24" ht="100.8" x14ac:dyDescent="0.3">
      <c r="A529" s="7">
        <v>800</v>
      </c>
      <c r="B529" s="7">
        <v>614</v>
      </c>
      <c r="C529" s="8" t="s">
        <v>2046</v>
      </c>
      <c r="D529" s="8" t="s">
        <v>2046</v>
      </c>
      <c r="E529" s="8" t="s">
        <v>2487</v>
      </c>
      <c r="F529" s="7">
        <v>59</v>
      </c>
      <c r="G529" s="7">
        <v>3380</v>
      </c>
      <c r="H529" s="7">
        <v>1</v>
      </c>
      <c r="I529" s="8" t="s">
        <v>274</v>
      </c>
      <c r="J529" s="7">
        <v>2020</v>
      </c>
      <c r="K529" s="8" t="s">
        <v>77</v>
      </c>
      <c r="L529" s="9"/>
      <c r="M529" s="9"/>
      <c r="N529" s="9"/>
      <c r="O529" s="9"/>
      <c r="P529" s="9"/>
      <c r="Q529" s="9"/>
      <c r="R529" s="9"/>
      <c r="S529" s="9"/>
      <c r="T529" s="7">
        <v>3.1875</v>
      </c>
      <c r="U529" s="9"/>
      <c r="V529" s="7" t="b">
        <v>0</v>
      </c>
      <c r="W529" s="7">
        <v>0</v>
      </c>
      <c r="X529" s="8" t="s">
        <v>77</v>
      </c>
    </row>
    <row r="530" spans="1:24" ht="57.6" x14ac:dyDescent="0.3">
      <c r="A530" s="7">
        <v>806</v>
      </c>
      <c r="B530" s="7">
        <v>620</v>
      </c>
      <c r="C530" s="8" t="s">
        <v>2046</v>
      </c>
      <c r="D530" s="8" t="s">
        <v>2046</v>
      </c>
      <c r="E530" s="8" t="s">
        <v>2089</v>
      </c>
      <c r="F530" s="7">
        <v>152</v>
      </c>
      <c r="G530" s="7">
        <v>170</v>
      </c>
      <c r="H530" s="7">
        <v>282</v>
      </c>
      <c r="I530" s="8" t="s">
        <v>991</v>
      </c>
      <c r="J530" s="7">
        <v>2020</v>
      </c>
      <c r="K530" s="8" t="s">
        <v>77</v>
      </c>
      <c r="L530" s="9"/>
      <c r="M530" s="9"/>
      <c r="N530" s="9"/>
      <c r="O530" s="9"/>
      <c r="P530" s="9"/>
      <c r="Q530" s="9"/>
      <c r="R530" s="9"/>
      <c r="S530" s="9"/>
      <c r="T530" s="7">
        <v>1.5</v>
      </c>
      <c r="U530" s="9"/>
      <c r="V530" s="7" t="b">
        <v>0</v>
      </c>
      <c r="W530" s="7">
        <v>0</v>
      </c>
      <c r="X530" s="8" t="s">
        <v>77</v>
      </c>
    </row>
    <row r="531" spans="1:24" ht="100.8" x14ac:dyDescent="0.3">
      <c r="A531" s="7">
        <v>808</v>
      </c>
      <c r="B531" s="7">
        <v>622</v>
      </c>
      <c r="C531" s="8" t="s">
        <v>2046</v>
      </c>
      <c r="D531" s="8" t="s">
        <v>2046</v>
      </c>
      <c r="E531" s="8" t="s">
        <v>2487</v>
      </c>
      <c r="F531" s="7">
        <v>120</v>
      </c>
      <c r="G531" s="7">
        <v>1200</v>
      </c>
      <c r="H531" s="7">
        <v>72</v>
      </c>
      <c r="I531" s="8" t="s">
        <v>997</v>
      </c>
      <c r="J531" s="7">
        <v>2020</v>
      </c>
      <c r="K531" s="8" t="s">
        <v>77</v>
      </c>
      <c r="L531" s="9"/>
      <c r="M531" s="9"/>
      <c r="N531" s="9"/>
      <c r="O531" s="9"/>
      <c r="P531" s="9"/>
      <c r="Q531" s="9"/>
      <c r="R531" s="9"/>
      <c r="S531" s="9"/>
      <c r="T531" s="7">
        <v>1.25</v>
      </c>
      <c r="U531" s="9"/>
      <c r="V531" s="7" t="b">
        <v>0</v>
      </c>
      <c r="W531" s="7">
        <v>0</v>
      </c>
      <c r="X531" s="8" t="s">
        <v>77</v>
      </c>
    </row>
    <row r="532" spans="1:24" ht="100.8" x14ac:dyDescent="0.3">
      <c r="A532" s="7">
        <v>810</v>
      </c>
      <c r="B532" s="7">
        <v>624</v>
      </c>
      <c r="C532" s="8" t="s">
        <v>2046</v>
      </c>
      <c r="D532" s="8" t="s">
        <v>2046</v>
      </c>
      <c r="E532" s="8" t="s">
        <v>2487</v>
      </c>
      <c r="F532" s="7">
        <v>152</v>
      </c>
      <c r="G532" s="7">
        <v>170</v>
      </c>
      <c r="H532" s="7">
        <v>10</v>
      </c>
      <c r="I532" s="8" t="s">
        <v>274</v>
      </c>
      <c r="J532" s="7">
        <v>2020</v>
      </c>
      <c r="K532" s="8" t="s">
        <v>77</v>
      </c>
      <c r="L532" s="9"/>
      <c r="M532" s="9"/>
      <c r="N532" s="9"/>
      <c r="O532" s="9"/>
      <c r="P532" s="9"/>
      <c r="Q532" s="9"/>
      <c r="R532" s="9"/>
      <c r="S532" s="9"/>
      <c r="T532" s="7">
        <v>2</v>
      </c>
      <c r="U532" s="9"/>
      <c r="V532" s="7" t="b">
        <v>0</v>
      </c>
      <c r="W532" s="7">
        <v>0</v>
      </c>
      <c r="X532" s="8" t="s">
        <v>77</v>
      </c>
    </row>
    <row r="533" spans="1:24" ht="100.8" x14ac:dyDescent="0.3">
      <c r="A533" s="7">
        <v>812</v>
      </c>
      <c r="B533" s="7">
        <v>626</v>
      </c>
      <c r="C533" s="8" t="s">
        <v>2046</v>
      </c>
      <c r="D533" s="8" t="s">
        <v>2046</v>
      </c>
      <c r="E533" s="8" t="s">
        <v>2487</v>
      </c>
      <c r="F533" s="9"/>
      <c r="G533" s="7">
        <v>1500</v>
      </c>
      <c r="H533" s="7">
        <v>1</v>
      </c>
      <c r="I533" s="8" t="s">
        <v>1057</v>
      </c>
      <c r="J533" s="7">
        <v>2020</v>
      </c>
      <c r="K533" s="8" t="s">
        <v>77</v>
      </c>
      <c r="L533" s="9"/>
      <c r="M533" s="9"/>
      <c r="N533" s="9"/>
      <c r="O533" s="9"/>
      <c r="P533" s="9"/>
      <c r="Q533" s="9"/>
      <c r="R533" s="9"/>
      <c r="S533" s="9"/>
      <c r="T533" s="7">
        <v>1</v>
      </c>
      <c r="U533" s="9"/>
      <c r="V533" s="7" t="b">
        <v>0</v>
      </c>
      <c r="W533" s="7">
        <v>0</v>
      </c>
      <c r="X533" s="8" t="s">
        <v>77</v>
      </c>
    </row>
    <row r="534" spans="1:24" ht="100.8" x14ac:dyDescent="0.3">
      <c r="A534" s="7">
        <v>814</v>
      </c>
      <c r="B534" s="7">
        <v>628</v>
      </c>
      <c r="C534" s="8" t="s">
        <v>2046</v>
      </c>
      <c r="D534" s="8" t="s">
        <v>2046</v>
      </c>
      <c r="E534" s="8" t="s">
        <v>2487</v>
      </c>
      <c r="F534" s="7">
        <v>123</v>
      </c>
      <c r="G534" s="7">
        <v>130</v>
      </c>
      <c r="H534" s="7">
        <v>14</v>
      </c>
      <c r="I534" s="8" t="s">
        <v>274</v>
      </c>
      <c r="J534" s="7">
        <v>2020</v>
      </c>
      <c r="K534" s="8" t="s">
        <v>77</v>
      </c>
      <c r="L534" s="9"/>
      <c r="M534" s="9"/>
      <c r="N534" s="9"/>
      <c r="O534" s="9"/>
      <c r="P534" s="9"/>
      <c r="Q534" s="9"/>
      <c r="R534" s="9"/>
      <c r="S534" s="9"/>
      <c r="T534" s="7">
        <v>3.1875</v>
      </c>
      <c r="U534" s="9"/>
      <c r="V534" s="7" t="b">
        <v>0</v>
      </c>
      <c r="W534" s="7">
        <v>0</v>
      </c>
      <c r="X534" s="8" t="s">
        <v>77</v>
      </c>
    </row>
    <row r="535" spans="1:24" ht="100.8" x14ac:dyDescent="0.3">
      <c r="A535" s="7">
        <v>815</v>
      </c>
      <c r="B535" s="7">
        <v>630</v>
      </c>
      <c r="C535" s="8" t="s">
        <v>2046</v>
      </c>
      <c r="D535" s="8" t="s">
        <v>2046</v>
      </c>
      <c r="E535" s="8" t="s">
        <v>2487</v>
      </c>
      <c r="F535" s="7">
        <v>178</v>
      </c>
      <c r="G535" s="7">
        <v>140</v>
      </c>
      <c r="H535" s="7">
        <v>212</v>
      </c>
      <c r="I535" s="8" t="s">
        <v>274</v>
      </c>
      <c r="J535" s="7">
        <v>2020</v>
      </c>
      <c r="K535" s="8" t="s">
        <v>77</v>
      </c>
      <c r="L535" s="9"/>
      <c r="M535" s="9"/>
      <c r="N535" s="9"/>
      <c r="O535" s="9"/>
      <c r="P535" s="9"/>
      <c r="Q535" s="9"/>
      <c r="R535" s="9"/>
      <c r="S535" s="9"/>
      <c r="T535" s="7">
        <v>2</v>
      </c>
      <c r="U535" s="9"/>
      <c r="V535" s="7" t="b">
        <v>0</v>
      </c>
      <c r="W535" s="7">
        <v>0</v>
      </c>
      <c r="X535" s="8" t="s">
        <v>77</v>
      </c>
    </row>
    <row r="536" spans="1:24" ht="100.8" x14ac:dyDescent="0.3">
      <c r="A536" s="7">
        <v>817</v>
      </c>
      <c r="B536" s="7">
        <v>632</v>
      </c>
      <c r="C536" s="8" t="s">
        <v>2046</v>
      </c>
      <c r="D536" s="8" t="s">
        <v>2046</v>
      </c>
      <c r="E536" s="8" t="s">
        <v>2487</v>
      </c>
      <c r="F536" s="9"/>
      <c r="G536" s="7">
        <v>250</v>
      </c>
      <c r="H536" s="7">
        <v>88</v>
      </c>
      <c r="I536" s="8" t="s">
        <v>274</v>
      </c>
      <c r="J536" s="7">
        <v>2020</v>
      </c>
      <c r="K536" s="8" t="s">
        <v>77</v>
      </c>
      <c r="L536" s="9"/>
      <c r="M536" s="9"/>
      <c r="N536" s="9"/>
      <c r="O536" s="9"/>
      <c r="P536" s="9"/>
      <c r="Q536" s="9"/>
      <c r="R536" s="9"/>
      <c r="S536" s="9"/>
      <c r="T536" s="7">
        <v>2</v>
      </c>
      <c r="U536" s="9"/>
      <c r="V536" s="7" t="b">
        <v>0</v>
      </c>
      <c r="W536" s="7">
        <v>0</v>
      </c>
      <c r="X536" s="8" t="s">
        <v>77</v>
      </c>
    </row>
    <row r="537" spans="1:24" ht="100.8" x14ac:dyDescent="0.3">
      <c r="A537" s="7">
        <v>819</v>
      </c>
      <c r="B537" s="7">
        <v>634</v>
      </c>
      <c r="C537" s="8" t="s">
        <v>2046</v>
      </c>
      <c r="D537" s="8" t="s">
        <v>2046</v>
      </c>
      <c r="E537" s="8" t="s">
        <v>2487</v>
      </c>
      <c r="F537" s="7">
        <v>120</v>
      </c>
      <c r="G537" s="7">
        <v>1200</v>
      </c>
      <c r="H537" s="7">
        <v>3</v>
      </c>
      <c r="I537" s="8" t="s">
        <v>997</v>
      </c>
      <c r="J537" s="7">
        <v>2020</v>
      </c>
      <c r="K537" s="8" t="s">
        <v>77</v>
      </c>
      <c r="L537" s="9"/>
      <c r="M537" s="9"/>
      <c r="N537" s="9"/>
      <c r="O537" s="9"/>
      <c r="P537" s="9"/>
      <c r="Q537" s="9"/>
      <c r="R537" s="9"/>
      <c r="S537" s="9"/>
      <c r="T537" s="7">
        <v>1.25</v>
      </c>
      <c r="U537" s="9"/>
      <c r="V537" s="7" t="b">
        <v>0</v>
      </c>
      <c r="W537" s="7">
        <v>0</v>
      </c>
      <c r="X537" s="8" t="s">
        <v>77</v>
      </c>
    </row>
    <row r="538" spans="1:24" ht="100.8" x14ac:dyDescent="0.3">
      <c r="A538" s="7">
        <v>821</v>
      </c>
      <c r="B538" s="7">
        <v>636</v>
      </c>
      <c r="C538" s="8" t="s">
        <v>2046</v>
      </c>
      <c r="D538" s="8" t="s">
        <v>2046</v>
      </c>
      <c r="E538" s="8" t="s">
        <v>2487</v>
      </c>
      <c r="F538" s="7">
        <v>178</v>
      </c>
      <c r="G538" s="7">
        <v>140</v>
      </c>
      <c r="H538" s="7">
        <v>26</v>
      </c>
      <c r="I538" s="8" t="s">
        <v>274</v>
      </c>
      <c r="J538" s="7">
        <v>2020</v>
      </c>
      <c r="K538" s="8" t="s">
        <v>77</v>
      </c>
      <c r="L538" s="9"/>
      <c r="M538" s="9"/>
      <c r="N538" s="9"/>
      <c r="O538" s="9"/>
      <c r="P538" s="9"/>
      <c r="Q538" s="9"/>
      <c r="R538" s="9"/>
      <c r="S538" s="9"/>
      <c r="T538" s="7">
        <v>2</v>
      </c>
      <c r="U538" s="9"/>
      <c r="V538" s="7" t="b">
        <v>0</v>
      </c>
      <c r="W538" s="7">
        <v>0</v>
      </c>
      <c r="X538" s="8" t="s">
        <v>77</v>
      </c>
    </row>
    <row r="539" spans="1:24" ht="100.8" x14ac:dyDescent="0.3">
      <c r="A539" s="7">
        <v>823</v>
      </c>
      <c r="B539" s="7">
        <v>638</v>
      </c>
      <c r="C539" s="8" t="s">
        <v>2046</v>
      </c>
      <c r="D539" s="8" t="s">
        <v>2046</v>
      </c>
      <c r="E539" s="8" t="s">
        <v>2487</v>
      </c>
      <c r="F539" s="7">
        <v>120</v>
      </c>
      <c r="G539" s="7">
        <v>1200</v>
      </c>
      <c r="H539" s="7">
        <v>4</v>
      </c>
      <c r="I539" s="8" t="s">
        <v>997</v>
      </c>
      <c r="J539" s="7">
        <v>2020</v>
      </c>
      <c r="K539" s="8" t="s">
        <v>77</v>
      </c>
      <c r="L539" s="9"/>
      <c r="M539" s="9"/>
      <c r="N539" s="9"/>
      <c r="O539" s="9"/>
      <c r="P539" s="9"/>
      <c r="Q539" s="9"/>
      <c r="R539" s="9"/>
      <c r="S539" s="9"/>
      <c r="T539" s="7">
        <v>1.25</v>
      </c>
      <c r="U539" s="9"/>
      <c r="V539" s="7" t="b">
        <v>0</v>
      </c>
      <c r="W539" s="7">
        <v>0</v>
      </c>
      <c r="X539" s="8" t="s">
        <v>77</v>
      </c>
    </row>
    <row r="540" spans="1:24" ht="100.8" x14ac:dyDescent="0.3">
      <c r="A540" s="7">
        <v>826</v>
      </c>
      <c r="B540" s="7">
        <v>641</v>
      </c>
      <c r="C540" s="8" t="s">
        <v>2046</v>
      </c>
      <c r="D540" s="8" t="s">
        <v>2046</v>
      </c>
      <c r="E540" s="8" t="s">
        <v>2487</v>
      </c>
      <c r="F540" s="7">
        <v>120</v>
      </c>
      <c r="G540" s="7">
        <v>500</v>
      </c>
      <c r="H540" s="7">
        <v>1</v>
      </c>
      <c r="I540" s="8" t="s">
        <v>1057</v>
      </c>
      <c r="J540" s="7">
        <v>2020</v>
      </c>
      <c r="K540" s="8" t="s">
        <v>77</v>
      </c>
      <c r="L540" s="9"/>
      <c r="M540" s="9"/>
      <c r="N540" s="9"/>
      <c r="O540" s="9"/>
      <c r="P540" s="9"/>
      <c r="Q540" s="9"/>
      <c r="R540" s="9"/>
      <c r="S540" s="9"/>
      <c r="T540" s="7">
        <v>1.25</v>
      </c>
      <c r="U540" s="9"/>
      <c r="V540" s="7" t="b">
        <v>0</v>
      </c>
      <c r="W540" s="7">
        <v>0</v>
      </c>
      <c r="X540" s="8" t="s">
        <v>77</v>
      </c>
    </row>
    <row r="541" spans="1:24" ht="100.8" x14ac:dyDescent="0.3">
      <c r="A541" s="7">
        <v>828</v>
      </c>
      <c r="B541" s="7">
        <v>643</v>
      </c>
      <c r="C541" s="8" t="s">
        <v>2046</v>
      </c>
      <c r="D541" s="8" t="s">
        <v>2046</v>
      </c>
      <c r="E541" s="8" t="s">
        <v>2487</v>
      </c>
      <c r="F541" s="7">
        <v>178</v>
      </c>
      <c r="G541" s="7">
        <v>140</v>
      </c>
      <c r="H541" s="7">
        <v>4</v>
      </c>
      <c r="I541" s="8" t="s">
        <v>274</v>
      </c>
      <c r="J541" s="7">
        <v>2020</v>
      </c>
      <c r="K541" s="8" t="s">
        <v>77</v>
      </c>
      <c r="L541" s="9"/>
      <c r="M541" s="9"/>
      <c r="N541" s="9"/>
      <c r="O541" s="9"/>
      <c r="P541" s="9"/>
      <c r="Q541" s="9"/>
      <c r="R541" s="9"/>
      <c r="S541" s="9"/>
      <c r="T541" s="7">
        <v>2</v>
      </c>
      <c r="U541" s="9"/>
      <c r="V541" s="7" t="b">
        <v>0</v>
      </c>
      <c r="W541" s="7">
        <v>0</v>
      </c>
      <c r="X541" s="8" t="s">
        <v>77</v>
      </c>
    </row>
    <row r="542" spans="1:24" ht="100.8" x14ac:dyDescent="0.3">
      <c r="A542" s="7">
        <v>830</v>
      </c>
      <c r="B542" s="7">
        <v>645</v>
      </c>
      <c r="C542" s="8" t="s">
        <v>2046</v>
      </c>
      <c r="D542" s="8" t="s">
        <v>2046</v>
      </c>
      <c r="E542" s="8" t="s">
        <v>2487</v>
      </c>
      <c r="F542" s="7">
        <v>120</v>
      </c>
      <c r="G542" s="7">
        <v>1200</v>
      </c>
      <c r="H542" s="7">
        <v>3</v>
      </c>
      <c r="I542" s="8" t="s">
        <v>997</v>
      </c>
      <c r="J542" s="7">
        <v>2020</v>
      </c>
      <c r="K542" s="8" t="s">
        <v>77</v>
      </c>
      <c r="L542" s="9"/>
      <c r="M542" s="9"/>
      <c r="N542" s="9"/>
      <c r="O542" s="9"/>
      <c r="P542" s="9"/>
      <c r="Q542" s="9"/>
      <c r="R542" s="9"/>
      <c r="S542" s="9"/>
      <c r="T542" s="7">
        <v>1.25</v>
      </c>
      <c r="U542" s="9"/>
      <c r="V542" s="7" t="b">
        <v>0</v>
      </c>
      <c r="W542" s="7">
        <v>0</v>
      </c>
      <c r="X542" s="8" t="s">
        <v>77</v>
      </c>
    </row>
    <row r="543" spans="1:24" ht="100.8" x14ac:dyDescent="0.3">
      <c r="A543" s="7">
        <v>832</v>
      </c>
      <c r="B543" s="7">
        <v>647</v>
      </c>
      <c r="C543" s="8" t="s">
        <v>2046</v>
      </c>
      <c r="D543" s="8" t="s">
        <v>2046</v>
      </c>
      <c r="E543" s="8" t="s">
        <v>2487</v>
      </c>
      <c r="F543" s="7">
        <v>178</v>
      </c>
      <c r="G543" s="7">
        <v>140</v>
      </c>
      <c r="H543" s="7">
        <v>15</v>
      </c>
      <c r="I543" s="8" t="s">
        <v>274</v>
      </c>
      <c r="J543" s="7">
        <v>2020</v>
      </c>
      <c r="K543" s="8" t="s">
        <v>77</v>
      </c>
      <c r="L543" s="9"/>
      <c r="M543" s="9"/>
      <c r="N543" s="9"/>
      <c r="O543" s="9"/>
      <c r="P543" s="9"/>
      <c r="Q543" s="9"/>
      <c r="R543" s="9"/>
      <c r="S543" s="9"/>
      <c r="T543" s="7">
        <v>2</v>
      </c>
      <c r="U543" s="9"/>
      <c r="V543" s="7" t="b">
        <v>0</v>
      </c>
      <c r="W543" s="7">
        <v>0</v>
      </c>
      <c r="X543" s="8" t="s">
        <v>77</v>
      </c>
    </row>
    <row r="544" spans="1:24" ht="100.8" x14ac:dyDescent="0.3">
      <c r="A544" s="7">
        <v>834</v>
      </c>
      <c r="B544" s="7">
        <v>649</v>
      </c>
      <c r="C544" s="8" t="s">
        <v>2046</v>
      </c>
      <c r="D544" s="8" t="s">
        <v>2046</v>
      </c>
      <c r="E544" s="8" t="s">
        <v>2487</v>
      </c>
      <c r="F544" s="7">
        <v>178</v>
      </c>
      <c r="G544" s="7">
        <v>140</v>
      </c>
      <c r="H544" s="7">
        <v>5</v>
      </c>
      <c r="I544" s="8" t="s">
        <v>274</v>
      </c>
      <c r="J544" s="7">
        <v>2020</v>
      </c>
      <c r="K544" s="8" t="s">
        <v>77</v>
      </c>
      <c r="L544" s="9"/>
      <c r="M544" s="9"/>
      <c r="N544" s="9"/>
      <c r="O544" s="9"/>
      <c r="P544" s="9"/>
      <c r="Q544" s="9"/>
      <c r="R544" s="9"/>
      <c r="S544" s="9"/>
      <c r="T544" s="7">
        <v>2</v>
      </c>
      <c r="U544" s="9"/>
      <c r="V544" s="7" t="b">
        <v>0</v>
      </c>
      <c r="W544" s="7">
        <v>0</v>
      </c>
      <c r="X544" s="8" t="s">
        <v>77</v>
      </c>
    </row>
    <row r="545" spans="1:24" ht="100.8" x14ac:dyDescent="0.3">
      <c r="A545" s="7">
        <v>836</v>
      </c>
      <c r="B545" s="7">
        <v>651</v>
      </c>
      <c r="C545" s="8" t="s">
        <v>2046</v>
      </c>
      <c r="D545" s="8" t="s">
        <v>2046</v>
      </c>
      <c r="E545" s="8" t="s">
        <v>2487</v>
      </c>
      <c r="F545" s="7">
        <v>120</v>
      </c>
      <c r="G545" s="7">
        <v>1200</v>
      </c>
      <c r="H545" s="7">
        <v>1</v>
      </c>
      <c r="I545" s="8" t="s">
        <v>1057</v>
      </c>
      <c r="J545" s="7">
        <v>2020</v>
      </c>
      <c r="K545" s="8" t="s">
        <v>77</v>
      </c>
      <c r="L545" s="9"/>
      <c r="M545" s="9"/>
      <c r="N545" s="9"/>
      <c r="O545" s="9"/>
      <c r="P545" s="9"/>
      <c r="Q545" s="9"/>
      <c r="R545" s="9"/>
      <c r="S545" s="9"/>
      <c r="T545" s="7">
        <v>1.25</v>
      </c>
      <c r="U545" s="9"/>
      <c r="V545" s="7" t="b">
        <v>0</v>
      </c>
      <c r="W545" s="7">
        <v>0</v>
      </c>
      <c r="X545" s="8" t="s">
        <v>77</v>
      </c>
    </row>
    <row r="546" spans="1:24" ht="100.8" x14ac:dyDescent="0.3">
      <c r="A546" s="7">
        <v>838</v>
      </c>
      <c r="B546" s="7">
        <v>653</v>
      </c>
      <c r="C546" s="8" t="s">
        <v>2046</v>
      </c>
      <c r="D546" s="8" t="s">
        <v>2046</v>
      </c>
      <c r="E546" s="8" t="s">
        <v>2487</v>
      </c>
      <c r="F546" s="7">
        <v>120</v>
      </c>
      <c r="G546" s="7">
        <v>1200</v>
      </c>
      <c r="H546" s="7">
        <v>3</v>
      </c>
      <c r="I546" s="8" t="s">
        <v>997</v>
      </c>
      <c r="J546" s="7">
        <v>2020</v>
      </c>
      <c r="K546" s="8" t="s">
        <v>77</v>
      </c>
      <c r="L546" s="9"/>
      <c r="M546" s="9"/>
      <c r="N546" s="9"/>
      <c r="O546" s="9"/>
      <c r="P546" s="9"/>
      <c r="Q546" s="9"/>
      <c r="R546" s="9"/>
      <c r="S546" s="9"/>
      <c r="T546" s="7">
        <v>1.25</v>
      </c>
      <c r="U546" s="9"/>
      <c r="V546" s="7" t="b">
        <v>0</v>
      </c>
      <c r="W546" s="7">
        <v>0</v>
      </c>
      <c r="X546" s="8" t="s">
        <v>77</v>
      </c>
    </row>
    <row r="547" spans="1:24" ht="100.8" x14ac:dyDescent="0.3">
      <c r="A547" s="7">
        <v>840</v>
      </c>
      <c r="B547" s="7">
        <v>655</v>
      </c>
      <c r="C547" s="8" t="s">
        <v>2046</v>
      </c>
      <c r="D547" s="8" t="s">
        <v>2046</v>
      </c>
      <c r="E547" s="8" t="s">
        <v>2487</v>
      </c>
      <c r="F547" s="7">
        <v>178</v>
      </c>
      <c r="G547" s="7">
        <v>140</v>
      </c>
      <c r="H547" s="7">
        <v>26</v>
      </c>
      <c r="I547" s="8" t="s">
        <v>274</v>
      </c>
      <c r="J547" s="7">
        <v>2020</v>
      </c>
      <c r="K547" s="8" t="s">
        <v>77</v>
      </c>
      <c r="L547" s="9"/>
      <c r="M547" s="9"/>
      <c r="N547" s="9"/>
      <c r="O547" s="9"/>
      <c r="P547" s="9"/>
      <c r="Q547" s="9"/>
      <c r="R547" s="9"/>
      <c r="S547" s="9"/>
      <c r="T547" s="7">
        <v>2</v>
      </c>
      <c r="U547" s="9"/>
      <c r="V547" s="7" t="b">
        <v>0</v>
      </c>
      <c r="W547" s="7">
        <v>0</v>
      </c>
      <c r="X547" s="8" t="s">
        <v>77</v>
      </c>
    </row>
    <row r="548" spans="1:24" ht="100.8" x14ac:dyDescent="0.3">
      <c r="A548" s="7">
        <v>842</v>
      </c>
      <c r="B548" s="7">
        <v>657</v>
      </c>
      <c r="C548" s="8" t="s">
        <v>2046</v>
      </c>
      <c r="D548" s="8" t="s">
        <v>2046</v>
      </c>
      <c r="E548" s="8" t="s">
        <v>2487</v>
      </c>
      <c r="F548" s="7">
        <v>178</v>
      </c>
      <c r="G548" s="7">
        <v>140</v>
      </c>
      <c r="H548" s="7">
        <v>25</v>
      </c>
      <c r="I548" s="8" t="s">
        <v>274</v>
      </c>
      <c r="J548" s="7">
        <v>2020</v>
      </c>
      <c r="K548" s="8" t="s">
        <v>77</v>
      </c>
      <c r="L548" s="9"/>
      <c r="M548" s="9"/>
      <c r="N548" s="9"/>
      <c r="O548" s="9"/>
      <c r="P548" s="9"/>
      <c r="Q548" s="9"/>
      <c r="R548" s="9"/>
      <c r="S548" s="9"/>
      <c r="T548" s="7">
        <v>2</v>
      </c>
      <c r="U548" s="9"/>
      <c r="V548" s="7" t="b">
        <v>0</v>
      </c>
      <c r="W548" s="7">
        <v>0</v>
      </c>
      <c r="X548" s="8" t="s">
        <v>77</v>
      </c>
    </row>
    <row r="549" spans="1:24" ht="100.8" x14ac:dyDescent="0.3">
      <c r="A549" s="7">
        <v>844</v>
      </c>
      <c r="B549" s="7">
        <v>659</v>
      </c>
      <c r="C549" s="8" t="s">
        <v>2046</v>
      </c>
      <c r="D549" s="8" t="s">
        <v>2046</v>
      </c>
      <c r="E549" s="8" t="s">
        <v>2487</v>
      </c>
      <c r="F549" s="7">
        <v>120</v>
      </c>
      <c r="G549" s="7">
        <v>1200</v>
      </c>
      <c r="H549" s="7">
        <v>2</v>
      </c>
      <c r="I549" s="8" t="s">
        <v>997</v>
      </c>
      <c r="J549" s="7">
        <v>2020</v>
      </c>
      <c r="K549" s="8" t="s">
        <v>77</v>
      </c>
      <c r="L549" s="9"/>
      <c r="M549" s="9"/>
      <c r="N549" s="9"/>
      <c r="O549" s="9"/>
      <c r="P549" s="9"/>
      <c r="Q549" s="9"/>
      <c r="R549" s="9"/>
      <c r="S549" s="9"/>
      <c r="T549" s="7">
        <v>1.25</v>
      </c>
      <c r="U549" s="9"/>
      <c r="V549" s="7" t="b">
        <v>0</v>
      </c>
      <c r="W549" s="7">
        <v>0</v>
      </c>
      <c r="X549" s="8" t="s">
        <v>77</v>
      </c>
    </row>
    <row r="550" spans="1:24" ht="100.8" x14ac:dyDescent="0.3">
      <c r="A550" s="7">
        <v>846</v>
      </c>
      <c r="B550" s="7">
        <v>661</v>
      </c>
      <c r="C550" s="8" t="s">
        <v>2046</v>
      </c>
      <c r="D550" s="8" t="s">
        <v>2046</v>
      </c>
      <c r="E550" s="8" t="s">
        <v>2487</v>
      </c>
      <c r="F550" s="7">
        <v>120</v>
      </c>
      <c r="G550" s="7">
        <v>1200</v>
      </c>
      <c r="H550" s="7">
        <v>10</v>
      </c>
      <c r="I550" s="8" t="s">
        <v>997</v>
      </c>
      <c r="J550" s="7">
        <v>2020</v>
      </c>
      <c r="K550" s="8" t="s">
        <v>77</v>
      </c>
      <c r="L550" s="9"/>
      <c r="M550" s="9"/>
      <c r="N550" s="9"/>
      <c r="O550" s="9"/>
      <c r="P550" s="9"/>
      <c r="Q550" s="9"/>
      <c r="R550" s="9"/>
      <c r="S550" s="9"/>
      <c r="T550" s="7">
        <v>1.25</v>
      </c>
      <c r="U550" s="9"/>
      <c r="V550" s="7" t="b">
        <v>0</v>
      </c>
      <c r="W550" s="7">
        <v>0</v>
      </c>
      <c r="X550" s="8" t="s">
        <v>77</v>
      </c>
    </row>
    <row r="551" spans="1:24" ht="100.8" x14ac:dyDescent="0.3">
      <c r="A551" s="7">
        <v>848</v>
      </c>
      <c r="B551" s="7">
        <v>663</v>
      </c>
      <c r="C551" s="8" t="s">
        <v>2046</v>
      </c>
      <c r="D551" s="8" t="s">
        <v>2046</v>
      </c>
      <c r="E551" s="8" t="s">
        <v>2487</v>
      </c>
      <c r="F551" s="7">
        <v>178</v>
      </c>
      <c r="G551" s="7">
        <v>140</v>
      </c>
      <c r="H551" s="7">
        <v>68</v>
      </c>
      <c r="I551" s="8" t="s">
        <v>274</v>
      </c>
      <c r="J551" s="7">
        <v>2020</v>
      </c>
      <c r="K551" s="8" t="s">
        <v>77</v>
      </c>
      <c r="L551" s="9"/>
      <c r="M551" s="9"/>
      <c r="N551" s="9"/>
      <c r="O551" s="9"/>
      <c r="P551" s="9"/>
      <c r="Q551" s="9"/>
      <c r="R551" s="9"/>
      <c r="S551" s="9"/>
      <c r="T551" s="7">
        <v>2</v>
      </c>
      <c r="U551" s="9"/>
      <c r="V551" s="7" t="b">
        <v>0</v>
      </c>
      <c r="W551" s="7">
        <v>0</v>
      </c>
      <c r="X551" s="8" t="s">
        <v>77</v>
      </c>
    </row>
    <row r="552" spans="1:24" ht="100.8" x14ac:dyDescent="0.3">
      <c r="A552" s="7">
        <v>850</v>
      </c>
      <c r="B552" s="7">
        <v>665</v>
      </c>
      <c r="C552" s="8" t="s">
        <v>2046</v>
      </c>
      <c r="D552" s="8" t="s">
        <v>2046</v>
      </c>
      <c r="E552" s="8" t="s">
        <v>2487</v>
      </c>
      <c r="F552" s="7">
        <v>178</v>
      </c>
      <c r="G552" s="7">
        <v>140</v>
      </c>
      <c r="H552" s="7">
        <v>20</v>
      </c>
      <c r="I552" s="8" t="s">
        <v>274</v>
      </c>
      <c r="J552" s="7">
        <v>2020</v>
      </c>
      <c r="K552" s="8" t="s">
        <v>77</v>
      </c>
      <c r="L552" s="9"/>
      <c r="M552" s="9"/>
      <c r="N552" s="9"/>
      <c r="O552" s="9"/>
      <c r="P552" s="9"/>
      <c r="Q552" s="9"/>
      <c r="R552" s="9"/>
      <c r="S552" s="9"/>
      <c r="T552" s="7">
        <v>2</v>
      </c>
      <c r="U552" s="9"/>
      <c r="V552" s="7" t="b">
        <v>0</v>
      </c>
      <c r="W552" s="7">
        <v>0</v>
      </c>
      <c r="X552" s="8" t="s">
        <v>77</v>
      </c>
    </row>
    <row r="553" spans="1:24" ht="100.8" x14ac:dyDescent="0.3">
      <c r="A553" s="7">
        <v>852</v>
      </c>
      <c r="B553" s="7">
        <v>667</v>
      </c>
      <c r="C553" s="8" t="s">
        <v>2046</v>
      </c>
      <c r="D553" s="8" t="s">
        <v>2046</v>
      </c>
      <c r="E553" s="8" t="s">
        <v>2487</v>
      </c>
      <c r="F553" s="7">
        <v>120</v>
      </c>
      <c r="G553" s="7">
        <v>1200</v>
      </c>
      <c r="H553" s="7">
        <v>4</v>
      </c>
      <c r="I553" s="8" t="s">
        <v>997</v>
      </c>
      <c r="J553" s="7">
        <v>2020</v>
      </c>
      <c r="K553" s="8" t="s">
        <v>77</v>
      </c>
      <c r="L553" s="9"/>
      <c r="M553" s="9"/>
      <c r="N553" s="9"/>
      <c r="O553" s="9"/>
      <c r="P553" s="9"/>
      <c r="Q553" s="9"/>
      <c r="R553" s="9"/>
      <c r="S553" s="9"/>
      <c r="T553" s="7">
        <v>1.25</v>
      </c>
      <c r="U553" s="9"/>
      <c r="V553" s="7" t="b">
        <v>0</v>
      </c>
      <c r="W553" s="7">
        <v>0</v>
      </c>
      <c r="X553" s="8" t="s">
        <v>77</v>
      </c>
    </row>
    <row r="554" spans="1:24" ht="100.8" x14ac:dyDescent="0.3">
      <c r="A554" s="7">
        <v>854</v>
      </c>
      <c r="B554" s="7">
        <v>669</v>
      </c>
      <c r="C554" s="8" t="s">
        <v>2046</v>
      </c>
      <c r="D554" s="8" t="s">
        <v>2046</v>
      </c>
      <c r="E554" s="8" t="s">
        <v>2487</v>
      </c>
      <c r="F554" s="7">
        <v>131</v>
      </c>
      <c r="G554" s="7">
        <v>500</v>
      </c>
      <c r="H554" s="7">
        <v>1</v>
      </c>
      <c r="I554" s="8" t="s">
        <v>274</v>
      </c>
      <c r="J554" s="7">
        <v>2020</v>
      </c>
      <c r="K554" s="8" t="s">
        <v>77</v>
      </c>
      <c r="L554" s="9"/>
      <c r="M554" s="9"/>
      <c r="N554" s="9"/>
      <c r="O554" s="9"/>
      <c r="P554" s="9"/>
      <c r="Q554" s="9"/>
      <c r="R554" s="9"/>
      <c r="S554" s="9"/>
      <c r="T554" s="7">
        <v>2</v>
      </c>
      <c r="U554" s="9"/>
      <c r="V554" s="7" t="b">
        <v>0</v>
      </c>
      <c r="W554" s="7">
        <v>0</v>
      </c>
      <c r="X554" s="8" t="s">
        <v>77</v>
      </c>
    </row>
    <row r="555" spans="1:24" ht="100.8" x14ac:dyDescent="0.3">
      <c r="A555" s="7">
        <v>856</v>
      </c>
      <c r="B555" s="7">
        <v>671</v>
      </c>
      <c r="C555" s="8" t="s">
        <v>2046</v>
      </c>
      <c r="D555" s="8" t="s">
        <v>2046</v>
      </c>
      <c r="E555" s="8" t="s">
        <v>2487</v>
      </c>
      <c r="F555" s="7">
        <v>120</v>
      </c>
      <c r="G555" s="7">
        <v>1200</v>
      </c>
      <c r="H555" s="7">
        <v>2</v>
      </c>
      <c r="I555" s="8" t="s">
        <v>997</v>
      </c>
      <c r="J555" s="7">
        <v>2020</v>
      </c>
      <c r="K555" s="8" t="s">
        <v>77</v>
      </c>
      <c r="L555" s="9"/>
      <c r="M555" s="9"/>
      <c r="N555" s="9"/>
      <c r="O555" s="9"/>
      <c r="P555" s="9"/>
      <c r="Q555" s="9"/>
      <c r="R555" s="9"/>
      <c r="S555" s="9"/>
      <c r="T555" s="7">
        <v>1.25</v>
      </c>
      <c r="U555" s="9"/>
      <c r="V555" s="7" t="b">
        <v>0</v>
      </c>
      <c r="W555" s="7">
        <v>0</v>
      </c>
      <c r="X555" s="8" t="s">
        <v>77</v>
      </c>
    </row>
    <row r="556" spans="1:24" ht="100.8" x14ac:dyDescent="0.3">
      <c r="A556" s="7">
        <v>858</v>
      </c>
      <c r="B556" s="7">
        <v>673</v>
      </c>
      <c r="C556" s="8" t="s">
        <v>2046</v>
      </c>
      <c r="D556" s="8" t="s">
        <v>2046</v>
      </c>
      <c r="E556" s="8" t="s">
        <v>2487</v>
      </c>
      <c r="F556" s="7">
        <v>178</v>
      </c>
      <c r="G556" s="7">
        <v>140</v>
      </c>
      <c r="H556" s="7">
        <v>10</v>
      </c>
      <c r="I556" s="8" t="s">
        <v>274</v>
      </c>
      <c r="J556" s="7">
        <v>2020</v>
      </c>
      <c r="K556" s="8" t="s">
        <v>77</v>
      </c>
      <c r="L556" s="9"/>
      <c r="M556" s="9"/>
      <c r="N556" s="9"/>
      <c r="O556" s="9"/>
      <c r="P556" s="9"/>
      <c r="Q556" s="9"/>
      <c r="R556" s="9"/>
      <c r="S556" s="9"/>
      <c r="T556" s="7">
        <v>2</v>
      </c>
      <c r="U556" s="9"/>
      <c r="V556" s="7" t="b">
        <v>0</v>
      </c>
      <c r="W556" s="7">
        <v>0</v>
      </c>
      <c r="X556" s="8" t="s">
        <v>77</v>
      </c>
    </row>
    <row r="557" spans="1:24" ht="100.8" x14ac:dyDescent="0.3">
      <c r="A557" s="7">
        <v>860</v>
      </c>
      <c r="B557" s="7">
        <v>675</v>
      </c>
      <c r="C557" s="8" t="s">
        <v>2046</v>
      </c>
      <c r="D557" s="8" t="s">
        <v>2046</v>
      </c>
      <c r="E557" s="8" t="s">
        <v>2487</v>
      </c>
      <c r="F557" s="7">
        <v>178</v>
      </c>
      <c r="G557" s="7">
        <v>140</v>
      </c>
      <c r="H557" s="7">
        <v>30</v>
      </c>
      <c r="I557" s="8" t="s">
        <v>274</v>
      </c>
      <c r="J557" s="7">
        <v>2020</v>
      </c>
      <c r="K557" s="8" t="s">
        <v>77</v>
      </c>
      <c r="L557" s="9"/>
      <c r="M557" s="9"/>
      <c r="N557" s="9"/>
      <c r="O557" s="9"/>
      <c r="P557" s="9"/>
      <c r="Q557" s="9"/>
      <c r="R557" s="9"/>
      <c r="S557" s="9"/>
      <c r="T557" s="7">
        <v>2</v>
      </c>
      <c r="U557" s="9"/>
      <c r="V557" s="7" t="b">
        <v>0</v>
      </c>
      <c r="W557" s="7">
        <v>0</v>
      </c>
      <c r="X557" s="8" t="s">
        <v>77</v>
      </c>
    </row>
    <row r="558" spans="1:24" ht="100.8" x14ac:dyDescent="0.3">
      <c r="A558" s="7">
        <v>862</v>
      </c>
      <c r="B558" s="7">
        <v>677</v>
      </c>
      <c r="C558" s="8" t="s">
        <v>2046</v>
      </c>
      <c r="D558" s="8" t="s">
        <v>2046</v>
      </c>
      <c r="E558" s="8" t="s">
        <v>2487</v>
      </c>
      <c r="F558" s="7">
        <v>120</v>
      </c>
      <c r="G558" s="7">
        <v>1200</v>
      </c>
      <c r="H558" s="7">
        <v>3</v>
      </c>
      <c r="I558" s="8" t="s">
        <v>997</v>
      </c>
      <c r="J558" s="7">
        <v>2020</v>
      </c>
      <c r="K558" s="8" t="s">
        <v>77</v>
      </c>
      <c r="L558" s="9"/>
      <c r="M558" s="9"/>
      <c r="N558" s="9"/>
      <c r="O558" s="9"/>
      <c r="P558" s="9"/>
      <c r="Q558" s="9"/>
      <c r="R558" s="9"/>
      <c r="S558" s="9"/>
      <c r="T558" s="7">
        <v>1.25</v>
      </c>
      <c r="U558" s="9"/>
      <c r="V558" s="7" t="b">
        <v>0</v>
      </c>
      <c r="W558" s="7">
        <v>0</v>
      </c>
      <c r="X558" s="8" t="s">
        <v>77</v>
      </c>
    </row>
    <row r="559" spans="1:24" ht="100.8" x14ac:dyDescent="0.3">
      <c r="A559" s="7">
        <v>864</v>
      </c>
      <c r="B559" s="7">
        <v>679</v>
      </c>
      <c r="C559" s="8" t="s">
        <v>2046</v>
      </c>
      <c r="D559" s="8" t="s">
        <v>2046</v>
      </c>
      <c r="E559" s="8" t="s">
        <v>2487</v>
      </c>
      <c r="F559" s="7">
        <v>120</v>
      </c>
      <c r="G559" s="7">
        <v>1200</v>
      </c>
      <c r="H559" s="7">
        <v>4</v>
      </c>
      <c r="I559" s="8" t="s">
        <v>997</v>
      </c>
      <c r="J559" s="7">
        <v>2020</v>
      </c>
      <c r="K559" s="8" t="s">
        <v>77</v>
      </c>
      <c r="L559" s="9"/>
      <c r="M559" s="9"/>
      <c r="N559" s="9"/>
      <c r="O559" s="9"/>
      <c r="P559" s="9"/>
      <c r="Q559" s="9"/>
      <c r="R559" s="9"/>
      <c r="S559" s="9"/>
      <c r="T559" s="7">
        <v>1.25</v>
      </c>
      <c r="U559" s="9"/>
      <c r="V559" s="7" t="b">
        <v>0</v>
      </c>
      <c r="W559" s="7">
        <v>0</v>
      </c>
      <c r="X559" s="8" t="s">
        <v>77</v>
      </c>
    </row>
    <row r="560" spans="1:24" ht="100.8" x14ac:dyDescent="0.3">
      <c r="A560" s="7">
        <v>866</v>
      </c>
      <c r="B560" s="7">
        <v>681</v>
      </c>
      <c r="C560" s="8" t="s">
        <v>2046</v>
      </c>
      <c r="D560" s="8" t="s">
        <v>2046</v>
      </c>
      <c r="E560" s="8" t="s">
        <v>2487</v>
      </c>
      <c r="F560" s="7">
        <v>178</v>
      </c>
      <c r="G560" s="7">
        <v>140</v>
      </c>
      <c r="H560" s="7">
        <v>49</v>
      </c>
      <c r="I560" s="8" t="s">
        <v>274</v>
      </c>
      <c r="J560" s="7">
        <v>2020</v>
      </c>
      <c r="K560" s="8" t="s">
        <v>77</v>
      </c>
      <c r="L560" s="9"/>
      <c r="M560" s="9"/>
      <c r="N560" s="9"/>
      <c r="O560" s="9"/>
      <c r="P560" s="9"/>
      <c r="Q560" s="9"/>
      <c r="R560" s="9"/>
      <c r="S560" s="9"/>
      <c r="T560" s="7">
        <v>2</v>
      </c>
      <c r="U560" s="9"/>
      <c r="V560" s="7" t="b">
        <v>0</v>
      </c>
      <c r="W560" s="7">
        <v>0</v>
      </c>
      <c r="X560" s="8" t="s">
        <v>77</v>
      </c>
    </row>
    <row r="561" spans="1:24" ht="100.8" x14ac:dyDescent="0.3">
      <c r="A561" s="7">
        <v>867</v>
      </c>
      <c r="B561" s="7">
        <v>683</v>
      </c>
      <c r="C561" s="8" t="s">
        <v>2046</v>
      </c>
      <c r="D561" s="8" t="s">
        <v>2046</v>
      </c>
      <c r="E561" s="8" t="s">
        <v>2487</v>
      </c>
      <c r="F561" s="7">
        <v>131</v>
      </c>
      <c r="G561" s="7">
        <v>1500</v>
      </c>
      <c r="H561" s="7">
        <v>1</v>
      </c>
      <c r="I561" s="8" t="s">
        <v>274</v>
      </c>
      <c r="J561" s="7">
        <v>2020</v>
      </c>
      <c r="K561" s="8" t="s">
        <v>77</v>
      </c>
      <c r="L561" s="9"/>
      <c r="M561" s="9"/>
      <c r="N561" s="9"/>
      <c r="O561" s="9"/>
      <c r="P561" s="9"/>
      <c r="Q561" s="9"/>
      <c r="R561" s="9"/>
      <c r="S561" s="9"/>
      <c r="T561" s="7">
        <v>2</v>
      </c>
      <c r="U561" s="9"/>
      <c r="V561" s="7" t="b">
        <v>0</v>
      </c>
      <c r="W561" s="7">
        <v>0</v>
      </c>
      <c r="X561" s="8" t="s">
        <v>77</v>
      </c>
    </row>
    <row r="562" spans="1:24" ht="100.8" x14ac:dyDescent="0.3">
      <c r="A562" s="7">
        <v>869</v>
      </c>
      <c r="B562" s="7">
        <v>685</v>
      </c>
      <c r="C562" s="8" t="s">
        <v>2046</v>
      </c>
      <c r="D562" s="8" t="s">
        <v>2046</v>
      </c>
      <c r="E562" s="8" t="s">
        <v>2487</v>
      </c>
      <c r="F562" s="7">
        <v>120</v>
      </c>
      <c r="G562" s="7">
        <v>1200</v>
      </c>
      <c r="H562" s="7">
        <v>13</v>
      </c>
      <c r="I562" s="8" t="s">
        <v>997</v>
      </c>
      <c r="J562" s="7">
        <v>2020</v>
      </c>
      <c r="K562" s="8" t="s">
        <v>77</v>
      </c>
      <c r="L562" s="9"/>
      <c r="M562" s="9"/>
      <c r="N562" s="9"/>
      <c r="O562" s="9"/>
      <c r="P562" s="9"/>
      <c r="Q562" s="9"/>
      <c r="R562" s="9"/>
      <c r="S562" s="9"/>
      <c r="T562" s="7">
        <v>1.25</v>
      </c>
      <c r="U562" s="9"/>
      <c r="V562" s="7" t="b">
        <v>0</v>
      </c>
      <c r="W562" s="7">
        <v>0</v>
      </c>
      <c r="X562" s="8" t="s">
        <v>77</v>
      </c>
    </row>
    <row r="563" spans="1:24" ht="100.8" x14ac:dyDescent="0.3">
      <c r="A563" s="7">
        <v>871</v>
      </c>
      <c r="B563" s="7">
        <v>687</v>
      </c>
      <c r="C563" s="8" t="s">
        <v>2046</v>
      </c>
      <c r="D563" s="8" t="s">
        <v>2046</v>
      </c>
      <c r="E563" s="8" t="s">
        <v>2487</v>
      </c>
      <c r="F563" s="7">
        <v>178</v>
      </c>
      <c r="G563" s="7">
        <v>140</v>
      </c>
      <c r="H563" s="7">
        <v>96</v>
      </c>
      <c r="I563" s="8" t="s">
        <v>274</v>
      </c>
      <c r="J563" s="7">
        <v>2020</v>
      </c>
      <c r="K563" s="8" t="s">
        <v>77</v>
      </c>
      <c r="L563" s="9"/>
      <c r="M563" s="9"/>
      <c r="N563" s="9"/>
      <c r="O563" s="9"/>
      <c r="P563" s="9"/>
      <c r="Q563" s="9"/>
      <c r="R563" s="9"/>
      <c r="S563" s="9"/>
      <c r="T563" s="7">
        <v>2</v>
      </c>
      <c r="U563" s="9"/>
      <c r="V563" s="7" t="b">
        <v>0</v>
      </c>
      <c r="W563" s="7">
        <v>0</v>
      </c>
      <c r="X563" s="8" t="s">
        <v>77</v>
      </c>
    </row>
    <row r="564" spans="1:24" ht="100.8" x14ac:dyDescent="0.3">
      <c r="A564" s="7">
        <v>873</v>
      </c>
      <c r="B564" s="7">
        <v>689</v>
      </c>
      <c r="C564" s="8" t="s">
        <v>2046</v>
      </c>
      <c r="D564" s="8" t="s">
        <v>2046</v>
      </c>
      <c r="E564" s="8" t="s">
        <v>2487</v>
      </c>
      <c r="F564" s="9"/>
      <c r="G564" s="7">
        <v>10000</v>
      </c>
      <c r="H564" s="7">
        <v>1</v>
      </c>
      <c r="I564" s="8" t="s">
        <v>1057</v>
      </c>
      <c r="J564" s="7">
        <v>2020</v>
      </c>
      <c r="K564" s="8" t="s">
        <v>77</v>
      </c>
      <c r="L564" s="9"/>
      <c r="M564" s="9"/>
      <c r="N564" s="9"/>
      <c r="O564" s="9"/>
      <c r="P564" s="9"/>
      <c r="Q564" s="9"/>
      <c r="R564" s="9"/>
      <c r="S564" s="9"/>
      <c r="T564" s="7">
        <v>1.5</v>
      </c>
      <c r="U564" s="9"/>
      <c r="V564" s="7" t="b">
        <v>0</v>
      </c>
      <c r="W564" s="7">
        <v>0</v>
      </c>
      <c r="X564" s="8" t="s">
        <v>77</v>
      </c>
    </row>
    <row r="565" spans="1:24" ht="100.8" x14ac:dyDescent="0.3">
      <c r="A565" s="7">
        <v>875</v>
      </c>
      <c r="B565" s="7">
        <v>691</v>
      </c>
      <c r="C565" s="8" t="s">
        <v>2046</v>
      </c>
      <c r="D565" s="8" t="s">
        <v>2046</v>
      </c>
      <c r="E565" s="8" t="s">
        <v>2487</v>
      </c>
      <c r="F565" s="7">
        <v>227</v>
      </c>
      <c r="G565" s="7">
        <v>2000</v>
      </c>
      <c r="H565" s="7">
        <v>1</v>
      </c>
      <c r="I565" s="8" t="s">
        <v>274</v>
      </c>
      <c r="J565" s="7">
        <v>2020</v>
      </c>
      <c r="K565" s="8" t="s">
        <v>77</v>
      </c>
      <c r="L565" s="9"/>
      <c r="M565" s="9"/>
      <c r="N565" s="9"/>
      <c r="O565" s="9"/>
      <c r="P565" s="9"/>
      <c r="Q565" s="9"/>
      <c r="R565" s="9"/>
      <c r="S565" s="9"/>
      <c r="T565" s="7">
        <v>1.875</v>
      </c>
      <c r="U565" s="9"/>
      <c r="V565" s="7" t="b">
        <v>0</v>
      </c>
      <c r="W565" s="7">
        <v>0</v>
      </c>
      <c r="X565" s="8" t="s">
        <v>77</v>
      </c>
    </row>
    <row r="566" spans="1:24" ht="100.8" x14ac:dyDescent="0.3">
      <c r="A566" s="7">
        <v>876</v>
      </c>
      <c r="B566" s="7">
        <v>692</v>
      </c>
      <c r="C566" s="8" t="s">
        <v>2046</v>
      </c>
      <c r="D566" s="8" t="s">
        <v>2046</v>
      </c>
      <c r="E566" s="8" t="s">
        <v>2487</v>
      </c>
      <c r="F566" s="7">
        <v>233</v>
      </c>
      <c r="G566" s="7">
        <v>1520</v>
      </c>
      <c r="H566" s="7">
        <v>1</v>
      </c>
      <c r="I566" s="8" t="s">
        <v>274</v>
      </c>
      <c r="J566" s="7">
        <v>2020</v>
      </c>
      <c r="K566" s="8" t="s">
        <v>77</v>
      </c>
      <c r="L566" s="9"/>
      <c r="M566" s="9"/>
      <c r="N566" s="9"/>
      <c r="O566" s="9"/>
      <c r="P566" s="9"/>
      <c r="Q566" s="9"/>
      <c r="R566" s="9"/>
      <c r="S566" s="9"/>
      <c r="T566" s="7">
        <v>2.5</v>
      </c>
      <c r="U566" s="9"/>
      <c r="V566" s="7" t="b">
        <v>0</v>
      </c>
      <c r="W566" s="7">
        <v>0</v>
      </c>
      <c r="X566" s="8" t="s">
        <v>77</v>
      </c>
    </row>
    <row r="567" spans="1:24" ht="100.8" x14ac:dyDescent="0.3">
      <c r="A567" s="7">
        <v>878</v>
      </c>
      <c r="B567" s="7">
        <v>694</v>
      </c>
      <c r="C567" s="8" t="s">
        <v>2046</v>
      </c>
      <c r="D567" s="8" t="s">
        <v>2046</v>
      </c>
      <c r="E567" s="8" t="s">
        <v>2487</v>
      </c>
      <c r="F567" s="7">
        <v>261</v>
      </c>
      <c r="G567" s="7">
        <v>180</v>
      </c>
      <c r="H567" s="7">
        <v>96</v>
      </c>
      <c r="I567" s="8" t="s">
        <v>274</v>
      </c>
      <c r="J567" s="7">
        <v>2020</v>
      </c>
      <c r="K567" s="8" t="s">
        <v>77</v>
      </c>
      <c r="L567" s="9"/>
      <c r="M567" s="9"/>
      <c r="N567" s="9"/>
      <c r="O567" s="9"/>
      <c r="P567" s="9"/>
      <c r="Q567" s="9"/>
      <c r="R567" s="9"/>
      <c r="S567" s="9"/>
      <c r="T567" s="7">
        <v>2.5</v>
      </c>
      <c r="U567" s="9"/>
      <c r="V567" s="7" t="b">
        <v>0</v>
      </c>
      <c r="W567" s="7">
        <v>0</v>
      </c>
      <c r="X567" s="8" t="s">
        <v>77</v>
      </c>
    </row>
    <row r="568" spans="1:24" ht="57.6" x14ac:dyDescent="0.3">
      <c r="A568" s="7">
        <v>879</v>
      </c>
      <c r="B568" s="7">
        <v>695</v>
      </c>
      <c r="C568" s="8" t="s">
        <v>2046</v>
      </c>
      <c r="D568" s="8" t="s">
        <v>2046</v>
      </c>
      <c r="E568" s="8" t="s">
        <v>2050</v>
      </c>
      <c r="F568" s="9"/>
      <c r="G568" s="7">
        <v>10000</v>
      </c>
      <c r="H568" s="7">
        <v>1</v>
      </c>
      <c r="I568" s="8" t="s">
        <v>274</v>
      </c>
      <c r="J568" s="7">
        <v>2020</v>
      </c>
      <c r="K568" s="8" t="s">
        <v>77</v>
      </c>
      <c r="L568" s="9"/>
      <c r="M568" s="9"/>
      <c r="N568" s="9"/>
      <c r="O568" s="9"/>
      <c r="P568" s="9"/>
      <c r="Q568" s="9"/>
      <c r="R568" s="9"/>
      <c r="S568" s="9"/>
      <c r="T568" s="7">
        <v>1</v>
      </c>
      <c r="U568" s="7">
        <v>2026</v>
      </c>
      <c r="V568" s="7" t="b">
        <v>0</v>
      </c>
      <c r="W568" s="7">
        <v>0</v>
      </c>
      <c r="X568" s="8" t="s">
        <v>77</v>
      </c>
    </row>
    <row r="569" spans="1:24" ht="100.8" x14ac:dyDescent="0.3">
      <c r="A569" s="7">
        <v>880</v>
      </c>
      <c r="B569" s="7">
        <v>696</v>
      </c>
      <c r="C569" s="8" t="s">
        <v>2046</v>
      </c>
      <c r="D569" s="8" t="s">
        <v>2046</v>
      </c>
      <c r="E569" s="8" t="s">
        <v>2487</v>
      </c>
      <c r="F569" s="7">
        <v>313</v>
      </c>
      <c r="G569" s="7">
        <v>25</v>
      </c>
      <c r="H569" s="7">
        <v>64</v>
      </c>
      <c r="I569" s="8" t="s">
        <v>274</v>
      </c>
      <c r="J569" s="7">
        <v>2020</v>
      </c>
      <c r="K569" s="8" t="s">
        <v>77</v>
      </c>
      <c r="L569" s="9"/>
      <c r="M569" s="9"/>
      <c r="N569" s="9"/>
      <c r="O569" s="9"/>
      <c r="P569" s="9"/>
      <c r="Q569" s="9"/>
      <c r="R569" s="9"/>
      <c r="S569" s="9"/>
      <c r="T569" s="7">
        <v>2</v>
      </c>
      <c r="U569" s="9"/>
      <c r="V569" s="7" t="b">
        <v>0</v>
      </c>
      <c r="W569" s="7">
        <v>0</v>
      </c>
      <c r="X569" s="8" t="s">
        <v>77</v>
      </c>
    </row>
    <row r="570" spans="1:24" ht="57.6" x14ac:dyDescent="0.3">
      <c r="A570" s="7">
        <v>885</v>
      </c>
      <c r="B570" s="7">
        <v>701</v>
      </c>
      <c r="C570" s="8" t="s">
        <v>2046</v>
      </c>
      <c r="D570" s="8" t="s">
        <v>2046</v>
      </c>
      <c r="E570" s="8" t="s">
        <v>2050</v>
      </c>
      <c r="F570" s="7">
        <v>940</v>
      </c>
      <c r="G570" s="7">
        <v>1580</v>
      </c>
      <c r="H570" s="7">
        <v>1</v>
      </c>
      <c r="I570" s="8" t="s">
        <v>274</v>
      </c>
      <c r="J570" s="7">
        <v>2020</v>
      </c>
      <c r="K570" s="8" t="s">
        <v>77</v>
      </c>
      <c r="L570" s="9"/>
      <c r="M570" s="9"/>
      <c r="N570" s="9"/>
      <c r="O570" s="9"/>
      <c r="P570" s="9"/>
      <c r="Q570" s="9"/>
      <c r="R570" s="9"/>
      <c r="S570" s="9"/>
      <c r="T570" s="7">
        <v>2.4375</v>
      </c>
      <c r="U570" s="7">
        <v>2026</v>
      </c>
      <c r="V570" s="7" t="b">
        <v>0</v>
      </c>
      <c r="W570" s="7">
        <v>0</v>
      </c>
      <c r="X570" s="8" t="s">
        <v>77</v>
      </c>
    </row>
    <row r="571" spans="1:24" ht="57.6" x14ac:dyDescent="0.3">
      <c r="A571" s="7">
        <v>889</v>
      </c>
      <c r="B571" s="7">
        <v>707</v>
      </c>
      <c r="C571" s="8" t="s">
        <v>2046</v>
      </c>
      <c r="D571" s="8" t="s">
        <v>2046</v>
      </c>
      <c r="E571" s="8" t="s">
        <v>2050</v>
      </c>
      <c r="F571" s="9"/>
      <c r="G571" s="7">
        <v>3500</v>
      </c>
      <c r="H571" s="7">
        <v>1</v>
      </c>
      <c r="I571" s="8" t="s">
        <v>274</v>
      </c>
      <c r="J571" s="7">
        <v>2020</v>
      </c>
      <c r="K571" s="8" t="s">
        <v>77</v>
      </c>
      <c r="L571" s="9"/>
      <c r="M571" s="9"/>
      <c r="N571" s="9"/>
      <c r="O571" s="9"/>
      <c r="P571" s="9"/>
      <c r="Q571" s="9"/>
      <c r="R571" s="9"/>
      <c r="S571" s="9"/>
      <c r="T571" s="7">
        <v>1</v>
      </c>
      <c r="U571" s="7">
        <v>2029</v>
      </c>
      <c r="V571" s="7" t="b">
        <v>0</v>
      </c>
      <c r="W571" s="7">
        <v>0</v>
      </c>
      <c r="X571" s="8" t="s">
        <v>77</v>
      </c>
    </row>
    <row r="572" spans="1:24" ht="57.6" x14ac:dyDescent="0.3">
      <c r="A572" s="7">
        <v>895</v>
      </c>
      <c r="B572" s="7">
        <v>715</v>
      </c>
      <c r="C572" s="8" t="s">
        <v>2046</v>
      </c>
      <c r="D572" s="8" t="s">
        <v>2046</v>
      </c>
      <c r="E572" s="8" t="s">
        <v>2050</v>
      </c>
      <c r="F572" s="9"/>
      <c r="G572" s="7">
        <v>3000</v>
      </c>
      <c r="H572" s="7">
        <v>1</v>
      </c>
      <c r="I572" s="8" t="s">
        <v>274</v>
      </c>
      <c r="J572" s="7">
        <v>2020</v>
      </c>
      <c r="K572" s="8" t="s">
        <v>77</v>
      </c>
      <c r="L572" s="9"/>
      <c r="M572" s="9"/>
      <c r="N572" s="9"/>
      <c r="O572" s="9"/>
      <c r="P572" s="9"/>
      <c r="Q572" s="9"/>
      <c r="R572" s="9"/>
      <c r="S572" s="9"/>
      <c r="T572" s="7">
        <v>1</v>
      </c>
      <c r="U572" s="7">
        <v>2036</v>
      </c>
      <c r="V572" s="7" t="b">
        <v>0</v>
      </c>
      <c r="W572" s="7">
        <v>0</v>
      </c>
      <c r="X572" s="8" t="s">
        <v>77</v>
      </c>
    </row>
    <row r="573" spans="1:24" ht="57.6" x14ac:dyDescent="0.3">
      <c r="A573" s="7">
        <v>911</v>
      </c>
      <c r="B573" s="7">
        <v>735</v>
      </c>
      <c r="C573" s="8" t="s">
        <v>2046</v>
      </c>
      <c r="D573" s="8" t="s">
        <v>2046</v>
      </c>
      <c r="E573" s="8" t="s">
        <v>2050</v>
      </c>
      <c r="F573" s="7">
        <v>884</v>
      </c>
      <c r="G573" s="7">
        <v>610</v>
      </c>
      <c r="H573" s="7">
        <v>1</v>
      </c>
      <c r="I573" s="8" t="s">
        <v>274</v>
      </c>
      <c r="J573" s="7">
        <v>2020</v>
      </c>
      <c r="K573" s="8" t="s">
        <v>77</v>
      </c>
      <c r="L573" s="9"/>
      <c r="M573" s="9"/>
      <c r="N573" s="9"/>
      <c r="O573" s="9"/>
      <c r="P573" s="9"/>
      <c r="Q573" s="9"/>
      <c r="R573" s="9"/>
      <c r="S573" s="9"/>
      <c r="T573" s="7">
        <v>2.4375</v>
      </c>
      <c r="U573" s="7">
        <v>2026</v>
      </c>
      <c r="V573" s="7" t="b">
        <v>0</v>
      </c>
      <c r="W573" s="7">
        <v>0</v>
      </c>
      <c r="X573" s="8" t="s">
        <v>77</v>
      </c>
    </row>
    <row r="574" spans="1:24" ht="57.6" x14ac:dyDescent="0.3">
      <c r="A574" s="7">
        <v>915</v>
      </c>
      <c r="B574" s="7">
        <v>741</v>
      </c>
      <c r="C574" s="8" t="s">
        <v>2046</v>
      </c>
      <c r="D574" s="8" t="s">
        <v>2046</v>
      </c>
      <c r="E574" s="8" t="s">
        <v>2050</v>
      </c>
      <c r="F574" s="7">
        <v>915</v>
      </c>
      <c r="G574" s="7">
        <v>1430</v>
      </c>
      <c r="H574" s="7">
        <v>1</v>
      </c>
      <c r="I574" s="8" t="s">
        <v>274</v>
      </c>
      <c r="J574" s="7">
        <v>2020</v>
      </c>
      <c r="K574" s="8" t="s">
        <v>77</v>
      </c>
      <c r="L574" s="9"/>
      <c r="M574" s="9"/>
      <c r="N574" s="9"/>
      <c r="O574" s="9"/>
      <c r="P574" s="9"/>
      <c r="Q574" s="9"/>
      <c r="R574" s="9"/>
      <c r="S574" s="9"/>
      <c r="T574" s="7">
        <v>2.4375</v>
      </c>
      <c r="U574" s="7">
        <v>2026</v>
      </c>
      <c r="V574" s="7" t="b">
        <v>0</v>
      </c>
      <c r="W574" s="7">
        <v>0</v>
      </c>
      <c r="X574" s="8" t="s">
        <v>77</v>
      </c>
    </row>
    <row r="575" spans="1:24" ht="57.6" x14ac:dyDescent="0.3">
      <c r="A575" s="7">
        <v>938</v>
      </c>
      <c r="B575" s="7">
        <v>773</v>
      </c>
      <c r="C575" s="8" t="s">
        <v>2046</v>
      </c>
      <c r="D575" s="8" t="s">
        <v>2046</v>
      </c>
      <c r="E575" s="8" t="s">
        <v>2089</v>
      </c>
      <c r="F575" s="9"/>
      <c r="G575" s="7">
        <v>70000</v>
      </c>
      <c r="H575" s="7">
        <v>1</v>
      </c>
      <c r="I575" s="8" t="s">
        <v>1057</v>
      </c>
      <c r="J575" s="7">
        <v>2020</v>
      </c>
      <c r="K575" s="8" t="s">
        <v>77</v>
      </c>
      <c r="L575" s="9"/>
      <c r="M575" s="9"/>
      <c r="N575" s="9"/>
      <c r="O575" s="9"/>
      <c r="P575" s="9"/>
      <c r="Q575" s="9"/>
      <c r="R575" s="9"/>
      <c r="S575" s="9"/>
      <c r="T575" s="7">
        <v>2</v>
      </c>
      <c r="U575" s="9"/>
      <c r="V575" s="7" t="b">
        <v>0</v>
      </c>
      <c r="W575" s="7">
        <v>0</v>
      </c>
      <c r="X575" s="8" t="s">
        <v>77</v>
      </c>
    </row>
    <row r="576" spans="1:24" ht="100.8" x14ac:dyDescent="0.3">
      <c r="A576" s="7">
        <v>940</v>
      </c>
      <c r="B576" s="7">
        <v>775</v>
      </c>
      <c r="C576" s="8" t="s">
        <v>2046</v>
      </c>
      <c r="D576" s="8" t="s">
        <v>2046</v>
      </c>
      <c r="E576" s="8" t="s">
        <v>2487</v>
      </c>
      <c r="F576" s="7">
        <v>178</v>
      </c>
      <c r="G576" s="7">
        <v>140</v>
      </c>
      <c r="H576" s="7">
        <v>26</v>
      </c>
      <c r="I576" s="8" t="s">
        <v>274</v>
      </c>
      <c r="J576" s="7">
        <v>2020</v>
      </c>
      <c r="K576" s="8" t="s">
        <v>77</v>
      </c>
      <c r="L576" s="9"/>
      <c r="M576" s="9"/>
      <c r="N576" s="9"/>
      <c r="O576" s="9"/>
      <c r="P576" s="9"/>
      <c r="Q576" s="9"/>
      <c r="R576" s="9"/>
      <c r="S576" s="9"/>
      <c r="T576" s="7">
        <v>2</v>
      </c>
      <c r="U576" s="9"/>
      <c r="V576" s="7" t="b">
        <v>0</v>
      </c>
      <c r="W576" s="7">
        <v>0</v>
      </c>
      <c r="X576" s="8" t="s">
        <v>77</v>
      </c>
    </row>
    <row r="577" spans="1:24" ht="100.8" x14ac:dyDescent="0.3">
      <c r="A577" s="7">
        <v>944</v>
      </c>
      <c r="B577" s="7">
        <v>781</v>
      </c>
      <c r="C577" s="8" t="s">
        <v>2046</v>
      </c>
      <c r="D577" s="8" t="s">
        <v>2046</v>
      </c>
      <c r="E577" s="8" t="s">
        <v>2487</v>
      </c>
      <c r="F577" s="7">
        <v>178</v>
      </c>
      <c r="G577" s="7">
        <v>140</v>
      </c>
      <c r="H577" s="7">
        <v>26</v>
      </c>
      <c r="I577" s="8" t="s">
        <v>274</v>
      </c>
      <c r="J577" s="7">
        <v>2020</v>
      </c>
      <c r="K577" s="8" t="s">
        <v>77</v>
      </c>
      <c r="L577" s="9"/>
      <c r="M577" s="9"/>
      <c r="N577" s="9"/>
      <c r="O577" s="9"/>
      <c r="P577" s="9"/>
      <c r="Q577" s="9"/>
      <c r="R577" s="9"/>
      <c r="S577" s="9"/>
      <c r="T577" s="7">
        <v>2</v>
      </c>
      <c r="U577" s="9"/>
      <c r="V577" s="7" t="b">
        <v>0</v>
      </c>
      <c r="W577" s="7">
        <v>0</v>
      </c>
      <c r="X577" s="8" t="s">
        <v>77</v>
      </c>
    </row>
    <row r="578" spans="1:24" ht="100.8" x14ac:dyDescent="0.3">
      <c r="A578" s="7">
        <v>949</v>
      </c>
      <c r="B578" s="7">
        <v>786</v>
      </c>
      <c r="C578" s="8" t="s">
        <v>2046</v>
      </c>
      <c r="D578" s="8" t="s">
        <v>2046</v>
      </c>
      <c r="E578" s="8" t="s">
        <v>2487</v>
      </c>
      <c r="F578" s="7">
        <v>178</v>
      </c>
      <c r="G578" s="7">
        <v>140</v>
      </c>
      <c r="H578" s="7">
        <v>40</v>
      </c>
      <c r="I578" s="8" t="s">
        <v>274</v>
      </c>
      <c r="J578" s="7">
        <v>2020</v>
      </c>
      <c r="K578" s="8" t="s">
        <v>77</v>
      </c>
      <c r="L578" s="9"/>
      <c r="M578" s="9"/>
      <c r="N578" s="9"/>
      <c r="O578" s="9"/>
      <c r="P578" s="9"/>
      <c r="Q578" s="9"/>
      <c r="R578" s="9"/>
      <c r="S578" s="9"/>
      <c r="T578" s="7">
        <v>2</v>
      </c>
      <c r="U578" s="9"/>
      <c r="V578" s="7" t="b">
        <v>0</v>
      </c>
      <c r="W578" s="7">
        <v>0</v>
      </c>
      <c r="X578" s="8" t="s">
        <v>77</v>
      </c>
    </row>
    <row r="579" spans="1:24" ht="100.8" x14ac:dyDescent="0.3">
      <c r="A579" s="7">
        <v>976</v>
      </c>
      <c r="B579" s="7">
        <v>815</v>
      </c>
      <c r="C579" s="8" t="s">
        <v>2046</v>
      </c>
      <c r="D579" s="8" t="s">
        <v>2046</v>
      </c>
      <c r="E579" s="8" t="s">
        <v>2487</v>
      </c>
      <c r="F579" s="7">
        <v>120</v>
      </c>
      <c r="G579" s="7">
        <v>1200</v>
      </c>
      <c r="H579" s="7">
        <v>15</v>
      </c>
      <c r="I579" s="8" t="s">
        <v>274</v>
      </c>
      <c r="J579" s="7">
        <v>2020</v>
      </c>
      <c r="K579" s="8" t="s">
        <v>77</v>
      </c>
      <c r="L579" s="9"/>
      <c r="M579" s="9"/>
      <c r="N579" s="9"/>
      <c r="O579" s="9"/>
      <c r="P579" s="9"/>
      <c r="Q579" s="9"/>
      <c r="R579" s="9"/>
      <c r="S579" s="9"/>
      <c r="T579" s="7">
        <v>1.25</v>
      </c>
      <c r="U579" s="9"/>
      <c r="V579" s="7" t="b">
        <v>0</v>
      </c>
      <c r="W579" s="7">
        <v>0</v>
      </c>
      <c r="X579" s="8" t="s">
        <v>77</v>
      </c>
    </row>
    <row r="580" spans="1:24" ht="100.8" x14ac:dyDescent="0.3">
      <c r="A580" s="7">
        <v>977</v>
      </c>
      <c r="B580" s="7">
        <v>816</v>
      </c>
      <c r="C580" s="8" t="s">
        <v>2046</v>
      </c>
      <c r="D580" s="8" t="s">
        <v>2046</v>
      </c>
      <c r="E580" s="8" t="s">
        <v>2487</v>
      </c>
      <c r="F580" s="7">
        <v>120</v>
      </c>
      <c r="G580" s="7">
        <v>1600</v>
      </c>
      <c r="H580" s="7">
        <v>10</v>
      </c>
      <c r="I580" s="8" t="s">
        <v>274</v>
      </c>
      <c r="J580" s="7">
        <v>2020</v>
      </c>
      <c r="K580" s="8" t="s">
        <v>77</v>
      </c>
      <c r="L580" s="9"/>
      <c r="M580" s="9"/>
      <c r="N580" s="9"/>
      <c r="O580" s="9"/>
      <c r="P580" s="9"/>
      <c r="Q580" s="9"/>
      <c r="R580" s="9"/>
      <c r="S580" s="9"/>
      <c r="T580" s="7">
        <v>1.25</v>
      </c>
      <c r="U580" s="9"/>
      <c r="V580" s="7" t="b">
        <v>0</v>
      </c>
      <c r="W580" s="7">
        <v>0</v>
      </c>
      <c r="X580" s="8" t="s">
        <v>77</v>
      </c>
    </row>
    <row r="581" spans="1:24" ht="57.6" x14ac:dyDescent="0.3">
      <c r="A581" s="7">
        <v>981</v>
      </c>
      <c r="B581" s="7">
        <v>820</v>
      </c>
      <c r="C581" s="8" t="s">
        <v>2046</v>
      </c>
      <c r="D581" s="8" t="s">
        <v>2046</v>
      </c>
      <c r="E581" s="8" t="s">
        <v>2050</v>
      </c>
      <c r="F581" s="7">
        <v>212</v>
      </c>
      <c r="G581" s="7">
        <v>60</v>
      </c>
      <c r="H581" s="7">
        <v>56</v>
      </c>
      <c r="I581" s="8" t="s">
        <v>274</v>
      </c>
      <c r="J581" s="7">
        <v>2020</v>
      </c>
      <c r="K581" s="8" t="s">
        <v>77</v>
      </c>
      <c r="L581" s="9"/>
      <c r="M581" s="9"/>
      <c r="N581" s="9"/>
      <c r="O581" s="9"/>
      <c r="P581" s="9"/>
      <c r="Q581" s="9"/>
      <c r="R581" s="9"/>
      <c r="S581" s="9"/>
      <c r="T581" s="7">
        <v>2.5</v>
      </c>
      <c r="U581" s="9"/>
      <c r="V581" s="7" t="b">
        <v>0</v>
      </c>
      <c r="W581" s="7">
        <v>0</v>
      </c>
      <c r="X581" s="8" t="s">
        <v>77</v>
      </c>
    </row>
    <row r="582" spans="1:24" ht="100.8" x14ac:dyDescent="0.3">
      <c r="A582" s="7">
        <v>983</v>
      </c>
      <c r="B582" s="7">
        <v>822</v>
      </c>
      <c r="C582" s="8" t="s">
        <v>2046</v>
      </c>
      <c r="D582" s="8" t="s">
        <v>2046</v>
      </c>
      <c r="E582" s="8" t="s">
        <v>2487</v>
      </c>
      <c r="F582" s="7">
        <v>178</v>
      </c>
      <c r="G582" s="7">
        <v>140</v>
      </c>
      <c r="H582" s="7">
        <v>46</v>
      </c>
      <c r="I582" s="8" t="s">
        <v>274</v>
      </c>
      <c r="J582" s="7">
        <v>2020</v>
      </c>
      <c r="K582" s="8" t="s">
        <v>77</v>
      </c>
      <c r="L582" s="9"/>
      <c r="M582" s="9"/>
      <c r="N582" s="9"/>
      <c r="O582" s="9"/>
      <c r="P582" s="9"/>
      <c r="Q582" s="9"/>
      <c r="R582" s="9"/>
      <c r="S582" s="9"/>
      <c r="T582" s="7">
        <v>2</v>
      </c>
      <c r="U582" s="9"/>
      <c r="V582" s="7" t="b">
        <v>0</v>
      </c>
      <c r="W582" s="7">
        <v>0</v>
      </c>
      <c r="X582" s="8" t="s">
        <v>77</v>
      </c>
    </row>
    <row r="583" spans="1:24" ht="100.8" x14ac:dyDescent="0.3">
      <c r="A583" s="7">
        <v>986</v>
      </c>
      <c r="B583" s="7">
        <v>825</v>
      </c>
      <c r="C583" s="8" t="s">
        <v>2046</v>
      </c>
      <c r="D583" s="8" t="s">
        <v>2046</v>
      </c>
      <c r="E583" s="8" t="s">
        <v>2487</v>
      </c>
      <c r="F583" s="7">
        <v>178</v>
      </c>
      <c r="G583" s="7">
        <v>140</v>
      </c>
      <c r="H583" s="7">
        <v>26</v>
      </c>
      <c r="I583" s="8" t="s">
        <v>274</v>
      </c>
      <c r="J583" s="7">
        <v>2020</v>
      </c>
      <c r="K583" s="8" t="s">
        <v>77</v>
      </c>
      <c r="L583" s="9"/>
      <c r="M583" s="9"/>
      <c r="N583" s="9"/>
      <c r="O583" s="9"/>
      <c r="P583" s="9"/>
      <c r="Q583" s="9"/>
      <c r="R583" s="9"/>
      <c r="S583" s="9"/>
      <c r="T583" s="7">
        <v>2</v>
      </c>
      <c r="U583" s="9"/>
      <c r="V583" s="7" t="b">
        <v>0</v>
      </c>
      <c r="W583" s="7">
        <v>0</v>
      </c>
      <c r="X583" s="8" t="s">
        <v>77</v>
      </c>
    </row>
    <row r="584" spans="1:24" ht="100.8" x14ac:dyDescent="0.3">
      <c r="A584" s="7">
        <v>988</v>
      </c>
      <c r="B584" s="7">
        <v>827</v>
      </c>
      <c r="C584" s="8" t="s">
        <v>2046</v>
      </c>
      <c r="D584" s="8" t="s">
        <v>2046</v>
      </c>
      <c r="E584" s="8" t="s">
        <v>2487</v>
      </c>
      <c r="F584" s="7">
        <v>407</v>
      </c>
      <c r="G584" s="7">
        <v>21000</v>
      </c>
      <c r="H584" s="7">
        <v>1</v>
      </c>
      <c r="I584" s="8" t="s">
        <v>274</v>
      </c>
      <c r="J584" s="7">
        <v>2020</v>
      </c>
      <c r="K584" s="8" t="s">
        <v>77</v>
      </c>
      <c r="L584" s="9"/>
      <c r="M584" s="9"/>
      <c r="N584" s="9"/>
      <c r="O584" s="9"/>
      <c r="P584" s="9"/>
      <c r="Q584" s="9"/>
      <c r="R584" s="9"/>
      <c r="S584" s="9"/>
      <c r="T584" s="7">
        <v>1.375</v>
      </c>
      <c r="U584" s="9"/>
      <c r="V584" s="7" t="b">
        <v>0</v>
      </c>
      <c r="W584" s="7">
        <v>0</v>
      </c>
      <c r="X584" s="8" t="s">
        <v>77</v>
      </c>
    </row>
    <row r="585" spans="1:24" ht="57.6" x14ac:dyDescent="0.3">
      <c r="A585" s="7">
        <v>989</v>
      </c>
      <c r="B585" s="7">
        <v>828</v>
      </c>
      <c r="C585" s="8" t="s">
        <v>2046</v>
      </c>
      <c r="D585" s="8" t="s">
        <v>2046</v>
      </c>
      <c r="E585" s="8" t="s">
        <v>2089</v>
      </c>
      <c r="F585" s="7">
        <v>892</v>
      </c>
      <c r="G585" s="7">
        <v>1010</v>
      </c>
      <c r="H585" s="7">
        <v>1</v>
      </c>
      <c r="I585" s="8" t="s">
        <v>274</v>
      </c>
      <c r="J585" s="7">
        <v>2020</v>
      </c>
      <c r="K585" s="8" t="s">
        <v>77</v>
      </c>
      <c r="L585" s="9"/>
      <c r="M585" s="9"/>
      <c r="N585" s="9"/>
      <c r="O585" s="9"/>
      <c r="P585" s="9"/>
      <c r="Q585" s="9"/>
      <c r="R585" s="9"/>
      <c r="S585" s="9"/>
      <c r="T585" s="7">
        <v>2.4375</v>
      </c>
      <c r="U585" s="9"/>
      <c r="V585" s="7" t="b">
        <v>0</v>
      </c>
      <c r="W585" s="7">
        <v>0</v>
      </c>
      <c r="X585" s="8" t="s">
        <v>77</v>
      </c>
    </row>
    <row r="586" spans="1:24" ht="100.8" x14ac:dyDescent="0.3">
      <c r="A586" s="7">
        <v>990</v>
      </c>
      <c r="B586" s="7">
        <v>829</v>
      </c>
      <c r="C586" s="8" t="s">
        <v>2046</v>
      </c>
      <c r="D586" s="8" t="s">
        <v>2046</v>
      </c>
      <c r="E586" s="8" t="s">
        <v>2487</v>
      </c>
      <c r="F586" s="7">
        <v>178</v>
      </c>
      <c r="G586" s="7">
        <v>140</v>
      </c>
      <c r="H586" s="7">
        <v>25</v>
      </c>
      <c r="I586" s="8" t="s">
        <v>274</v>
      </c>
      <c r="J586" s="7">
        <v>2020</v>
      </c>
      <c r="K586" s="8" t="s">
        <v>77</v>
      </c>
      <c r="L586" s="9"/>
      <c r="M586" s="9"/>
      <c r="N586" s="9"/>
      <c r="O586" s="9"/>
      <c r="P586" s="9"/>
      <c r="Q586" s="9"/>
      <c r="R586" s="9"/>
      <c r="S586" s="9"/>
      <c r="T586" s="7">
        <v>2</v>
      </c>
      <c r="U586" s="9"/>
      <c r="V586" s="7" t="b">
        <v>0</v>
      </c>
      <c r="W586" s="7">
        <v>0</v>
      </c>
      <c r="X586" s="8" t="s">
        <v>77</v>
      </c>
    </row>
    <row r="587" spans="1:24" ht="57.6" x14ac:dyDescent="0.3">
      <c r="A587" s="7">
        <v>992</v>
      </c>
      <c r="B587" s="7">
        <v>831</v>
      </c>
      <c r="C587" s="8" t="s">
        <v>2046</v>
      </c>
      <c r="D587" s="8" t="s">
        <v>2046</v>
      </c>
      <c r="E587" s="8" t="s">
        <v>2089</v>
      </c>
      <c r="F587" s="7">
        <v>892</v>
      </c>
      <c r="G587" s="7">
        <v>1010</v>
      </c>
      <c r="H587" s="7">
        <v>1</v>
      </c>
      <c r="I587" s="8" t="s">
        <v>274</v>
      </c>
      <c r="J587" s="7">
        <v>2020</v>
      </c>
      <c r="K587" s="8" t="s">
        <v>77</v>
      </c>
      <c r="L587" s="9"/>
      <c r="M587" s="9"/>
      <c r="N587" s="9"/>
      <c r="O587" s="9"/>
      <c r="P587" s="9"/>
      <c r="Q587" s="9"/>
      <c r="R587" s="9"/>
      <c r="S587" s="9"/>
      <c r="T587" s="7">
        <v>2.4375</v>
      </c>
      <c r="U587" s="9"/>
      <c r="V587" s="7" t="b">
        <v>0</v>
      </c>
      <c r="W587" s="7">
        <v>0</v>
      </c>
      <c r="X587" s="8" t="s">
        <v>77</v>
      </c>
    </row>
    <row r="588" spans="1:24" ht="100.8" x14ac:dyDescent="0.3">
      <c r="A588" s="7">
        <v>994</v>
      </c>
      <c r="B588" s="7">
        <v>833</v>
      </c>
      <c r="C588" s="8" t="s">
        <v>2046</v>
      </c>
      <c r="D588" s="8" t="s">
        <v>2046</v>
      </c>
      <c r="E588" s="8" t="s">
        <v>2487</v>
      </c>
      <c r="F588" s="7">
        <v>178</v>
      </c>
      <c r="G588" s="7">
        <v>140</v>
      </c>
      <c r="H588" s="7">
        <v>35</v>
      </c>
      <c r="I588" s="8" t="s">
        <v>274</v>
      </c>
      <c r="J588" s="7">
        <v>2020</v>
      </c>
      <c r="K588" s="8" t="s">
        <v>77</v>
      </c>
      <c r="L588" s="9"/>
      <c r="M588" s="9"/>
      <c r="N588" s="9"/>
      <c r="O588" s="9"/>
      <c r="P588" s="9"/>
      <c r="Q588" s="9"/>
      <c r="R588" s="9"/>
      <c r="S588" s="9"/>
      <c r="T588" s="7">
        <v>2</v>
      </c>
      <c r="U588" s="9"/>
      <c r="V588" s="7" t="b">
        <v>0</v>
      </c>
      <c r="W588" s="7">
        <v>0</v>
      </c>
      <c r="X588" s="8" t="s">
        <v>77</v>
      </c>
    </row>
    <row r="589" spans="1:24" ht="57.6" x14ac:dyDescent="0.3">
      <c r="A589" s="7">
        <v>996</v>
      </c>
      <c r="B589" s="7">
        <v>835</v>
      </c>
      <c r="C589" s="8" t="s">
        <v>2046</v>
      </c>
      <c r="D589" s="8" t="s">
        <v>2046</v>
      </c>
      <c r="E589" s="8" t="s">
        <v>2089</v>
      </c>
      <c r="F589" s="7">
        <v>1299</v>
      </c>
      <c r="G589" s="7">
        <v>50000</v>
      </c>
      <c r="H589" s="7">
        <v>1</v>
      </c>
      <c r="I589" s="8" t="s">
        <v>274</v>
      </c>
      <c r="J589" s="7">
        <v>2020</v>
      </c>
      <c r="K589" s="8" t="s">
        <v>77</v>
      </c>
      <c r="L589" s="9"/>
      <c r="M589" s="9"/>
      <c r="N589" s="9"/>
      <c r="O589" s="9"/>
      <c r="P589" s="9"/>
      <c r="Q589" s="9"/>
      <c r="R589" s="9"/>
      <c r="S589" s="9"/>
      <c r="T589" s="7">
        <v>1.5</v>
      </c>
      <c r="U589" s="9"/>
      <c r="V589" s="7" t="b">
        <v>0</v>
      </c>
      <c r="W589" s="7">
        <v>0</v>
      </c>
      <c r="X589" s="8" t="s">
        <v>77</v>
      </c>
    </row>
    <row r="590" spans="1:24" ht="100.8" x14ac:dyDescent="0.3">
      <c r="A590" s="7">
        <v>998</v>
      </c>
      <c r="B590" s="7">
        <v>837</v>
      </c>
      <c r="C590" s="8" t="s">
        <v>2046</v>
      </c>
      <c r="D590" s="8" t="s">
        <v>2046</v>
      </c>
      <c r="E590" s="8" t="s">
        <v>2487</v>
      </c>
      <c r="F590" s="7">
        <v>178</v>
      </c>
      <c r="G590" s="7">
        <v>140</v>
      </c>
      <c r="H590" s="7">
        <v>46</v>
      </c>
      <c r="I590" s="8" t="s">
        <v>274</v>
      </c>
      <c r="J590" s="7">
        <v>2020</v>
      </c>
      <c r="K590" s="8" t="s">
        <v>77</v>
      </c>
      <c r="L590" s="9"/>
      <c r="M590" s="9"/>
      <c r="N590" s="9"/>
      <c r="O590" s="9"/>
      <c r="P590" s="9"/>
      <c r="Q590" s="9"/>
      <c r="R590" s="9"/>
      <c r="S590" s="9"/>
      <c r="T590" s="7">
        <v>2</v>
      </c>
      <c r="U590" s="9"/>
      <c r="V590" s="7" t="b">
        <v>0</v>
      </c>
      <c r="W590" s="7">
        <v>0</v>
      </c>
      <c r="X590" s="8" t="s">
        <v>77</v>
      </c>
    </row>
    <row r="591" spans="1:24" ht="57.6" x14ac:dyDescent="0.3">
      <c r="A591" s="7">
        <v>1000</v>
      </c>
      <c r="B591" s="7">
        <v>839</v>
      </c>
      <c r="C591" s="8" t="s">
        <v>2046</v>
      </c>
      <c r="D591" s="8" t="s">
        <v>2046</v>
      </c>
      <c r="E591" s="8" t="s">
        <v>2089</v>
      </c>
      <c r="F591" s="7">
        <v>927</v>
      </c>
      <c r="G591" s="7">
        <v>2500</v>
      </c>
      <c r="H591" s="7">
        <v>1</v>
      </c>
      <c r="I591" s="8" t="s">
        <v>274</v>
      </c>
      <c r="J591" s="7">
        <v>2020</v>
      </c>
      <c r="K591" s="8" t="s">
        <v>77</v>
      </c>
      <c r="L591" s="9"/>
      <c r="M591" s="9"/>
      <c r="N591" s="9"/>
      <c r="O591" s="9"/>
      <c r="P591" s="9"/>
      <c r="Q591" s="9"/>
      <c r="R591" s="9"/>
      <c r="S591" s="9"/>
      <c r="T591" s="7">
        <v>2.4375</v>
      </c>
      <c r="U591" s="9"/>
      <c r="V591" s="7" t="b">
        <v>0</v>
      </c>
      <c r="W591" s="7">
        <v>0</v>
      </c>
      <c r="X591" s="8" t="s">
        <v>77</v>
      </c>
    </row>
    <row r="592" spans="1:24" ht="100.8" x14ac:dyDescent="0.3">
      <c r="A592" s="7">
        <v>1001</v>
      </c>
      <c r="B592" s="7">
        <v>840</v>
      </c>
      <c r="C592" s="8" t="s">
        <v>2046</v>
      </c>
      <c r="D592" s="8" t="s">
        <v>2046</v>
      </c>
      <c r="E592" s="8" t="s">
        <v>2487</v>
      </c>
      <c r="F592" s="7">
        <v>178</v>
      </c>
      <c r="G592" s="7">
        <v>140</v>
      </c>
      <c r="H592" s="7">
        <v>30</v>
      </c>
      <c r="I592" s="8" t="s">
        <v>274</v>
      </c>
      <c r="J592" s="7">
        <v>2020</v>
      </c>
      <c r="K592" s="8" t="s">
        <v>77</v>
      </c>
      <c r="L592" s="9"/>
      <c r="M592" s="9"/>
      <c r="N592" s="9"/>
      <c r="O592" s="9"/>
      <c r="P592" s="9"/>
      <c r="Q592" s="9"/>
      <c r="R592" s="9"/>
      <c r="S592" s="9"/>
      <c r="T592" s="7">
        <v>2</v>
      </c>
      <c r="U592" s="9"/>
      <c r="V592" s="7" t="b">
        <v>0</v>
      </c>
      <c r="W592" s="7">
        <v>0</v>
      </c>
      <c r="X592" s="8" t="s">
        <v>77</v>
      </c>
    </row>
    <row r="593" spans="1:24" ht="100.8" x14ac:dyDescent="0.3">
      <c r="A593" s="7">
        <v>1002</v>
      </c>
      <c r="B593" s="7">
        <v>841</v>
      </c>
      <c r="C593" s="8" t="s">
        <v>2046</v>
      </c>
      <c r="D593" s="8" t="s">
        <v>2046</v>
      </c>
      <c r="E593" s="8" t="s">
        <v>2487</v>
      </c>
      <c r="F593" s="7">
        <v>407</v>
      </c>
      <c r="G593" s="7">
        <v>21000</v>
      </c>
      <c r="H593" s="7">
        <v>1</v>
      </c>
      <c r="I593" s="8" t="s">
        <v>274</v>
      </c>
      <c r="J593" s="7">
        <v>2020</v>
      </c>
      <c r="K593" s="8" t="s">
        <v>77</v>
      </c>
      <c r="L593" s="9"/>
      <c r="M593" s="9"/>
      <c r="N593" s="9"/>
      <c r="O593" s="9"/>
      <c r="P593" s="9"/>
      <c r="Q593" s="9"/>
      <c r="R593" s="9"/>
      <c r="S593" s="9"/>
      <c r="T593" s="7">
        <v>1.375</v>
      </c>
      <c r="U593" s="9"/>
      <c r="V593" s="7" t="b">
        <v>0</v>
      </c>
      <c r="W593" s="7">
        <v>0</v>
      </c>
      <c r="X593" s="8" t="s">
        <v>77</v>
      </c>
    </row>
    <row r="594" spans="1:24" ht="57.6" x14ac:dyDescent="0.3">
      <c r="A594" s="7">
        <v>1003</v>
      </c>
      <c r="B594" s="7">
        <v>842</v>
      </c>
      <c r="C594" s="8" t="s">
        <v>2046</v>
      </c>
      <c r="D594" s="8" t="s">
        <v>2046</v>
      </c>
      <c r="E594" s="8" t="s">
        <v>2089</v>
      </c>
      <c r="F594" s="7">
        <v>1171</v>
      </c>
      <c r="G594" s="7">
        <v>2000</v>
      </c>
      <c r="H594" s="7">
        <v>1</v>
      </c>
      <c r="I594" s="8" t="s">
        <v>274</v>
      </c>
      <c r="J594" s="7">
        <v>2020</v>
      </c>
      <c r="K594" s="8" t="s">
        <v>77</v>
      </c>
      <c r="L594" s="9"/>
      <c r="M594" s="9"/>
      <c r="N594" s="9"/>
      <c r="O594" s="9"/>
      <c r="P594" s="9"/>
      <c r="Q594" s="9"/>
      <c r="R594" s="9"/>
      <c r="S594" s="9"/>
      <c r="T594" s="7">
        <v>2.4375</v>
      </c>
      <c r="U594" s="9"/>
      <c r="V594" s="7" t="b">
        <v>0</v>
      </c>
      <c r="W594" s="7">
        <v>0</v>
      </c>
      <c r="X594" s="8" t="s">
        <v>77</v>
      </c>
    </row>
    <row r="595" spans="1:24" ht="57.6" x14ac:dyDescent="0.3">
      <c r="A595" s="7">
        <v>1006</v>
      </c>
      <c r="B595" s="7">
        <v>845</v>
      </c>
      <c r="C595" s="8" t="s">
        <v>2046</v>
      </c>
      <c r="D595" s="8" t="s">
        <v>2046</v>
      </c>
      <c r="E595" s="8" t="s">
        <v>2089</v>
      </c>
      <c r="F595" s="7">
        <v>1141</v>
      </c>
      <c r="G595" s="7">
        <v>1580</v>
      </c>
      <c r="H595" s="7">
        <v>1</v>
      </c>
      <c r="I595" s="8" t="s">
        <v>274</v>
      </c>
      <c r="J595" s="7">
        <v>2020</v>
      </c>
      <c r="K595" s="8" t="s">
        <v>77</v>
      </c>
      <c r="L595" s="9"/>
      <c r="M595" s="9"/>
      <c r="N595" s="9"/>
      <c r="O595" s="9"/>
      <c r="P595" s="9"/>
      <c r="Q595" s="9"/>
      <c r="R595" s="9"/>
      <c r="S595" s="9"/>
      <c r="T595" s="7">
        <v>3.125</v>
      </c>
      <c r="U595" s="9"/>
      <c r="V595" s="7" t="b">
        <v>0</v>
      </c>
      <c r="W595" s="7">
        <v>0</v>
      </c>
      <c r="X595" s="8" t="s">
        <v>77</v>
      </c>
    </row>
    <row r="596" spans="1:24" ht="57.6" x14ac:dyDescent="0.3">
      <c r="A596" s="7">
        <v>1008</v>
      </c>
      <c r="B596" s="7">
        <v>847</v>
      </c>
      <c r="C596" s="8" t="s">
        <v>2046</v>
      </c>
      <c r="D596" s="8" t="s">
        <v>2046</v>
      </c>
      <c r="E596" s="8" t="s">
        <v>2089</v>
      </c>
      <c r="F596" s="7">
        <v>1291</v>
      </c>
      <c r="G596" s="7">
        <v>2000</v>
      </c>
      <c r="H596" s="7">
        <v>1</v>
      </c>
      <c r="I596" s="8" t="s">
        <v>274</v>
      </c>
      <c r="J596" s="7">
        <v>2020</v>
      </c>
      <c r="K596" s="8" t="s">
        <v>77</v>
      </c>
      <c r="L596" s="9"/>
      <c r="M596" s="9"/>
      <c r="N596" s="9"/>
      <c r="O596" s="9"/>
      <c r="P596" s="9"/>
      <c r="Q596" s="9"/>
      <c r="R596" s="9"/>
      <c r="S596" s="9"/>
      <c r="T596" s="7">
        <v>2.4375</v>
      </c>
      <c r="U596" s="9"/>
      <c r="V596" s="7" t="b">
        <v>0</v>
      </c>
      <c r="W596" s="7">
        <v>0</v>
      </c>
      <c r="X596" s="8" t="s">
        <v>77</v>
      </c>
    </row>
    <row r="597" spans="1:24" ht="100.8" x14ac:dyDescent="0.3">
      <c r="A597" s="7">
        <v>1010</v>
      </c>
      <c r="B597" s="7">
        <v>849</v>
      </c>
      <c r="C597" s="8" t="s">
        <v>2046</v>
      </c>
      <c r="D597" s="8" t="s">
        <v>2046</v>
      </c>
      <c r="E597" s="8" t="s">
        <v>2487</v>
      </c>
      <c r="F597" s="9"/>
      <c r="G597" s="7">
        <v>1400</v>
      </c>
      <c r="H597" s="7">
        <v>22</v>
      </c>
      <c r="I597" s="8" t="s">
        <v>274</v>
      </c>
      <c r="J597" s="7">
        <v>2020</v>
      </c>
      <c r="K597" s="8" t="s">
        <v>77</v>
      </c>
      <c r="L597" s="9"/>
      <c r="M597" s="9"/>
      <c r="N597" s="9"/>
      <c r="O597" s="9"/>
      <c r="P597" s="9"/>
      <c r="Q597" s="9"/>
      <c r="R597" s="9"/>
      <c r="S597" s="9"/>
      <c r="T597" s="7">
        <v>1.5</v>
      </c>
      <c r="U597" s="9"/>
      <c r="V597" s="7" t="b">
        <v>0</v>
      </c>
      <c r="W597" s="7">
        <v>0</v>
      </c>
      <c r="X597" s="8" t="s">
        <v>77</v>
      </c>
    </row>
    <row r="598" spans="1:24" ht="100.8" x14ac:dyDescent="0.3">
      <c r="A598" s="7">
        <v>1011</v>
      </c>
      <c r="B598" s="7">
        <v>850</v>
      </c>
      <c r="C598" s="8" t="s">
        <v>2046</v>
      </c>
      <c r="D598" s="8" t="s">
        <v>2046</v>
      </c>
      <c r="E598" s="8" t="s">
        <v>2487</v>
      </c>
      <c r="F598" s="7">
        <v>1518</v>
      </c>
      <c r="G598" s="7">
        <v>320</v>
      </c>
      <c r="H598" s="7">
        <v>1</v>
      </c>
      <c r="I598" s="8" t="s">
        <v>274</v>
      </c>
      <c r="J598" s="7">
        <v>2020</v>
      </c>
      <c r="K598" s="8" t="s">
        <v>77</v>
      </c>
      <c r="L598" s="9"/>
      <c r="M598" s="9"/>
      <c r="N598" s="9"/>
      <c r="O598" s="9"/>
      <c r="P598" s="9"/>
      <c r="Q598" s="9"/>
      <c r="R598" s="9"/>
      <c r="S598" s="9"/>
      <c r="T598" s="7">
        <v>3.125</v>
      </c>
      <c r="U598" s="9"/>
      <c r="V598" s="7" t="b">
        <v>0</v>
      </c>
      <c r="W598" s="7">
        <v>0</v>
      </c>
      <c r="X598" s="8" t="s">
        <v>77</v>
      </c>
    </row>
    <row r="599" spans="1:24" ht="57.6" x14ac:dyDescent="0.3">
      <c r="A599" s="7">
        <v>1013</v>
      </c>
      <c r="B599" s="7">
        <v>852</v>
      </c>
      <c r="C599" s="8" t="s">
        <v>2046</v>
      </c>
      <c r="D599" s="8" t="s">
        <v>2046</v>
      </c>
      <c r="E599" s="8" t="s">
        <v>2089</v>
      </c>
      <c r="F599" s="7">
        <v>884</v>
      </c>
      <c r="G599" s="7">
        <v>610</v>
      </c>
      <c r="H599" s="7">
        <v>1</v>
      </c>
      <c r="I599" s="8" t="s">
        <v>274</v>
      </c>
      <c r="J599" s="7">
        <v>2020</v>
      </c>
      <c r="K599" s="8" t="s">
        <v>77</v>
      </c>
      <c r="L599" s="9"/>
      <c r="M599" s="9"/>
      <c r="N599" s="9"/>
      <c r="O599" s="9"/>
      <c r="P599" s="9"/>
      <c r="Q599" s="9"/>
      <c r="R599" s="9"/>
      <c r="S599" s="9"/>
      <c r="T599" s="7">
        <v>2.4375</v>
      </c>
      <c r="U599" s="9"/>
      <c r="V599" s="7" t="b">
        <v>0</v>
      </c>
      <c r="W599" s="7">
        <v>0</v>
      </c>
      <c r="X599" s="8" t="s">
        <v>77</v>
      </c>
    </row>
    <row r="600" spans="1:24" ht="100.8" x14ac:dyDescent="0.3">
      <c r="A600" s="7">
        <v>1015</v>
      </c>
      <c r="B600" s="7">
        <v>854</v>
      </c>
      <c r="C600" s="8" t="s">
        <v>2046</v>
      </c>
      <c r="D600" s="8" t="s">
        <v>2046</v>
      </c>
      <c r="E600" s="8" t="s">
        <v>2487</v>
      </c>
      <c r="F600" s="9"/>
      <c r="G600" s="7">
        <v>1400</v>
      </c>
      <c r="H600" s="7">
        <v>12</v>
      </c>
      <c r="I600" s="8" t="s">
        <v>274</v>
      </c>
      <c r="J600" s="7">
        <v>2020</v>
      </c>
      <c r="K600" s="8" t="s">
        <v>77</v>
      </c>
      <c r="L600" s="9"/>
      <c r="M600" s="9"/>
      <c r="N600" s="9"/>
      <c r="O600" s="9"/>
      <c r="P600" s="9"/>
      <c r="Q600" s="9"/>
      <c r="R600" s="9"/>
      <c r="S600" s="9"/>
      <c r="T600" s="7">
        <v>1.5</v>
      </c>
      <c r="U600" s="9"/>
      <c r="V600" s="7" t="b">
        <v>0</v>
      </c>
      <c r="W600" s="7">
        <v>0</v>
      </c>
      <c r="X600" s="8" t="s">
        <v>77</v>
      </c>
    </row>
    <row r="601" spans="1:24" ht="100.8" x14ac:dyDescent="0.3">
      <c r="A601" s="7">
        <v>1016</v>
      </c>
      <c r="B601" s="7">
        <v>855</v>
      </c>
      <c r="C601" s="8" t="s">
        <v>2046</v>
      </c>
      <c r="D601" s="8" t="s">
        <v>2046</v>
      </c>
      <c r="E601" s="8" t="s">
        <v>2487</v>
      </c>
      <c r="F601" s="7">
        <v>1141</v>
      </c>
      <c r="G601" s="7">
        <v>1580</v>
      </c>
      <c r="H601" s="7">
        <v>1</v>
      </c>
      <c r="I601" s="8" t="s">
        <v>274</v>
      </c>
      <c r="J601" s="7">
        <v>2020</v>
      </c>
      <c r="K601" s="8" t="s">
        <v>77</v>
      </c>
      <c r="L601" s="9"/>
      <c r="M601" s="9"/>
      <c r="N601" s="9"/>
      <c r="O601" s="9"/>
      <c r="P601" s="9"/>
      <c r="Q601" s="9"/>
      <c r="R601" s="9"/>
      <c r="S601" s="9"/>
      <c r="T601" s="7">
        <v>3.125</v>
      </c>
      <c r="U601" s="9"/>
      <c r="V601" s="7" t="b">
        <v>0</v>
      </c>
      <c r="W601" s="7">
        <v>0</v>
      </c>
      <c r="X601" s="8" t="s">
        <v>77</v>
      </c>
    </row>
    <row r="602" spans="1:24" ht="57.6" x14ac:dyDescent="0.3">
      <c r="A602" s="7">
        <v>1018</v>
      </c>
      <c r="B602" s="7">
        <v>857</v>
      </c>
      <c r="C602" s="8" t="s">
        <v>2046</v>
      </c>
      <c r="D602" s="8" t="s">
        <v>2046</v>
      </c>
      <c r="E602" s="8" t="s">
        <v>2089</v>
      </c>
      <c r="F602" s="7">
        <v>1076</v>
      </c>
      <c r="G602" s="7">
        <v>560</v>
      </c>
      <c r="H602" s="7">
        <v>1</v>
      </c>
      <c r="I602" s="8" t="s">
        <v>274</v>
      </c>
      <c r="J602" s="7">
        <v>2020</v>
      </c>
      <c r="K602" s="8" t="s">
        <v>77</v>
      </c>
      <c r="L602" s="9"/>
      <c r="M602" s="9"/>
      <c r="N602" s="9"/>
      <c r="O602" s="9"/>
      <c r="P602" s="9"/>
      <c r="Q602" s="9"/>
      <c r="R602" s="9"/>
      <c r="S602" s="9"/>
      <c r="T602" s="7">
        <v>2.4375</v>
      </c>
      <c r="U602" s="9"/>
      <c r="V602" s="7" t="b">
        <v>0</v>
      </c>
      <c r="W602" s="7">
        <v>0</v>
      </c>
      <c r="X602" s="8" t="s">
        <v>77</v>
      </c>
    </row>
    <row r="603" spans="1:24" ht="100.8" x14ac:dyDescent="0.3">
      <c r="A603" s="7">
        <v>1020</v>
      </c>
      <c r="B603" s="7">
        <v>859</v>
      </c>
      <c r="C603" s="8" t="s">
        <v>2046</v>
      </c>
      <c r="D603" s="8" t="s">
        <v>2046</v>
      </c>
      <c r="E603" s="8" t="s">
        <v>2487</v>
      </c>
      <c r="F603" s="9"/>
      <c r="G603" s="7">
        <v>1400</v>
      </c>
      <c r="H603" s="7">
        <v>6</v>
      </c>
      <c r="I603" s="8" t="s">
        <v>274</v>
      </c>
      <c r="J603" s="7">
        <v>2020</v>
      </c>
      <c r="K603" s="8" t="s">
        <v>77</v>
      </c>
      <c r="L603" s="9"/>
      <c r="M603" s="9"/>
      <c r="N603" s="9"/>
      <c r="O603" s="9"/>
      <c r="P603" s="9"/>
      <c r="Q603" s="9"/>
      <c r="R603" s="9"/>
      <c r="S603" s="9"/>
      <c r="T603" s="7">
        <v>1.5</v>
      </c>
      <c r="U603" s="9"/>
      <c r="V603" s="7" t="b">
        <v>0</v>
      </c>
      <c r="W603" s="7">
        <v>0</v>
      </c>
      <c r="X603" s="8" t="s">
        <v>77</v>
      </c>
    </row>
    <row r="604" spans="1:24" ht="100.8" x14ac:dyDescent="0.3">
      <c r="A604" s="7">
        <v>1021</v>
      </c>
      <c r="B604" s="7">
        <v>860</v>
      </c>
      <c r="C604" s="8" t="s">
        <v>2046</v>
      </c>
      <c r="D604" s="8" t="s">
        <v>2046</v>
      </c>
      <c r="E604" s="8" t="s">
        <v>2487</v>
      </c>
      <c r="F604" s="7">
        <v>1519</v>
      </c>
      <c r="G604" s="7">
        <v>440</v>
      </c>
      <c r="H604" s="7">
        <v>1</v>
      </c>
      <c r="I604" s="8" t="s">
        <v>274</v>
      </c>
      <c r="J604" s="7">
        <v>2020</v>
      </c>
      <c r="K604" s="8" t="s">
        <v>77</v>
      </c>
      <c r="L604" s="9"/>
      <c r="M604" s="9"/>
      <c r="N604" s="9"/>
      <c r="O604" s="9"/>
      <c r="P604" s="9"/>
      <c r="Q604" s="9"/>
      <c r="R604" s="9"/>
      <c r="S604" s="9"/>
      <c r="T604" s="7">
        <v>3.125</v>
      </c>
      <c r="U604" s="9"/>
      <c r="V604" s="7" t="b">
        <v>0</v>
      </c>
      <c r="W604" s="7">
        <v>0</v>
      </c>
      <c r="X604" s="8" t="s">
        <v>77</v>
      </c>
    </row>
    <row r="605" spans="1:24" ht="57.6" x14ac:dyDescent="0.3">
      <c r="A605" s="7">
        <v>1023</v>
      </c>
      <c r="B605" s="7">
        <v>862</v>
      </c>
      <c r="C605" s="8" t="s">
        <v>2046</v>
      </c>
      <c r="D605" s="8" t="s">
        <v>2046</v>
      </c>
      <c r="E605" s="8" t="s">
        <v>2089</v>
      </c>
      <c r="F605" s="7">
        <v>1201</v>
      </c>
      <c r="G605" s="7">
        <v>250</v>
      </c>
      <c r="H605" s="7">
        <v>1</v>
      </c>
      <c r="I605" s="8" t="s">
        <v>274</v>
      </c>
      <c r="J605" s="7">
        <v>2020</v>
      </c>
      <c r="K605" s="8" t="s">
        <v>77</v>
      </c>
      <c r="L605" s="9"/>
      <c r="M605" s="9"/>
      <c r="N605" s="9"/>
      <c r="O605" s="9"/>
      <c r="P605" s="9"/>
      <c r="Q605" s="9"/>
      <c r="R605" s="9"/>
      <c r="S605" s="9"/>
      <c r="T605" s="7">
        <v>2.4375</v>
      </c>
      <c r="U605" s="9"/>
      <c r="V605" s="7" t="b">
        <v>0</v>
      </c>
      <c r="W605" s="7">
        <v>0</v>
      </c>
      <c r="X605" s="8" t="s">
        <v>77</v>
      </c>
    </row>
    <row r="606" spans="1:24" ht="100.8" x14ac:dyDescent="0.3">
      <c r="A606" s="7">
        <v>1024</v>
      </c>
      <c r="B606" s="7">
        <v>863</v>
      </c>
      <c r="C606" s="8" t="s">
        <v>2046</v>
      </c>
      <c r="D606" s="8" t="s">
        <v>2046</v>
      </c>
      <c r="E606" s="8" t="s">
        <v>2487</v>
      </c>
      <c r="F606" s="9"/>
      <c r="G606" s="7">
        <v>1400</v>
      </c>
      <c r="H606" s="7">
        <v>10</v>
      </c>
      <c r="I606" s="8" t="s">
        <v>274</v>
      </c>
      <c r="J606" s="7">
        <v>2020</v>
      </c>
      <c r="K606" s="8" t="s">
        <v>77</v>
      </c>
      <c r="L606" s="9"/>
      <c r="M606" s="9"/>
      <c r="N606" s="9"/>
      <c r="O606" s="9"/>
      <c r="P606" s="9"/>
      <c r="Q606" s="9"/>
      <c r="R606" s="9"/>
      <c r="S606" s="9"/>
      <c r="T606" s="7">
        <v>1.5</v>
      </c>
      <c r="U606" s="9"/>
      <c r="V606" s="7" t="b">
        <v>0</v>
      </c>
      <c r="W606" s="7">
        <v>0</v>
      </c>
      <c r="X606" s="8" t="s">
        <v>77</v>
      </c>
    </row>
    <row r="607" spans="1:24" ht="57.6" x14ac:dyDescent="0.3">
      <c r="A607" s="7">
        <v>1025</v>
      </c>
      <c r="B607" s="7">
        <v>864</v>
      </c>
      <c r="C607" s="8" t="s">
        <v>2046</v>
      </c>
      <c r="D607" s="8" t="s">
        <v>2046</v>
      </c>
      <c r="E607" s="8" t="s">
        <v>2089</v>
      </c>
      <c r="F607" s="7">
        <v>1354</v>
      </c>
      <c r="G607" s="7">
        <v>6330</v>
      </c>
      <c r="H607" s="7">
        <v>1</v>
      </c>
      <c r="I607" s="8" t="s">
        <v>274</v>
      </c>
      <c r="J607" s="7">
        <v>2020</v>
      </c>
      <c r="K607" s="8" t="s">
        <v>77</v>
      </c>
      <c r="L607" s="9"/>
      <c r="M607" s="9"/>
      <c r="N607" s="9"/>
      <c r="O607" s="9"/>
      <c r="P607" s="9"/>
      <c r="Q607" s="9"/>
      <c r="R607" s="9"/>
      <c r="S607" s="9"/>
      <c r="T607" s="7">
        <v>3.125</v>
      </c>
      <c r="U607" s="9"/>
      <c r="V607" s="7" t="b">
        <v>0</v>
      </c>
      <c r="W607" s="7">
        <v>0</v>
      </c>
      <c r="X607" s="8" t="s">
        <v>77</v>
      </c>
    </row>
    <row r="608" spans="1:24" ht="57.6" x14ac:dyDescent="0.3">
      <c r="A608" s="7">
        <v>1026</v>
      </c>
      <c r="B608" s="7">
        <v>865</v>
      </c>
      <c r="C608" s="8" t="s">
        <v>2046</v>
      </c>
      <c r="D608" s="8" t="s">
        <v>2046</v>
      </c>
      <c r="E608" s="8" t="s">
        <v>2089</v>
      </c>
      <c r="F608" s="7">
        <v>1201</v>
      </c>
      <c r="G608" s="7">
        <v>190</v>
      </c>
      <c r="H608" s="7">
        <v>1</v>
      </c>
      <c r="I608" s="8" t="s">
        <v>274</v>
      </c>
      <c r="J608" s="7">
        <v>2020</v>
      </c>
      <c r="K608" s="8" t="s">
        <v>77</v>
      </c>
      <c r="L608" s="9"/>
      <c r="M608" s="9"/>
      <c r="N608" s="9"/>
      <c r="O608" s="9"/>
      <c r="P608" s="9"/>
      <c r="Q608" s="9"/>
      <c r="R608" s="9"/>
      <c r="S608" s="9"/>
      <c r="T608" s="7">
        <v>2.4375</v>
      </c>
      <c r="U608" s="9"/>
      <c r="V608" s="7" t="b">
        <v>0</v>
      </c>
      <c r="W608" s="7">
        <v>0</v>
      </c>
      <c r="X608" s="8" t="s">
        <v>77</v>
      </c>
    </row>
    <row r="609" spans="1:24" ht="100.8" x14ac:dyDescent="0.3">
      <c r="A609" s="7">
        <v>1028</v>
      </c>
      <c r="B609" s="7">
        <v>867</v>
      </c>
      <c r="C609" s="8" t="s">
        <v>2046</v>
      </c>
      <c r="D609" s="8" t="s">
        <v>2046</v>
      </c>
      <c r="E609" s="8" t="s">
        <v>2487</v>
      </c>
      <c r="F609" s="9"/>
      <c r="G609" s="7">
        <v>1400</v>
      </c>
      <c r="H609" s="7">
        <v>10</v>
      </c>
      <c r="I609" s="8" t="s">
        <v>274</v>
      </c>
      <c r="J609" s="7">
        <v>2020</v>
      </c>
      <c r="K609" s="8" t="s">
        <v>77</v>
      </c>
      <c r="L609" s="9"/>
      <c r="M609" s="9"/>
      <c r="N609" s="9"/>
      <c r="O609" s="9"/>
      <c r="P609" s="9"/>
      <c r="Q609" s="9"/>
      <c r="R609" s="9"/>
      <c r="S609" s="9"/>
      <c r="T609" s="7">
        <v>1.5</v>
      </c>
      <c r="U609" s="9"/>
      <c r="V609" s="7" t="b">
        <v>0</v>
      </c>
      <c r="W609" s="7">
        <v>0</v>
      </c>
      <c r="X609" s="8" t="s">
        <v>77</v>
      </c>
    </row>
    <row r="610" spans="1:24" ht="100.8" x14ac:dyDescent="0.3">
      <c r="A610" s="7">
        <v>1029</v>
      </c>
      <c r="B610" s="7">
        <v>868</v>
      </c>
      <c r="C610" s="8" t="s">
        <v>2046</v>
      </c>
      <c r="D610" s="8" t="s">
        <v>2046</v>
      </c>
      <c r="E610" s="8" t="s">
        <v>2487</v>
      </c>
      <c r="F610" s="7">
        <v>1537</v>
      </c>
      <c r="G610" s="7">
        <v>4000</v>
      </c>
      <c r="H610" s="7">
        <v>1</v>
      </c>
      <c r="I610" s="8" t="s">
        <v>274</v>
      </c>
      <c r="J610" s="7">
        <v>2020</v>
      </c>
      <c r="K610" s="8" t="s">
        <v>77</v>
      </c>
      <c r="L610" s="9"/>
      <c r="M610" s="9"/>
      <c r="N610" s="9"/>
      <c r="O610" s="9"/>
      <c r="P610" s="9"/>
      <c r="Q610" s="9"/>
      <c r="R610" s="9"/>
      <c r="S610" s="9"/>
      <c r="T610" s="7">
        <v>3</v>
      </c>
      <c r="U610" s="9"/>
      <c r="V610" s="7" t="b">
        <v>0</v>
      </c>
      <c r="W610" s="7">
        <v>0</v>
      </c>
      <c r="X610" s="8" t="s">
        <v>77</v>
      </c>
    </row>
    <row r="611" spans="1:24" ht="57.6" x14ac:dyDescent="0.3">
      <c r="A611" s="7">
        <v>1030</v>
      </c>
      <c r="B611" s="7">
        <v>870</v>
      </c>
      <c r="C611" s="8" t="s">
        <v>2046</v>
      </c>
      <c r="D611" s="8" t="s">
        <v>2046</v>
      </c>
      <c r="E611" s="8" t="s">
        <v>2089</v>
      </c>
      <c r="F611" s="7">
        <v>890</v>
      </c>
      <c r="G611" s="7">
        <v>760</v>
      </c>
      <c r="H611" s="7">
        <v>1</v>
      </c>
      <c r="I611" s="8" t="s">
        <v>274</v>
      </c>
      <c r="J611" s="7">
        <v>2020</v>
      </c>
      <c r="K611" s="8" t="s">
        <v>77</v>
      </c>
      <c r="L611" s="9"/>
      <c r="M611" s="9"/>
      <c r="N611" s="9"/>
      <c r="O611" s="9"/>
      <c r="P611" s="9"/>
      <c r="Q611" s="9"/>
      <c r="R611" s="9"/>
      <c r="S611" s="9"/>
      <c r="T611" s="7">
        <v>2.4375</v>
      </c>
      <c r="U611" s="9"/>
      <c r="V611" s="7" t="b">
        <v>0</v>
      </c>
      <c r="W611" s="7">
        <v>0</v>
      </c>
      <c r="X611" s="8" t="s">
        <v>77</v>
      </c>
    </row>
    <row r="612" spans="1:24" ht="100.8" x14ac:dyDescent="0.3">
      <c r="A612" s="7">
        <v>1032</v>
      </c>
      <c r="B612" s="7">
        <v>872</v>
      </c>
      <c r="C612" s="8" t="s">
        <v>2046</v>
      </c>
      <c r="D612" s="8" t="s">
        <v>2046</v>
      </c>
      <c r="E612" s="8" t="s">
        <v>2487</v>
      </c>
      <c r="F612" s="9"/>
      <c r="G612" s="7">
        <v>1400</v>
      </c>
      <c r="H612" s="7">
        <v>10</v>
      </c>
      <c r="I612" s="8" t="s">
        <v>274</v>
      </c>
      <c r="J612" s="7">
        <v>2020</v>
      </c>
      <c r="K612" s="8" t="s">
        <v>77</v>
      </c>
      <c r="L612" s="9"/>
      <c r="M612" s="9"/>
      <c r="N612" s="9"/>
      <c r="O612" s="9"/>
      <c r="P612" s="9"/>
      <c r="Q612" s="9"/>
      <c r="R612" s="9"/>
      <c r="S612" s="9"/>
      <c r="T612" s="7">
        <v>1.5</v>
      </c>
      <c r="U612" s="9"/>
      <c r="V612" s="7" t="b">
        <v>0</v>
      </c>
      <c r="W612" s="7">
        <v>0</v>
      </c>
      <c r="X612" s="8" t="s">
        <v>77</v>
      </c>
    </row>
    <row r="613" spans="1:24" ht="57.6" x14ac:dyDescent="0.3">
      <c r="A613" s="7">
        <v>1033</v>
      </c>
      <c r="B613" s="7">
        <v>873</v>
      </c>
      <c r="C613" s="8" t="s">
        <v>2046</v>
      </c>
      <c r="D613" s="8" t="s">
        <v>2046</v>
      </c>
      <c r="E613" s="8" t="s">
        <v>2089</v>
      </c>
      <c r="F613" s="7">
        <v>1359</v>
      </c>
      <c r="G613" s="7">
        <v>3290</v>
      </c>
      <c r="H613" s="7">
        <v>1</v>
      </c>
      <c r="I613" s="8" t="s">
        <v>274</v>
      </c>
      <c r="J613" s="7">
        <v>2020</v>
      </c>
      <c r="K613" s="8" t="s">
        <v>77</v>
      </c>
      <c r="L613" s="9"/>
      <c r="M613" s="9"/>
      <c r="N613" s="9"/>
      <c r="O613" s="9"/>
      <c r="P613" s="9"/>
      <c r="Q613" s="9"/>
      <c r="R613" s="9"/>
      <c r="S613" s="9"/>
      <c r="T613" s="7">
        <v>3.125</v>
      </c>
      <c r="U613" s="9"/>
      <c r="V613" s="7" t="b">
        <v>0</v>
      </c>
      <c r="W613" s="7">
        <v>0</v>
      </c>
      <c r="X613" s="8" t="s">
        <v>77</v>
      </c>
    </row>
    <row r="614" spans="1:24" ht="57.6" x14ac:dyDescent="0.3">
      <c r="A614" s="7">
        <v>1034</v>
      </c>
      <c r="B614" s="7">
        <v>874</v>
      </c>
      <c r="C614" s="8" t="s">
        <v>2046</v>
      </c>
      <c r="D614" s="8" t="s">
        <v>2046</v>
      </c>
      <c r="E614" s="8" t="s">
        <v>2089</v>
      </c>
      <c r="F614" s="7">
        <v>922</v>
      </c>
      <c r="G614" s="7">
        <v>890</v>
      </c>
      <c r="H614" s="7">
        <v>1</v>
      </c>
      <c r="I614" s="8" t="s">
        <v>274</v>
      </c>
      <c r="J614" s="7">
        <v>2020</v>
      </c>
      <c r="K614" s="8" t="s">
        <v>77</v>
      </c>
      <c r="L614" s="9"/>
      <c r="M614" s="9"/>
      <c r="N614" s="9"/>
      <c r="O614" s="9"/>
      <c r="P614" s="9"/>
      <c r="Q614" s="9"/>
      <c r="R614" s="9"/>
      <c r="S614" s="9"/>
      <c r="T614" s="7">
        <v>2.4375</v>
      </c>
      <c r="U614" s="9"/>
      <c r="V614" s="7" t="b">
        <v>0</v>
      </c>
      <c r="W614" s="7">
        <v>0</v>
      </c>
      <c r="X614" s="8" t="s">
        <v>77</v>
      </c>
    </row>
    <row r="615" spans="1:24" ht="100.8" x14ac:dyDescent="0.3">
      <c r="A615" s="7">
        <v>1036</v>
      </c>
      <c r="B615" s="7">
        <v>876</v>
      </c>
      <c r="C615" s="8" t="s">
        <v>2046</v>
      </c>
      <c r="D615" s="8" t="s">
        <v>2046</v>
      </c>
      <c r="E615" s="8" t="s">
        <v>2487</v>
      </c>
      <c r="F615" s="9"/>
      <c r="G615" s="7">
        <v>1400</v>
      </c>
      <c r="H615" s="7">
        <v>12</v>
      </c>
      <c r="I615" s="8" t="s">
        <v>274</v>
      </c>
      <c r="J615" s="7">
        <v>2020</v>
      </c>
      <c r="K615" s="8" t="s">
        <v>77</v>
      </c>
      <c r="L615" s="9"/>
      <c r="M615" s="9"/>
      <c r="N615" s="9"/>
      <c r="O615" s="9"/>
      <c r="P615" s="9"/>
      <c r="Q615" s="9"/>
      <c r="R615" s="9"/>
      <c r="S615" s="9"/>
      <c r="T615" s="7">
        <v>1.5</v>
      </c>
      <c r="U615" s="9"/>
      <c r="V615" s="7" t="b">
        <v>0</v>
      </c>
      <c r="W615" s="7">
        <v>0</v>
      </c>
      <c r="X615" s="8" t="s">
        <v>77</v>
      </c>
    </row>
    <row r="616" spans="1:24" ht="57.6" x14ac:dyDescent="0.3">
      <c r="A616" s="7">
        <v>1037</v>
      </c>
      <c r="B616" s="7">
        <v>877</v>
      </c>
      <c r="C616" s="8" t="s">
        <v>2046</v>
      </c>
      <c r="D616" s="8" t="s">
        <v>2046</v>
      </c>
      <c r="E616" s="8" t="s">
        <v>2089</v>
      </c>
      <c r="F616" s="7">
        <v>1517</v>
      </c>
      <c r="G616" s="7">
        <v>190</v>
      </c>
      <c r="H616" s="7">
        <v>1</v>
      </c>
      <c r="I616" s="8" t="s">
        <v>274</v>
      </c>
      <c r="J616" s="7">
        <v>2020</v>
      </c>
      <c r="K616" s="8" t="s">
        <v>77</v>
      </c>
      <c r="L616" s="9"/>
      <c r="M616" s="9"/>
      <c r="N616" s="9"/>
      <c r="O616" s="9"/>
      <c r="P616" s="9"/>
      <c r="Q616" s="9"/>
      <c r="R616" s="9"/>
      <c r="S616" s="9"/>
      <c r="T616" s="7">
        <v>3.125</v>
      </c>
      <c r="U616" s="9"/>
      <c r="V616" s="7" t="b">
        <v>0</v>
      </c>
      <c r="W616" s="7">
        <v>0</v>
      </c>
      <c r="X616" s="8" t="s">
        <v>77</v>
      </c>
    </row>
    <row r="617" spans="1:24" ht="57.6" x14ac:dyDescent="0.3">
      <c r="A617" s="7">
        <v>1038</v>
      </c>
      <c r="B617" s="7">
        <v>878</v>
      </c>
      <c r="C617" s="8" t="s">
        <v>2046</v>
      </c>
      <c r="D617" s="8" t="s">
        <v>2046</v>
      </c>
      <c r="E617" s="8" t="s">
        <v>2089</v>
      </c>
      <c r="F617" s="7">
        <v>1068</v>
      </c>
      <c r="G617" s="7">
        <v>12000</v>
      </c>
      <c r="H617" s="7">
        <v>1</v>
      </c>
      <c r="I617" s="8" t="s">
        <v>274</v>
      </c>
      <c r="J617" s="7">
        <v>2020</v>
      </c>
      <c r="K617" s="8" t="s">
        <v>77</v>
      </c>
      <c r="L617" s="9"/>
      <c r="M617" s="9"/>
      <c r="N617" s="9"/>
      <c r="O617" s="9"/>
      <c r="P617" s="9"/>
      <c r="Q617" s="9"/>
      <c r="R617" s="9"/>
      <c r="S617" s="9"/>
      <c r="T617" s="7">
        <v>2.4375</v>
      </c>
      <c r="U617" s="9"/>
      <c r="V617" s="7" t="b">
        <v>0</v>
      </c>
      <c r="W617" s="7">
        <v>0</v>
      </c>
      <c r="X617" s="8" t="s">
        <v>77</v>
      </c>
    </row>
    <row r="618" spans="1:24" ht="100.8" x14ac:dyDescent="0.3">
      <c r="A618" s="7">
        <v>1040</v>
      </c>
      <c r="B618" s="7">
        <v>880</v>
      </c>
      <c r="C618" s="8" t="s">
        <v>2046</v>
      </c>
      <c r="D618" s="8" t="s">
        <v>2046</v>
      </c>
      <c r="E618" s="8" t="s">
        <v>2487</v>
      </c>
      <c r="F618" s="9"/>
      <c r="G618" s="7">
        <v>1400</v>
      </c>
      <c r="H618" s="7">
        <v>5</v>
      </c>
      <c r="I618" s="8" t="s">
        <v>274</v>
      </c>
      <c r="J618" s="7">
        <v>2020</v>
      </c>
      <c r="K618" s="8" t="s">
        <v>77</v>
      </c>
      <c r="L618" s="9"/>
      <c r="M618" s="9"/>
      <c r="N618" s="9"/>
      <c r="O618" s="9"/>
      <c r="P618" s="9"/>
      <c r="Q618" s="9"/>
      <c r="R618" s="9"/>
      <c r="S618" s="9"/>
      <c r="T618" s="7">
        <v>1.5</v>
      </c>
      <c r="U618" s="9"/>
      <c r="V618" s="7" t="b">
        <v>0</v>
      </c>
      <c r="W618" s="7">
        <v>0</v>
      </c>
      <c r="X618" s="8" t="s">
        <v>77</v>
      </c>
    </row>
    <row r="619" spans="1:24" ht="100.8" x14ac:dyDescent="0.3">
      <c r="A619" s="7">
        <v>1041</v>
      </c>
      <c r="B619" s="7">
        <v>881</v>
      </c>
      <c r="C619" s="8" t="s">
        <v>2046</v>
      </c>
      <c r="D619" s="8" t="s">
        <v>2046</v>
      </c>
      <c r="E619" s="8" t="s">
        <v>2487</v>
      </c>
      <c r="F619" s="7">
        <v>1375</v>
      </c>
      <c r="G619" s="7">
        <v>20000</v>
      </c>
      <c r="H619" s="7">
        <v>1</v>
      </c>
      <c r="I619" s="8" t="s">
        <v>274</v>
      </c>
      <c r="J619" s="7">
        <v>2020</v>
      </c>
      <c r="K619" s="8" t="s">
        <v>77</v>
      </c>
      <c r="L619" s="9"/>
      <c r="M619" s="9"/>
      <c r="N619" s="9"/>
      <c r="O619" s="9"/>
      <c r="P619" s="9"/>
      <c r="Q619" s="9"/>
      <c r="R619" s="9"/>
      <c r="S619" s="9"/>
      <c r="T619" s="7">
        <v>2.25</v>
      </c>
      <c r="U619" s="9"/>
      <c r="V619" s="7" t="b">
        <v>0</v>
      </c>
      <c r="W619" s="7">
        <v>0</v>
      </c>
      <c r="X619" s="8" t="s">
        <v>77</v>
      </c>
    </row>
    <row r="620" spans="1:24" ht="57.6" x14ac:dyDescent="0.3">
      <c r="A620" s="7">
        <v>1042</v>
      </c>
      <c r="B620" s="7">
        <v>882</v>
      </c>
      <c r="C620" s="8" t="s">
        <v>2046</v>
      </c>
      <c r="D620" s="8" t="s">
        <v>2046</v>
      </c>
      <c r="E620" s="8" t="s">
        <v>2089</v>
      </c>
      <c r="F620" s="7">
        <v>926</v>
      </c>
      <c r="G620" s="7">
        <v>1770</v>
      </c>
      <c r="H620" s="7">
        <v>1</v>
      </c>
      <c r="I620" s="8" t="s">
        <v>274</v>
      </c>
      <c r="J620" s="7">
        <v>2020</v>
      </c>
      <c r="K620" s="8" t="s">
        <v>77</v>
      </c>
      <c r="L620" s="9"/>
      <c r="M620" s="9"/>
      <c r="N620" s="9"/>
      <c r="O620" s="9"/>
      <c r="P620" s="9"/>
      <c r="Q620" s="9"/>
      <c r="R620" s="9"/>
      <c r="S620" s="9"/>
      <c r="T620" s="7">
        <v>2.4375</v>
      </c>
      <c r="U620" s="9"/>
      <c r="V620" s="7" t="b">
        <v>0</v>
      </c>
      <c r="W620" s="7">
        <v>0</v>
      </c>
      <c r="X620" s="8" t="s">
        <v>77</v>
      </c>
    </row>
    <row r="621" spans="1:24" ht="100.8" x14ac:dyDescent="0.3">
      <c r="A621" s="7">
        <v>1043</v>
      </c>
      <c r="B621" s="7">
        <v>883</v>
      </c>
      <c r="C621" s="8" t="s">
        <v>2046</v>
      </c>
      <c r="D621" s="8" t="s">
        <v>2046</v>
      </c>
      <c r="E621" s="8" t="s">
        <v>2487</v>
      </c>
      <c r="F621" s="9"/>
      <c r="G621" s="7">
        <v>1400</v>
      </c>
      <c r="H621" s="7">
        <v>10</v>
      </c>
      <c r="I621" s="8" t="s">
        <v>274</v>
      </c>
      <c r="J621" s="7">
        <v>2020</v>
      </c>
      <c r="K621" s="8" t="s">
        <v>77</v>
      </c>
      <c r="L621" s="9"/>
      <c r="M621" s="9"/>
      <c r="N621" s="9"/>
      <c r="O621" s="9"/>
      <c r="P621" s="9"/>
      <c r="Q621" s="9"/>
      <c r="R621" s="9"/>
      <c r="S621" s="9"/>
      <c r="T621" s="7">
        <v>1.5</v>
      </c>
      <c r="U621" s="9"/>
      <c r="V621" s="7" t="b">
        <v>0</v>
      </c>
      <c r="W621" s="7">
        <v>0</v>
      </c>
      <c r="X621" s="8" t="s">
        <v>77</v>
      </c>
    </row>
    <row r="622" spans="1:24" ht="57.6" x14ac:dyDescent="0.3">
      <c r="A622" s="7">
        <v>1044</v>
      </c>
      <c r="B622" s="7">
        <v>884</v>
      </c>
      <c r="C622" s="8" t="s">
        <v>2046</v>
      </c>
      <c r="D622" s="8" t="s">
        <v>2046</v>
      </c>
      <c r="E622" s="8" t="s">
        <v>2089</v>
      </c>
      <c r="F622" s="7">
        <v>1141</v>
      </c>
      <c r="G622" s="7">
        <v>1580</v>
      </c>
      <c r="H622" s="7">
        <v>1</v>
      </c>
      <c r="I622" s="8" t="s">
        <v>274</v>
      </c>
      <c r="J622" s="7">
        <v>2020</v>
      </c>
      <c r="K622" s="8" t="s">
        <v>77</v>
      </c>
      <c r="L622" s="9"/>
      <c r="M622" s="9"/>
      <c r="N622" s="9"/>
      <c r="O622" s="9"/>
      <c r="P622" s="9"/>
      <c r="Q622" s="9"/>
      <c r="R622" s="9"/>
      <c r="S622" s="9"/>
      <c r="T622" s="7">
        <v>3.125</v>
      </c>
      <c r="U622" s="9"/>
      <c r="V622" s="7" t="b">
        <v>0</v>
      </c>
      <c r="W622" s="7">
        <v>0</v>
      </c>
      <c r="X622" s="8" t="s">
        <v>77</v>
      </c>
    </row>
    <row r="623" spans="1:24" ht="57.6" x14ac:dyDescent="0.3">
      <c r="A623" s="7">
        <v>1045</v>
      </c>
      <c r="B623" s="7">
        <v>885</v>
      </c>
      <c r="C623" s="8" t="s">
        <v>2046</v>
      </c>
      <c r="D623" s="8" t="s">
        <v>2046</v>
      </c>
      <c r="E623" s="8" t="s">
        <v>2089</v>
      </c>
      <c r="F623" s="7">
        <v>1088</v>
      </c>
      <c r="G623" s="7">
        <v>720</v>
      </c>
      <c r="H623" s="7">
        <v>1</v>
      </c>
      <c r="I623" s="8" t="s">
        <v>274</v>
      </c>
      <c r="J623" s="7">
        <v>2020</v>
      </c>
      <c r="K623" s="8" t="s">
        <v>77</v>
      </c>
      <c r="L623" s="9"/>
      <c r="M623" s="9"/>
      <c r="N623" s="9"/>
      <c r="O623" s="9"/>
      <c r="P623" s="9"/>
      <c r="Q623" s="9"/>
      <c r="R623" s="9"/>
      <c r="S623" s="9"/>
      <c r="T623" s="7">
        <v>2.4375</v>
      </c>
      <c r="U623" s="9"/>
      <c r="V623" s="7" t="b">
        <v>0</v>
      </c>
      <c r="W623" s="7">
        <v>0</v>
      </c>
      <c r="X623" s="8" t="s">
        <v>77</v>
      </c>
    </row>
    <row r="624" spans="1:24" ht="100.8" x14ac:dyDescent="0.3">
      <c r="A624" s="7">
        <v>1046</v>
      </c>
      <c r="B624" s="7">
        <v>886</v>
      </c>
      <c r="C624" s="8" t="s">
        <v>2046</v>
      </c>
      <c r="D624" s="8" t="s">
        <v>2046</v>
      </c>
      <c r="E624" s="8" t="s">
        <v>2487</v>
      </c>
      <c r="F624" s="9"/>
      <c r="G624" s="7">
        <v>1400</v>
      </c>
      <c r="H624" s="7">
        <v>2</v>
      </c>
      <c r="I624" s="8" t="s">
        <v>274</v>
      </c>
      <c r="J624" s="7">
        <v>2020</v>
      </c>
      <c r="K624" s="8" t="s">
        <v>77</v>
      </c>
      <c r="L624" s="9"/>
      <c r="M624" s="9"/>
      <c r="N624" s="9"/>
      <c r="O624" s="9"/>
      <c r="P624" s="9"/>
      <c r="Q624" s="9"/>
      <c r="R624" s="9"/>
      <c r="S624" s="9"/>
      <c r="T624" s="7">
        <v>1.5</v>
      </c>
      <c r="U624" s="9"/>
      <c r="V624" s="7" t="b">
        <v>0</v>
      </c>
      <c r="W624" s="7">
        <v>0</v>
      </c>
      <c r="X624" s="8" t="s">
        <v>77</v>
      </c>
    </row>
    <row r="625" spans="1:24" ht="57.6" x14ac:dyDescent="0.3">
      <c r="A625" s="7">
        <v>1047</v>
      </c>
      <c r="B625" s="7">
        <v>887</v>
      </c>
      <c r="C625" s="8" t="s">
        <v>2046</v>
      </c>
      <c r="D625" s="8" t="s">
        <v>2046</v>
      </c>
      <c r="E625" s="8" t="s">
        <v>2089</v>
      </c>
      <c r="F625" s="7">
        <v>1363</v>
      </c>
      <c r="G625" s="7">
        <v>3800</v>
      </c>
      <c r="H625" s="7">
        <v>1</v>
      </c>
      <c r="I625" s="8" t="s">
        <v>274</v>
      </c>
      <c r="J625" s="7">
        <v>2020</v>
      </c>
      <c r="K625" s="8" t="s">
        <v>77</v>
      </c>
      <c r="L625" s="9"/>
      <c r="M625" s="9"/>
      <c r="N625" s="9"/>
      <c r="O625" s="9"/>
      <c r="P625" s="9"/>
      <c r="Q625" s="9"/>
      <c r="R625" s="9"/>
      <c r="S625" s="9"/>
      <c r="T625" s="7">
        <v>3.125</v>
      </c>
      <c r="U625" s="9"/>
      <c r="V625" s="7" t="b">
        <v>0</v>
      </c>
      <c r="W625" s="7">
        <v>0</v>
      </c>
      <c r="X625" s="8" t="s">
        <v>77</v>
      </c>
    </row>
    <row r="626" spans="1:24" ht="57.6" x14ac:dyDescent="0.3">
      <c r="A626" s="7">
        <v>1048</v>
      </c>
      <c r="B626" s="7">
        <v>888</v>
      </c>
      <c r="C626" s="8" t="s">
        <v>2046</v>
      </c>
      <c r="D626" s="8" t="s">
        <v>2046</v>
      </c>
      <c r="E626" s="8" t="s">
        <v>2089</v>
      </c>
      <c r="F626" s="7">
        <v>1291</v>
      </c>
      <c r="G626" s="7">
        <v>1500</v>
      </c>
      <c r="H626" s="7">
        <v>1</v>
      </c>
      <c r="I626" s="8" t="s">
        <v>274</v>
      </c>
      <c r="J626" s="7">
        <v>2020</v>
      </c>
      <c r="K626" s="8" t="s">
        <v>77</v>
      </c>
      <c r="L626" s="9"/>
      <c r="M626" s="9"/>
      <c r="N626" s="9"/>
      <c r="O626" s="9"/>
      <c r="P626" s="9"/>
      <c r="Q626" s="9"/>
      <c r="R626" s="9"/>
      <c r="S626" s="9"/>
      <c r="T626" s="7">
        <v>2.4375</v>
      </c>
      <c r="U626" s="9"/>
      <c r="V626" s="7" t="b">
        <v>0</v>
      </c>
      <c r="W626" s="7">
        <v>0</v>
      </c>
      <c r="X626" s="8" t="s">
        <v>77</v>
      </c>
    </row>
    <row r="627" spans="1:24" ht="100.8" x14ac:dyDescent="0.3">
      <c r="A627" s="7">
        <v>1050</v>
      </c>
      <c r="B627" s="7">
        <v>890</v>
      </c>
      <c r="C627" s="8" t="s">
        <v>2046</v>
      </c>
      <c r="D627" s="8" t="s">
        <v>2046</v>
      </c>
      <c r="E627" s="8" t="s">
        <v>2487</v>
      </c>
      <c r="F627" s="9"/>
      <c r="G627" s="7">
        <v>1400</v>
      </c>
      <c r="H627" s="7">
        <v>16</v>
      </c>
      <c r="I627" s="8" t="s">
        <v>274</v>
      </c>
      <c r="J627" s="7">
        <v>2020</v>
      </c>
      <c r="K627" s="8" t="s">
        <v>77</v>
      </c>
      <c r="L627" s="9"/>
      <c r="M627" s="9"/>
      <c r="N627" s="9"/>
      <c r="O627" s="9"/>
      <c r="P627" s="9"/>
      <c r="Q627" s="9"/>
      <c r="R627" s="9"/>
      <c r="S627" s="9"/>
      <c r="T627" s="7">
        <v>1.5</v>
      </c>
      <c r="U627" s="9"/>
      <c r="V627" s="7" t="b">
        <v>0</v>
      </c>
      <c r="W627" s="7">
        <v>0</v>
      </c>
      <c r="X627" s="8" t="s">
        <v>77</v>
      </c>
    </row>
    <row r="628" spans="1:24" ht="57.6" x14ac:dyDescent="0.3">
      <c r="A628" s="7">
        <v>1051</v>
      </c>
      <c r="B628" s="7">
        <v>891</v>
      </c>
      <c r="C628" s="8" t="s">
        <v>2046</v>
      </c>
      <c r="D628" s="8" t="s">
        <v>2046</v>
      </c>
      <c r="E628" s="8" t="s">
        <v>2089</v>
      </c>
      <c r="F628" s="7">
        <v>1363</v>
      </c>
      <c r="G628" s="7">
        <v>3800</v>
      </c>
      <c r="H628" s="7">
        <v>1</v>
      </c>
      <c r="I628" s="8" t="s">
        <v>274</v>
      </c>
      <c r="J628" s="7">
        <v>2020</v>
      </c>
      <c r="K628" s="8" t="s">
        <v>77</v>
      </c>
      <c r="L628" s="9"/>
      <c r="M628" s="9"/>
      <c r="N628" s="9"/>
      <c r="O628" s="9"/>
      <c r="P628" s="9"/>
      <c r="Q628" s="9"/>
      <c r="R628" s="9"/>
      <c r="S628" s="9"/>
      <c r="T628" s="7">
        <v>3.125</v>
      </c>
      <c r="U628" s="9"/>
      <c r="V628" s="7" t="b">
        <v>0</v>
      </c>
      <c r="W628" s="7">
        <v>0</v>
      </c>
      <c r="X628" s="8" t="s">
        <v>77</v>
      </c>
    </row>
    <row r="629" spans="1:24" ht="57.6" x14ac:dyDescent="0.3">
      <c r="A629" s="7">
        <v>1052</v>
      </c>
      <c r="B629" s="7">
        <v>892</v>
      </c>
      <c r="C629" s="8" t="s">
        <v>2046</v>
      </c>
      <c r="D629" s="8" t="s">
        <v>2046</v>
      </c>
      <c r="E629" s="8" t="s">
        <v>2089</v>
      </c>
      <c r="F629" s="7">
        <v>1332</v>
      </c>
      <c r="G629" s="7">
        <v>2000</v>
      </c>
      <c r="H629" s="7">
        <v>1</v>
      </c>
      <c r="I629" s="8" t="s">
        <v>274</v>
      </c>
      <c r="J629" s="7">
        <v>2020</v>
      </c>
      <c r="K629" s="8" t="s">
        <v>77</v>
      </c>
      <c r="L629" s="9"/>
      <c r="M629" s="9"/>
      <c r="N629" s="9"/>
      <c r="O629" s="9"/>
      <c r="P629" s="9"/>
      <c r="Q629" s="9"/>
      <c r="R629" s="9"/>
      <c r="S629" s="9"/>
      <c r="T629" s="7">
        <v>2.4375</v>
      </c>
      <c r="U629" s="9"/>
      <c r="V629" s="7" t="b">
        <v>0</v>
      </c>
      <c r="W629" s="7">
        <v>0</v>
      </c>
      <c r="X629" s="8" t="s">
        <v>77</v>
      </c>
    </row>
    <row r="630" spans="1:24" ht="100.8" x14ac:dyDescent="0.3">
      <c r="A630" s="7">
        <v>1054</v>
      </c>
      <c r="B630" s="7">
        <v>894</v>
      </c>
      <c r="C630" s="8" t="s">
        <v>2046</v>
      </c>
      <c r="D630" s="8" t="s">
        <v>2046</v>
      </c>
      <c r="E630" s="8" t="s">
        <v>2487</v>
      </c>
      <c r="F630" s="9"/>
      <c r="G630" s="7">
        <v>9000</v>
      </c>
      <c r="H630" s="7">
        <v>1</v>
      </c>
      <c r="I630" s="8" t="s">
        <v>1057</v>
      </c>
      <c r="J630" s="7">
        <v>2020</v>
      </c>
      <c r="K630" s="8" t="s">
        <v>77</v>
      </c>
      <c r="L630" s="9"/>
      <c r="M630" s="9"/>
      <c r="N630" s="9"/>
      <c r="O630" s="9"/>
      <c r="P630" s="9"/>
      <c r="Q630" s="9"/>
      <c r="R630" s="9"/>
      <c r="S630" s="9"/>
      <c r="T630" s="7">
        <v>1.5</v>
      </c>
      <c r="U630" s="9"/>
      <c r="V630" s="7" t="b">
        <v>0</v>
      </c>
      <c r="W630" s="7">
        <v>0</v>
      </c>
      <c r="X630" s="8" t="s">
        <v>77</v>
      </c>
    </row>
    <row r="631" spans="1:24" ht="57.6" x14ac:dyDescent="0.3">
      <c r="A631" s="7">
        <v>1055</v>
      </c>
      <c r="B631" s="7">
        <v>895</v>
      </c>
      <c r="C631" s="8" t="s">
        <v>2046</v>
      </c>
      <c r="D631" s="8" t="s">
        <v>2046</v>
      </c>
      <c r="E631" s="8" t="s">
        <v>2089</v>
      </c>
      <c r="F631" s="7">
        <v>1551</v>
      </c>
      <c r="G631" s="7">
        <v>1000</v>
      </c>
      <c r="H631" s="7">
        <v>1</v>
      </c>
      <c r="I631" s="8" t="s">
        <v>274</v>
      </c>
      <c r="J631" s="7">
        <v>2020</v>
      </c>
      <c r="K631" s="8" t="s">
        <v>77</v>
      </c>
      <c r="L631" s="9"/>
      <c r="M631" s="9"/>
      <c r="N631" s="9"/>
      <c r="O631" s="9"/>
      <c r="P631" s="9"/>
      <c r="Q631" s="9"/>
      <c r="R631" s="9"/>
      <c r="S631" s="9"/>
      <c r="T631" s="7">
        <v>3.125</v>
      </c>
      <c r="U631" s="9"/>
      <c r="V631" s="7" t="b">
        <v>0</v>
      </c>
      <c r="W631" s="7">
        <v>0</v>
      </c>
      <c r="X631" s="8" t="s">
        <v>77</v>
      </c>
    </row>
    <row r="632" spans="1:24" ht="57.6" x14ac:dyDescent="0.3">
      <c r="A632" s="7">
        <v>1056</v>
      </c>
      <c r="B632" s="7">
        <v>896</v>
      </c>
      <c r="C632" s="8" t="s">
        <v>2046</v>
      </c>
      <c r="D632" s="8" t="s">
        <v>2046</v>
      </c>
      <c r="E632" s="8" t="s">
        <v>2089</v>
      </c>
      <c r="F632" s="7">
        <v>1205</v>
      </c>
      <c r="G632" s="7">
        <v>1135</v>
      </c>
      <c r="H632" s="7">
        <v>1</v>
      </c>
      <c r="I632" s="8" t="s">
        <v>274</v>
      </c>
      <c r="J632" s="7">
        <v>2020</v>
      </c>
      <c r="K632" s="8" t="s">
        <v>77</v>
      </c>
      <c r="L632" s="9"/>
      <c r="M632" s="9"/>
      <c r="N632" s="9"/>
      <c r="O632" s="9"/>
      <c r="P632" s="9"/>
      <c r="Q632" s="9"/>
      <c r="R632" s="9"/>
      <c r="S632" s="9"/>
      <c r="T632" s="7">
        <v>2.4375</v>
      </c>
      <c r="U632" s="9"/>
      <c r="V632" s="7" t="b">
        <v>0</v>
      </c>
      <c r="W632" s="7">
        <v>0</v>
      </c>
      <c r="X632" s="8" t="s">
        <v>77</v>
      </c>
    </row>
    <row r="633" spans="1:24" ht="100.8" x14ac:dyDescent="0.3">
      <c r="A633" s="7">
        <v>1058</v>
      </c>
      <c r="B633" s="7">
        <v>898</v>
      </c>
      <c r="C633" s="8" t="s">
        <v>2046</v>
      </c>
      <c r="D633" s="8" t="s">
        <v>2046</v>
      </c>
      <c r="E633" s="8" t="s">
        <v>2487</v>
      </c>
      <c r="F633" s="9"/>
      <c r="G633" s="7">
        <v>4000</v>
      </c>
      <c r="H633" s="7">
        <v>1</v>
      </c>
      <c r="I633" s="8" t="s">
        <v>1057</v>
      </c>
      <c r="J633" s="7">
        <v>2020</v>
      </c>
      <c r="K633" s="8" t="s">
        <v>77</v>
      </c>
      <c r="L633" s="9"/>
      <c r="M633" s="9"/>
      <c r="N633" s="9"/>
      <c r="O633" s="9"/>
      <c r="P633" s="9"/>
      <c r="Q633" s="9"/>
      <c r="R633" s="9"/>
      <c r="S633" s="9"/>
      <c r="T633" s="7">
        <v>1.5</v>
      </c>
      <c r="U633" s="9"/>
      <c r="V633" s="7" t="b">
        <v>0</v>
      </c>
      <c r="W633" s="7">
        <v>0</v>
      </c>
      <c r="X633" s="8" t="s">
        <v>77</v>
      </c>
    </row>
    <row r="634" spans="1:24" ht="57.6" x14ac:dyDescent="0.3">
      <c r="A634" s="7">
        <v>1059</v>
      </c>
      <c r="B634" s="7">
        <v>899</v>
      </c>
      <c r="C634" s="8" t="s">
        <v>2046</v>
      </c>
      <c r="D634" s="8" t="s">
        <v>2046</v>
      </c>
      <c r="E634" s="8" t="s">
        <v>2089</v>
      </c>
      <c r="F634" s="7">
        <v>1354</v>
      </c>
      <c r="G634" s="7">
        <v>6330</v>
      </c>
      <c r="H634" s="7">
        <v>1</v>
      </c>
      <c r="I634" s="8" t="s">
        <v>274</v>
      </c>
      <c r="J634" s="7">
        <v>2020</v>
      </c>
      <c r="K634" s="8" t="s">
        <v>77</v>
      </c>
      <c r="L634" s="9"/>
      <c r="M634" s="9"/>
      <c r="N634" s="9"/>
      <c r="O634" s="9"/>
      <c r="P634" s="9"/>
      <c r="Q634" s="9"/>
      <c r="R634" s="9"/>
      <c r="S634" s="9"/>
      <c r="T634" s="7">
        <v>3.125</v>
      </c>
      <c r="U634" s="9"/>
      <c r="V634" s="7" t="b">
        <v>0</v>
      </c>
      <c r="W634" s="7">
        <v>0</v>
      </c>
      <c r="X634" s="8" t="s">
        <v>77</v>
      </c>
    </row>
    <row r="635" spans="1:24" ht="57.6" x14ac:dyDescent="0.3">
      <c r="A635" s="7">
        <v>1060</v>
      </c>
      <c r="B635" s="7">
        <v>900</v>
      </c>
      <c r="C635" s="8" t="s">
        <v>2046</v>
      </c>
      <c r="D635" s="8" t="s">
        <v>2046</v>
      </c>
      <c r="E635" s="8" t="s">
        <v>2089</v>
      </c>
      <c r="F635" s="7">
        <v>920</v>
      </c>
      <c r="G635" s="7">
        <v>1200</v>
      </c>
      <c r="H635" s="7">
        <v>1</v>
      </c>
      <c r="I635" s="8" t="s">
        <v>274</v>
      </c>
      <c r="J635" s="7">
        <v>2020</v>
      </c>
      <c r="K635" s="8" t="s">
        <v>77</v>
      </c>
      <c r="L635" s="9"/>
      <c r="M635" s="9"/>
      <c r="N635" s="9"/>
      <c r="O635" s="9"/>
      <c r="P635" s="9"/>
      <c r="Q635" s="9"/>
      <c r="R635" s="9"/>
      <c r="S635" s="9"/>
      <c r="T635" s="7">
        <v>2.4375</v>
      </c>
      <c r="U635" s="9"/>
      <c r="V635" s="7" t="b">
        <v>0</v>
      </c>
      <c r="W635" s="7">
        <v>0</v>
      </c>
      <c r="X635" s="8" t="s">
        <v>77</v>
      </c>
    </row>
    <row r="636" spans="1:24" ht="100.8" x14ac:dyDescent="0.3">
      <c r="A636" s="7">
        <v>1062</v>
      </c>
      <c r="B636" s="7">
        <v>902</v>
      </c>
      <c r="C636" s="8" t="s">
        <v>2046</v>
      </c>
      <c r="D636" s="8" t="s">
        <v>2046</v>
      </c>
      <c r="E636" s="8" t="s">
        <v>2487</v>
      </c>
      <c r="F636" s="9"/>
      <c r="G636" s="7">
        <v>1500</v>
      </c>
      <c r="H636" s="7">
        <v>1</v>
      </c>
      <c r="I636" s="8" t="s">
        <v>1057</v>
      </c>
      <c r="J636" s="7">
        <v>2020</v>
      </c>
      <c r="K636" s="8" t="s">
        <v>77</v>
      </c>
      <c r="L636" s="9"/>
      <c r="M636" s="9"/>
      <c r="N636" s="9"/>
      <c r="O636" s="9"/>
      <c r="P636" s="9"/>
      <c r="Q636" s="9"/>
      <c r="R636" s="9"/>
      <c r="S636" s="9"/>
      <c r="T636" s="7">
        <v>1.5</v>
      </c>
      <c r="U636" s="9"/>
      <c r="V636" s="7" t="b">
        <v>0</v>
      </c>
      <c r="W636" s="7">
        <v>0</v>
      </c>
      <c r="X636" s="8" t="s">
        <v>77</v>
      </c>
    </row>
    <row r="637" spans="1:24" ht="100.8" x14ac:dyDescent="0.3">
      <c r="A637" s="7">
        <v>1063</v>
      </c>
      <c r="B637" s="7">
        <v>903</v>
      </c>
      <c r="C637" s="8" t="s">
        <v>2046</v>
      </c>
      <c r="D637" s="8" t="s">
        <v>2046</v>
      </c>
      <c r="E637" s="8" t="s">
        <v>2487</v>
      </c>
      <c r="F637" s="7">
        <v>1478</v>
      </c>
      <c r="G637" s="7">
        <v>12670</v>
      </c>
      <c r="H637" s="7">
        <v>1</v>
      </c>
      <c r="I637" s="8" t="s">
        <v>2488</v>
      </c>
      <c r="J637" s="7">
        <v>2020</v>
      </c>
      <c r="K637" s="8" t="s">
        <v>77</v>
      </c>
      <c r="L637" s="9"/>
      <c r="M637" s="9"/>
      <c r="N637" s="9"/>
      <c r="O637" s="9"/>
      <c r="P637" s="9"/>
      <c r="Q637" s="9"/>
      <c r="R637" s="9"/>
      <c r="S637" s="9"/>
      <c r="T637" s="7">
        <v>1.6875</v>
      </c>
      <c r="U637" s="9"/>
      <c r="V637" s="7" t="b">
        <v>0</v>
      </c>
      <c r="W637" s="7">
        <v>0</v>
      </c>
      <c r="X637" s="8" t="s">
        <v>77</v>
      </c>
    </row>
    <row r="638" spans="1:24" ht="57.6" x14ac:dyDescent="0.3">
      <c r="A638" s="7">
        <v>1064</v>
      </c>
      <c r="B638" s="7">
        <v>904</v>
      </c>
      <c r="C638" s="8" t="s">
        <v>2046</v>
      </c>
      <c r="D638" s="8" t="s">
        <v>2046</v>
      </c>
      <c r="E638" s="8" t="s">
        <v>2089</v>
      </c>
      <c r="F638" s="7">
        <v>1260</v>
      </c>
      <c r="G638" s="7">
        <v>1520</v>
      </c>
      <c r="H638" s="7">
        <v>1</v>
      </c>
      <c r="I638" s="8" t="s">
        <v>274</v>
      </c>
      <c r="J638" s="7">
        <v>2020</v>
      </c>
      <c r="K638" s="8" t="s">
        <v>77</v>
      </c>
      <c r="L638" s="9"/>
      <c r="M638" s="9"/>
      <c r="N638" s="9"/>
      <c r="O638" s="9"/>
      <c r="P638" s="9"/>
      <c r="Q638" s="9"/>
      <c r="R638" s="9"/>
      <c r="S638" s="9"/>
      <c r="T638" s="7">
        <v>2.4375</v>
      </c>
      <c r="U638" s="9"/>
      <c r="V638" s="7" t="b">
        <v>0</v>
      </c>
      <c r="W638" s="7">
        <v>0</v>
      </c>
      <c r="X638" s="8" t="s">
        <v>77</v>
      </c>
    </row>
    <row r="639" spans="1:24" ht="100.8" x14ac:dyDescent="0.3">
      <c r="A639" s="7">
        <v>1065</v>
      </c>
      <c r="B639" s="7">
        <v>905</v>
      </c>
      <c r="C639" s="8" t="s">
        <v>2046</v>
      </c>
      <c r="D639" s="8" t="s">
        <v>2046</v>
      </c>
      <c r="E639" s="8" t="s">
        <v>2487</v>
      </c>
      <c r="F639" s="9"/>
      <c r="G639" s="7">
        <v>4400</v>
      </c>
      <c r="H639" s="7">
        <v>1</v>
      </c>
      <c r="I639" s="8" t="s">
        <v>1057</v>
      </c>
      <c r="J639" s="7">
        <v>2020</v>
      </c>
      <c r="K639" s="8" t="s">
        <v>77</v>
      </c>
      <c r="L639" s="9"/>
      <c r="M639" s="9"/>
      <c r="N639" s="9"/>
      <c r="O639" s="9"/>
      <c r="P639" s="9"/>
      <c r="Q639" s="9"/>
      <c r="R639" s="9"/>
      <c r="S639" s="9"/>
      <c r="T639" s="7">
        <v>1.25</v>
      </c>
      <c r="U639" s="9"/>
      <c r="V639" s="7" t="b">
        <v>0</v>
      </c>
      <c r="W639" s="7">
        <v>0</v>
      </c>
      <c r="X639" s="8" t="s">
        <v>77</v>
      </c>
    </row>
    <row r="640" spans="1:24" ht="100.8" x14ac:dyDescent="0.3">
      <c r="A640" s="7">
        <v>1066</v>
      </c>
      <c r="B640" s="7">
        <v>906</v>
      </c>
      <c r="C640" s="8" t="s">
        <v>2046</v>
      </c>
      <c r="D640" s="8" t="s">
        <v>2046</v>
      </c>
      <c r="E640" s="8" t="s">
        <v>2487</v>
      </c>
      <c r="F640" s="7">
        <v>1504</v>
      </c>
      <c r="G640" s="7">
        <v>2530</v>
      </c>
      <c r="H640" s="7">
        <v>1</v>
      </c>
      <c r="I640" s="8" t="s">
        <v>2488</v>
      </c>
      <c r="J640" s="7">
        <v>2020</v>
      </c>
      <c r="K640" s="8" t="s">
        <v>77</v>
      </c>
      <c r="L640" s="9"/>
      <c r="M640" s="9"/>
      <c r="N640" s="9"/>
      <c r="O640" s="9"/>
      <c r="P640" s="9"/>
      <c r="Q640" s="9"/>
      <c r="R640" s="9"/>
      <c r="S640" s="9"/>
      <c r="T640" s="7">
        <v>1.6875</v>
      </c>
      <c r="U640" s="9"/>
      <c r="V640" s="7" t="b">
        <v>0</v>
      </c>
      <c r="W640" s="7">
        <v>0</v>
      </c>
      <c r="X640" s="8" t="s">
        <v>77</v>
      </c>
    </row>
    <row r="641" spans="1:24" ht="57.6" x14ac:dyDescent="0.3">
      <c r="A641" s="7">
        <v>1067</v>
      </c>
      <c r="B641" s="7">
        <v>907</v>
      </c>
      <c r="C641" s="8" t="s">
        <v>2046</v>
      </c>
      <c r="D641" s="8" t="s">
        <v>2046</v>
      </c>
      <c r="E641" s="8" t="s">
        <v>2089</v>
      </c>
      <c r="F641" s="7">
        <v>1291</v>
      </c>
      <c r="G641" s="7">
        <v>500</v>
      </c>
      <c r="H641" s="7">
        <v>1</v>
      </c>
      <c r="I641" s="8" t="s">
        <v>274</v>
      </c>
      <c r="J641" s="7">
        <v>2020</v>
      </c>
      <c r="K641" s="8" t="s">
        <v>77</v>
      </c>
      <c r="L641" s="9"/>
      <c r="M641" s="9"/>
      <c r="N641" s="9"/>
      <c r="O641" s="9"/>
      <c r="P641" s="9"/>
      <c r="Q641" s="9"/>
      <c r="R641" s="9"/>
      <c r="S641" s="9"/>
      <c r="T641" s="7">
        <v>2.4375</v>
      </c>
      <c r="U641" s="9"/>
      <c r="V641" s="7" t="b">
        <v>0</v>
      </c>
      <c r="W641" s="7">
        <v>0</v>
      </c>
      <c r="X641" s="8" t="s">
        <v>77</v>
      </c>
    </row>
    <row r="642" spans="1:24" ht="100.8" x14ac:dyDescent="0.3">
      <c r="A642" s="7">
        <v>1069</v>
      </c>
      <c r="B642" s="7">
        <v>909</v>
      </c>
      <c r="C642" s="8" t="s">
        <v>2046</v>
      </c>
      <c r="D642" s="8" t="s">
        <v>2046</v>
      </c>
      <c r="E642" s="8" t="s">
        <v>2487</v>
      </c>
      <c r="F642" s="9"/>
      <c r="G642" s="7">
        <v>2000</v>
      </c>
      <c r="H642" s="7">
        <v>1</v>
      </c>
      <c r="I642" s="8" t="s">
        <v>1057</v>
      </c>
      <c r="J642" s="7">
        <v>2020</v>
      </c>
      <c r="K642" s="8" t="s">
        <v>77</v>
      </c>
      <c r="L642" s="9"/>
      <c r="M642" s="9"/>
      <c r="N642" s="9"/>
      <c r="O642" s="9"/>
      <c r="P642" s="9"/>
      <c r="Q642" s="9"/>
      <c r="R642" s="9"/>
      <c r="S642" s="9"/>
      <c r="T642" s="7">
        <v>1.5</v>
      </c>
      <c r="U642" s="9"/>
      <c r="V642" s="7" t="b">
        <v>0</v>
      </c>
      <c r="W642" s="7">
        <v>0</v>
      </c>
      <c r="X642" s="8" t="s">
        <v>77</v>
      </c>
    </row>
    <row r="643" spans="1:24" ht="100.8" x14ac:dyDescent="0.3">
      <c r="A643" s="7">
        <v>1070</v>
      </c>
      <c r="B643" s="7">
        <v>910</v>
      </c>
      <c r="C643" s="8" t="s">
        <v>2046</v>
      </c>
      <c r="D643" s="8" t="s">
        <v>2046</v>
      </c>
      <c r="E643" s="8" t="s">
        <v>2487</v>
      </c>
      <c r="F643" s="7">
        <v>1504</v>
      </c>
      <c r="G643" s="7">
        <v>2530</v>
      </c>
      <c r="H643" s="7">
        <v>1</v>
      </c>
      <c r="I643" s="8" t="s">
        <v>2488</v>
      </c>
      <c r="J643" s="7">
        <v>2020</v>
      </c>
      <c r="K643" s="8" t="s">
        <v>77</v>
      </c>
      <c r="L643" s="9"/>
      <c r="M643" s="9"/>
      <c r="N643" s="9"/>
      <c r="O643" s="9"/>
      <c r="P643" s="9"/>
      <c r="Q643" s="9"/>
      <c r="R643" s="9"/>
      <c r="S643" s="9"/>
      <c r="T643" s="7">
        <v>1.6875</v>
      </c>
      <c r="U643" s="9"/>
      <c r="V643" s="7" t="b">
        <v>0</v>
      </c>
      <c r="W643" s="7">
        <v>0</v>
      </c>
      <c r="X643" s="8" t="s">
        <v>77</v>
      </c>
    </row>
    <row r="644" spans="1:24" ht="100.8" x14ac:dyDescent="0.3">
      <c r="A644" s="7">
        <v>1073</v>
      </c>
      <c r="B644" s="7">
        <v>913</v>
      </c>
      <c r="C644" s="8" t="s">
        <v>2046</v>
      </c>
      <c r="D644" s="8" t="s">
        <v>2046</v>
      </c>
      <c r="E644" s="8" t="s">
        <v>2487</v>
      </c>
      <c r="F644" s="9"/>
      <c r="G644" s="7">
        <v>6000</v>
      </c>
      <c r="H644" s="7">
        <v>1</v>
      </c>
      <c r="I644" s="8" t="s">
        <v>1057</v>
      </c>
      <c r="J644" s="7">
        <v>2020</v>
      </c>
      <c r="K644" s="8" t="s">
        <v>77</v>
      </c>
      <c r="L644" s="9"/>
      <c r="M644" s="9"/>
      <c r="N644" s="9"/>
      <c r="O644" s="9"/>
      <c r="P644" s="9"/>
      <c r="Q644" s="9"/>
      <c r="R644" s="9"/>
      <c r="S644" s="9"/>
      <c r="T644" s="7">
        <v>1.25</v>
      </c>
      <c r="U644" s="9"/>
      <c r="V644" s="7" t="b">
        <v>0</v>
      </c>
      <c r="W644" s="7">
        <v>0</v>
      </c>
      <c r="X644" s="8" t="s">
        <v>77</v>
      </c>
    </row>
    <row r="645" spans="1:24" ht="100.8" x14ac:dyDescent="0.3">
      <c r="A645" s="7">
        <v>1074</v>
      </c>
      <c r="B645" s="7">
        <v>914</v>
      </c>
      <c r="C645" s="8" t="s">
        <v>2046</v>
      </c>
      <c r="D645" s="8" t="s">
        <v>2046</v>
      </c>
      <c r="E645" s="8" t="s">
        <v>2487</v>
      </c>
      <c r="F645" s="7">
        <v>1504</v>
      </c>
      <c r="G645" s="7">
        <v>2530</v>
      </c>
      <c r="H645" s="7">
        <v>1</v>
      </c>
      <c r="I645" s="8" t="s">
        <v>2488</v>
      </c>
      <c r="J645" s="7">
        <v>2020</v>
      </c>
      <c r="K645" s="8" t="s">
        <v>77</v>
      </c>
      <c r="L645" s="9"/>
      <c r="M645" s="9"/>
      <c r="N645" s="9"/>
      <c r="O645" s="9"/>
      <c r="P645" s="9"/>
      <c r="Q645" s="9"/>
      <c r="R645" s="9"/>
      <c r="S645" s="9"/>
      <c r="T645" s="7">
        <v>1.6875</v>
      </c>
      <c r="U645" s="9"/>
      <c r="V645" s="7" t="b">
        <v>0</v>
      </c>
      <c r="W645" s="7">
        <v>0</v>
      </c>
      <c r="X645" s="8" t="s">
        <v>77</v>
      </c>
    </row>
    <row r="646" spans="1:24" ht="57.6" x14ac:dyDescent="0.3">
      <c r="A646" s="7">
        <v>1075</v>
      </c>
      <c r="B646" s="7">
        <v>915</v>
      </c>
      <c r="C646" s="8" t="s">
        <v>2046</v>
      </c>
      <c r="D646" s="8" t="s">
        <v>2046</v>
      </c>
      <c r="E646" s="8" t="s">
        <v>2089</v>
      </c>
      <c r="F646" s="7">
        <v>885</v>
      </c>
      <c r="G646" s="7">
        <v>630</v>
      </c>
      <c r="H646" s="7">
        <v>1</v>
      </c>
      <c r="I646" s="8" t="s">
        <v>274</v>
      </c>
      <c r="J646" s="7">
        <v>2020</v>
      </c>
      <c r="K646" s="8" t="s">
        <v>77</v>
      </c>
      <c r="L646" s="9"/>
      <c r="M646" s="9"/>
      <c r="N646" s="9"/>
      <c r="O646" s="9"/>
      <c r="P646" s="9"/>
      <c r="Q646" s="9"/>
      <c r="R646" s="9"/>
      <c r="S646" s="9"/>
      <c r="T646" s="7">
        <v>2.4375</v>
      </c>
      <c r="U646" s="9"/>
      <c r="V646" s="7" t="b">
        <v>0</v>
      </c>
      <c r="W646" s="7">
        <v>0</v>
      </c>
      <c r="X646" s="8" t="s">
        <v>77</v>
      </c>
    </row>
    <row r="647" spans="1:24" ht="100.8" x14ac:dyDescent="0.3">
      <c r="A647" s="7">
        <v>1077</v>
      </c>
      <c r="B647" s="7">
        <v>917</v>
      </c>
      <c r="C647" s="8" t="s">
        <v>2046</v>
      </c>
      <c r="D647" s="8" t="s">
        <v>2046</v>
      </c>
      <c r="E647" s="8" t="s">
        <v>2487</v>
      </c>
      <c r="F647" s="9"/>
      <c r="G647" s="7">
        <v>3000</v>
      </c>
      <c r="H647" s="7">
        <v>1</v>
      </c>
      <c r="I647" s="8" t="s">
        <v>1057</v>
      </c>
      <c r="J647" s="7">
        <v>2020</v>
      </c>
      <c r="K647" s="8" t="s">
        <v>77</v>
      </c>
      <c r="L647" s="9"/>
      <c r="M647" s="9"/>
      <c r="N647" s="9"/>
      <c r="O647" s="9"/>
      <c r="P647" s="9"/>
      <c r="Q647" s="9"/>
      <c r="R647" s="9"/>
      <c r="S647" s="9"/>
      <c r="T647" s="7">
        <v>1.5</v>
      </c>
      <c r="U647" s="9"/>
      <c r="V647" s="7" t="b">
        <v>0</v>
      </c>
      <c r="W647" s="7">
        <v>0</v>
      </c>
      <c r="X647" s="8" t="s">
        <v>77</v>
      </c>
    </row>
    <row r="648" spans="1:24" ht="100.8" x14ac:dyDescent="0.3">
      <c r="A648" s="7">
        <v>1078</v>
      </c>
      <c r="B648" s="7">
        <v>918</v>
      </c>
      <c r="C648" s="8" t="s">
        <v>2046</v>
      </c>
      <c r="D648" s="8" t="s">
        <v>2046</v>
      </c>
      <c r="E648" s="8" t="s">
        <v>2487</v>
      </c>
      <c r="F648" s="7">
        <v>1518</v>
      </c>
      <c r="G648" s="7">
        <v>320</v>
      </c>
      <c r="H648" s="7">
        <v>1</v>
      </c>
      <c r="I648" s="8" t="s">
        <v>2488</v>
      </c>
      <c r="J648" s="7">
        <v>2020</v>
      </c>
      <c r="K648" s="8" t="s">
        <v>77</v>
      </c>
      <c r="L648" s="9"/>
      <c r="M648" s="9"/>
      <c r="N648" s="9"/>
      <c r="O648" s="9"/>
      <c r="P648" s="9"/>
      <c r="Q648" s="9"/>
      <c r="R648" s="9"/>
      <c r="S648" s="9"/>
      <c r="T648" s="7">
        <v>3.125</v>
      </c>
      <c r="U648" s="9"/>
      <c r="V648" s="7" t="b">
        <v>0</v>
      </c>
      <c r="W648" s="7">
        <v>0</v>
      </c>
      <c r="X648" s="8" t="s">
        <v>77</v>
      </c>
    </row>
    <row r="649" spans="1:24" ht="57.6" x14ac:dyDescent="0.3">
      <c r="A649" s="7">
        <v>1079</v>
      </c>
      <c r="B649" s="7">
        <v>919</v>
      </c>
      <c r="C649" s="8" t="s">
        <v>2046</v>
      </c>
      <c r="D649" s="8" t="s">
        <v>2046</v>
      </c>
      <c r="E649" s="8" t="s">
        <v>2089</v>
      </c>
      <c r="F649" s="7">
        <v>885</v>
      </c>
      <c r="G649" s="7">
        <v>630</v>
      </c>
      <c r="H649" s="7">
        <v>1</v>
      </c>
      <c r="I649" s="8" t="s">
        <v>274</v>
      </c>
      <c r="J649" s="7">
        <v>2020</v>
      </c>
      <c r="K649" s="8" t="s">
        <v>77</v>
      </c>
      <c r="L649" s="9"/>
      <c r="M649" s="9"/>
      <c r="N649" s="9"/>
      <c r="O649" s="9"/>
      <c r="P649" s="9"/>
      <c r="Q649" s="9"/>
      <c r="R649" s="9"/>
      <c r="S649" s="9"/>
      <c r="T649" s="7">
        <v>2.4375</v>
      </c>
      <c r="U649" s="9"/>
      <c r="V649" s="7" t="b">
        <v>0</v>
      </c>
      <c r="W649" s="7">
        <v>0</v>
      </c>
      <c r="X649" s="8" t="s">
        <v>77</v>
      </c>
    </row>
    <row r="650" spans="1:24" ht="100.8" x14ac:dyDescent="0.3">
      <c r="A650" s="7">
        <v>1081</v>
      </c>
      <c r="B650" s="7">
        <v>921</v>
      </c>
      <c r="C650" s="8" t="s">
        <v>2046</v>
      </c>
      <c r="D650" s="8" t="s">
        <v>2046</v>
      </c>
      <c r="E650" s="8" t="s">
        <v>2487</v>
      </c>
      <c r="F650" s="9"/>
      <c r="G650" s="7">
        <v>7500</v>
      </c>
      <c r="H650" s="7">
        <v>1</v>
      </c>
      <c r="I650" s="8" t="s">
        <v>1057</v>
      </c>
      <c r="J650" s="7">
        <v>2020</v>
      </c>
      <c r="K650" s="8" t="s">
        <v>77</v>
      </c>
      <c r="L650" s="9"/>
      <c r="M650" s="9"/>
      <c r="N650" s="9"/>
      <c r="O650" s="9"/>
      <c r="P650" s="9"/>
      <c r="Q650" s="9"/>
      <c r="R650" s="9"/>
      <c r="S650" s="9"/>
      <c r="T650" s="7">
        <v>1.25</v>
      </c>
      <c r="U650" s="9"/>
      <c r="V650" s="7" t="b">
        <v>0</v>
      </c>
      <c r="W650" s="7">
        <v>0</v>
      </c>
      <c r="X650" s="8" t="s">
        <v>77</v>
      </c>
    </row>
    <row r="651" spans="1:24" ht="100.8" x14ac:dyDescent="0.3">
      <c r="A651" s="7">
        <v>1082</v>
      </c>
      <c r="B651" s="7">
        <v>922</v>
      </c>
      <c r="C651" s="8" t="s">
        <v>2046</v>
      </c>
      <c r="D651" s="8" t="s">
        <v>2046</v>
      </c>
      <c r="E651" s="8" t="s">
        <v>2487</v>
      </c>
      <c r="F651" s="7">
        <v>1504</v>
      </c>
      <c r="G651" s="7">
        <v>2530</v>
      </c>
      <c r="H651" s="7">
        <v>1</v>
      </c>
      <c r="I651" s="8" t="s">
        <v>2488</v>
      </c>
      <c r="J651" s="7">
        <v>2020</v>
      </c>
      <c r="K651" s="8" t="s">
        <v>77</v>
      </c>
      <c r="L651" s="9"/>
      <c r="M651" s="9"/>
      <c r="N651" s="9"/>
      <c r="O651" s="9"/>
      <c r="P651" s="9"/>
      <c r="Q651" s="9"/>
      <c r="R651" s="9"/>
      <c r="S651" s="9"/>
      <c r="T651" s="7">
        <v>1.6875</v>
      </c>
      <c r="U651" s="9"/>
      <c r="V651" s="7" t="b">
        <v>0</v>
      </c>
      <c r="W651" s="7">
        <v>0</v>
      </c>
      <c r="X651" s="8" t="s">
        <v>77</v>
      </c>
    </row>
    <row r="652" spans="1:24" ht="57.6" x14ac:dyDescent="0.3">
      <c r="A652" s="7">
        <v>1083</v>
      </c>
      <c r="B652" s="7">
        <v>923</v>
      </c>
      <c r="C652" s="8" t="s">
        <v>2046</v>
      </c>
      <c r="D652" s="8" t="s">
        <v>2046</v>
      </c>
      <c r="E652" s="8" t="s">
        <v>2089</v>
      </c>
      <c r="F652" s="7">
        <v>885</v>
      </c>
      <c r="G652" s="7">
        <v>630</v>
      </c>
      <c r="H652" s="7">
        <v>1</v>
      </c>
      <c r="I652" s="8" t="s">
        <v>274</v>
      </c>
      <c r="J652" s="7">
        <v>2020</v>
      </c>
      <c r="K652" s="8" t="s">
        <v>77</v>
      </c>
      <c r="L652" s="9"/>
      <c r="M652" s="9"/>
      <c r="N652" s="9"/>
      <c r="O652" s="9"/>
      <c r="P652" s="9"/>
      <c r="Q652" s="9"/>
      <c r="R652" s="9"/>
      <c r="S652" s="9"/>
      <c r="T652" s="7">
        <v>2.4375</v>
      </c>
      <c r="U652" s="9"/>
      <c r="V652" s="7" t="b">
        <v>0</v>
      </c>
      <c r="W652" s="7">
        <v>0</v>
      </c>
      <c r="X652" s="8" t="s">
        <v>77</v>
      </c>
    </row>
    <row r="653" spans="1:24" ht="100.8" x14ac:dyDescent="0.3">
      <c r="A653" s="7">
        <v>1084</v>
      </c>
      <c r="B653" s="7">
        <v>924</v>
      </c>
      <c r="C653" s="8" t="s">
        <v>2046</v>
      </c>
      <c r="D653" s="8" t="s">
        <v>2046</v>
      </c>
      <c r="E653" s="8" t="s">
        <v>2487</v>
      </c>
      <c r="F653" s="9"/>
      <c r="G653" s="7">
        <v>6500</v>
      </c>
      <c r="H653" s="7">
        <v>1</v>
      </c>
      <c r="I653" s="8" t="s">
        <v>1057</v>
      </c>
      <c r="J653" s="7">
        <v>2020</v>
      </c>
      <c r="K653" s="8" t="s">
        <v>77</v>
      </c>
      <c r="L653" s="9"/>
      <c r="M653" s="9"/>
      <c r="N653" s="9"/>
      <c r="O653" s="9"/>
      <c r="P653" s="9"/>
      <c r="Q653" s="9"/>
      <c r="R653" s="9"/>
      <c r="S653" s="9"/>
      <c r="T653" s="7">
        <v>1.25</v>
      </c>
      <c r="U653" s="9"/>
      <c r="V653" s="7" t="b">
        <v>0</v>
      </c>
      <c r="W653" s="7">
        <v>0</v>
      </c>
      <c r="X653" s="8" t="s">
        <v>77</v>
      </c>
    </row>
    <row r="654" spans="1:24" ht="100.8" x14ac:dyDescent="0.3">
      <c r="A654" s="7">
        <v>1085</v>
      </c>
      <c r="B654" s="7">
        <v>925</v>
      </c>
      <c r="C654" s="8" t="s">
        <v>2046</v>
      </c>
      <c r="D654" s="8" t="s">
        <v>2046</v>
      </c>
      <c r="E654" s="8" t="s">
        <v>2487</v>
      </c>
      <c r="F654" s="7">
        <v>1504</v>
      </c>
      <c r="G654" s="7">
        <v>2530</v>
      </c>
      <c r="H654" s="7">
        <v>1</v>
      </c>
      <c r="I654" s="8" t="s">
        <v>2488</v>
      </c>
      <c r="J654" s="7">
        <v>2020</v>
      </c>
      <c r="K654" s="8" t="s">
        <v>77</v>
      </c>
      <c r="L654" s="9"/>
      <c r="M654" s="9"/>
      <c r="N654" s="9"/>
      <c r="O654" s="9"/>
      <c r="P654" s="9"/>
      <c r="Q654" s="9"/>
      <c r="R654" s="9"/>
      <c r="S654" s="9"/>
      <c r="T654" s="7">
        <v>1.6875</v>
      </c>
      <c r="U654" s="9"/>
      <c r="V654" s="7" t="b">
        <v>0</v>
      </c>
      <c r="W654" s="7">
        <v>0</v>
      </c>
      <c r="X654" s="8" t="s">
        <v>77</v>
      </c>
    </row>
    <row r="655" spans="1:24" ht="57.6" x14ac:dyDescent="0.3">
      <c r="A655" s="7">
        <v>1086</v>
      </c>
      <c r="B655" s="7">
        <v>926</v>
      </c>
      <c r="C655" s="8" t="s">
        <v>2046</v>
      </c>
      <c r="D655" s="8" t="s">
        <v>2046</v>
      </c>
      <c r="E655" s="8" t="s">
        <v>2089</v>
      </c>
      <c r="F655" s="7">
        <v>935</v>
      </c>
      <c r="G655" s="7">
        <v>240</v>
      </c>
      <c r="H655" s="7">
        <v>1</v>
      </c>
      <c r="I655" s="8" t="s">
        <v>274</v>
      </c>
      <c r="J655" s="7">
        <v>2020</v>
      </c>
      <c r="K655" s="8" t="s">
        <v>77</v>
      </c>
      <c r="L655" s="9"/>
      <c r="M655" s="9"/>
      <c r="N655" s="9"/>
      <c r="O655" s="9"/>
      <c r="P655" s="9"/>
      <c r="Q655" s="9"/>
      <c r="R655" s="9"/>
      <c r="S655" s="9"/>
      <c r="T655" s="7">
        <v>2.4375</v>
      </c>
      <c r="U655" s="9"/>
      <c r="V655" s="7" t="b">
        <v>0</v>
      </c>
      <c r="W655" s="7">
        <v>0</v>
      </c>
      <c r="X655" s="8" t="s">
        <v>77</v>
      </c>
    </row>
    <row r="656" spans="1:24" ht="100.8" x14ac:dyDescent="0.3">
      <c r="A656" s="7">
        <v>1088</v>
      </c>
      <c r="B656" s="7">
        <v>928</v>
      </c>
      <c r="C656" s="8" t="s">
        <v>2046</v>
      </c>
      <c r="D656" s="8" t="s">
        <v>2046</v>
      </c>
      <c r="E656" s="8" t="s">
        <v>2487</v>
      </c>
      <c r="F656" s="9"/>
      <c r="G656" s="7">
        <v>3000</v>
      </c>
      <c r="H656" s="7">
        <v>1</v>
      </c>
      <c r="I656" s="8" t="s">
        <v>1057</v>
      </c>
      <c r="J656" s="7">
        <v>2020</v>
      </c>
      <c r="K656" s="8" t="s">
        <v>77</v>
      </c>
      <c r="L656" s="9"/>
      <c r="M656" s="9"/>
      <c r="N656" s="9"/>
      <c r="O656" s="9"/>
      <c r="P656" s="9"/>
      <c r="Q656" s="9"/>
      <c r="R656" s="9"/>
      <c r="S656" s="9"/>
      <c r="T656" s="7">
        <v>1.5</v>
      </c>
      <c r="U656" s="9"/>
      <c r="V656" s="7" t="b">
        <v>0</v>
      </c>
      <c r="W656" s="7">
        <v>0</v>
      </c>
      <c r="X656" s="8" t="s">
        <v>77</v>
      </c>
    </row>
    <row r="657" spans="1:24" ht="100.8" x14ac:dyDescent="0.3">
      <c r="A657" s="7">
        <v>1089</v>
      </c>
      <c r="B657" s="7">
        <v>929</v>
      </c>
      <c r="C657" s="8" t="s">
        <v>2046</v>
      </c>
      <c r="D657" s="8" t="s">
        <v>2046</v>
      </c>
      <c r="E657" s="8" t="s">
        <v>2487</v>
      </c>
      <c r="F657" s="7">
        <v>1504</v>
      </c>
      <c r="G657" s="7">
        <v>2530</v>
      </c>
      <c r="H657" s="7">
        <v>1</v>
      </c>
      <c r="I657" s="8" t="s">
        <v>2488</v>
      </c>
      <c r="J657" s="7">
        <v>2020</v>
      </c>
      <c r="K657" s="8" t="s">
        <v>77</v>
      </c>
      <c r="L657" s="9"/>
      <c r="M657" s="9"/>
      <c r="N657" s="9"/>
      <c r="O657" s="9"/>
      <c r="P657" s="9"/>
      <c r="Q657" s="9"/>
      <c r="R657" s="9"/>
      <c r="S657" s="9"/>
      <c r="T657" s="7">
        <v>1.6875</v>
      </c>
      <c r="U657" s="9"/>
      <c r="V657" s="7" t="b">
        <v>0</v>
      </c>
      <c r="W657" s="7">
        <v>0</v>
      </c>
      <c r="X657" s="8" t="s">
        <v>77</v>
      </c>
    </row>
    <row r="658" spans="1:24" ht="57.6" x14ac:dyDescent="0.3">
      <c r="A658" s="7">
        <v>1090</v>
      </c>
      <c r="B658" s="7">
        <v>930</v>
      </c>
      <c r="C658" s="8" t="s">
        <v>2046</v>
      </c>
      <c r="D658" s="8" t="s">
        <v>2046</v>
      </c>
      <c r="E658" s="8" t="s">
        <v>2089</v>
      </c>
      <c r="F658" s="7">
        <v>1079</v>
      </c>
      <c r="G658" s="7">
        <v>460</v>
      </c>
      <c r="H658" s="7">
        <v>1</v>
      </c>
      <c r="I658" s="8" t="s">
        <v>274</v>
      </c>
      <c r="J658" s="7">
        <v>2020</v>
      </c>
      <c r="K658" s="8" t="s">
        <v>77</v>
      </c>
      <c r="L658" s="9"/>
      <c r="M658" s="9"/>
      <c r="N658" s="9"/>
      <c r="O658" s="9"/>
      <c r="P658" s="9"/>
      <c r="Q658" s="9"/>
      <c r="R658" s="9"/>
      <c r="S658" s="9"/>
      <c r="T658" s="7">
        <v>2.4375</v>
      </c>
      <c r="U658" s="9"/>
      <c r="V658" s="7" t="b">
        <v>0</v>
      </c>
      <c r="W658" s="7">
        <v>0</v>
      </c>
      <c r="X658" s="8" t="s">
        <v>77</v>
      </c>
    </row>
    <row r="659" spans="1:24" ht="100.8" x14ac:dyDescent="0.3">
      <c r="A659" s="7">
        <v>1092</v>
      </c>
      <c r="B659" s="7">
        <v>932</v>
      </c>
      <c r="C659" s="8" t="s">
        <v>2046</v>
      </c>
      <c r="D659" s="8" t="s">
        <v>2046</v>
      </c>
      <c r="E659" s="8" t="s">
        <v>2487</v>
      </c>
      <c r="F659" s="9"/>
      <c r="G659" s="7">
        <v>8000</v>
      </c>
      <c r="H659" s="7">
        <v>1</v>
      </c>
      <c r="I659" s="8" t="s">
        <v>1057</v>
      </c>
      <c r="J659" s="7">
        <v>2020</v>
      </c>
      <c r="K659" s="8" t="s">
        <v>77</v>
      </c>
      <c r="L659" s="9"/>
      <c r="M659" s="9"/>
      <c r="N659" s="9"/>
      <c r="O659" s="9"/>
      <c r="P659" s="9"/>
      <c r="Q659" s="9"/>
      <c r="R659" s="9"/>
      <c r="S659" s="9"/>
      <c r="T659" s="7">
        <v>1.25</v>
      </c>
      <c r="U659" s="9"/>
      <c r="V659" s="7" t="b">
        <v>0</v>
      </c>
      <c r="W659" s="7">
        <v>0</v>
      </c>
      <c r="X659" s="8" t="s">
        <v>77</v>
      </c>
    </row>
    <row r="660" spans="1:24" ht="100.8" x14ac:dyDescent="0.3">
      <c r="A660" s="7">
        <v>1093</v>
      </c>
      <c r="B660" s="7">
        <v>933</v>
      </c>
      <c r="C660" s="8" t="s">
        <v>2046</v>
      </c>
      <c r="D660" s="8" t="s">
        <v>2046</v>
      </c>
      <c r="E660" s="8" t="s">
        <v>2487</v>
      </c>
      <c r="F660" s="7">
        <v>1504</v>
      </c>
      <c r="G660" s="7">
        <v>2530</v>
      </c>
      <c r="H660" s="7">
        <v>1</v>
      </c>
      <c r="I660" s="8" t="s">
        <v>2488</v>
      </c>
      <c r="J660" s="7">
        <v>2020</v>
      </c>
      <c r="K660" s="8" t="s">
        <v>77</v>
      </c>
      <c r="L660" s="9"/>
      <c r="M660" s="9"/>
      <c r="N660" s="9"/>
      <c r="O660" s="9"/>
      <c r="P660" s="9"/>
      <c r="Q660" s="9"/>
      <c r="R660" s="9"/>
      <c r="S660" s="9"/>
      <c r="T660" s="7">
        <v>1.6875</v>
      </c>
      <c r="U660" s="9"/>
      <c r="V660" s="7" t="b">
        <v>0</v>
      </c>
      <c r="W660" s="7">
        <v>0</v>
      </c>
      <c r="X660" s="8" t="s">
        <v>77</v>
      </c>
    </row>
    <row r="661" spans="1:24" ht="57.6" x14ac:dyDescent="0.3">
      <c r="A661" s="7">
        <v>1094</v>
      </c>
      <c r="B661" s="7">
        <v>934</v>
      </c>
      <c r="C661" s="8" t="s">
        <v>2046</v>
      </c>
      <c r="D661" s="8" t="s">
        <v>2046</v>
      </c>
      <c r="E661" s="8" t="s">
        <v>2089</v>
      </c>
      <c r="F661" s="7">
        <v>1331</v>
      </c>
      <c r="G661" s="7">
        <v>1500</v>
      </c>
      <c r="H661" s="7">
        <v>1</v>
      </c>
      <c r="I661" s="8" t="s">
        <v>274</v>
      </c>
      <c r="J661" s="7">
        <v>2020</v>
      </c>
      <c r="K661" s="8" t="s">
        <v>77</v>
      </c>
      <c r="L661" s="9"/>
      <c r="M661" s="9"/>
      <c r="N661" s="9"/>
      <c r="O661" s="9"/>
      <c r="P661" s="9"/>
      <c r="Q661" s="9"/>
      <c r="R661" s="9"/>
      <c r="S661" s="9"/>
      <c r="T661" s="7">
        <v>2.4375</v>
      </c>
      <c r="U661" s="9"/>
      <c r="V661" s="7" t="b">
        <v>0</v>
      </c>
      <c r="W661" s="7">
        <v>0</v>
      </c>
      <c r="X661" s="8" t="s">
        <v>77</v>
      </c>
    </row>
    <row r="662" spans="1:24" ht="100.8" x14ac:dyDescent="0.3">
      <c r="A662" s="7">
        <v>1095</v>
      </c>
      <c r="B662" s="7">
        <v>935</v>
      </c>
      <c r="C662" s="8" t="s">
        <v>2046</v>
      </c>
      <c r="D662" s="8" t="s">
        <v>2046</v>
      </c>
      <c r="E662" s="8" t="s">
        <v>2487</v>
      </c>
      <c r="F662" s="9"/>
      <c r="G662" s="7">
        <v>900</v>
      </c>
      <c r="H662" s="7">
        <v>1</v>
      </c>
      <c r="I662" s="8" t="s">
        <v>1057</v>
      </c>
      <c r="J662" s="7">
        <v>2020</v>
      </c>
      <c r="K662" s="8" t="s">
        <v>77</v>
      </c>
      <c r="L662" s="9"/>
      <c r="M662" s="9"/>
      <c r="N662" s="9"/>
      <c r="O662" s="9"/>
      <c r="P662" s="9"/>
      <c r="Q662" s="9"/>
      <c r="R662" s="9"/>
      <c r="S662" s="9"/>
      <c r="T662" s="7">
        <v>1.5</v>
      </c>
      <c r="U662" s="9"/>
      <c r="V662" s="7" t="b">
        <v>0</v>
      </c>
      <c r="W662" s="7">
        <v>0</v>
      </c>
      <c r="X662" s="8" t="s">
        <v>77</v>
      </c>
    </row>
    <row r="663" spans="1:24" ht="100.8" x14ac:dyDescent="0.3">
      <c r="A663" s="7">
        <v>1096</v>
      </c>
      <c r="B663" s="7">
        <v>936</v>
      </c>
      <c r="C663" s="8" t="s">
        <v>2046</v>
      </c>
      <c r="D663" s="8" t="s">
        <v>2046</v>
      </c>
      <c r="E663" s="8" t="s">
        <v>2487</v>
      </c>
      <c r="F663" s="7">
        <v>1504</v>
      </c>
      <c r="G663" s="7">
        <v>2530</v>
      </c>
      <c r="H663" s="7">
        <v>1</v>
      </c>
      <c r="I663" s="8" t="s">
        <v>2488</v>
      </c>
      <c r="J663" s="7">
        <v>2020</v>
      </c>
      <c r="K663" s="8" t="s">
        <v>77</v>
      </c>
      <c r="L663" s="9"/>
      <c r="M663" s="9"/>
      <c r="N663" s="9"/>
      <c r="O663" s="9"/>
      <c r="P663" s="9"/>
      <c r="Q663" s="9"/>
      <c r="R663" s="9"/>
      <c r="S663" s="9"/>
      <c r="T663" s="7">
        <v>1.6875</v>
      </c>
      <c r="U663" s="9"/>
      <c r="V663" s="7" t="b">
        <v>0</v>
      </c>
      <c r="W663" s="7">
        <v>0</v>
      </c>
      <c r="X663" s="8" t="s">
        <v>77</v>
      </c>
    </row>
    <row r="664" spans="1:24" ht="57.6" x14ac:dyDescent="0.3">
      <c r="A664" s="7">
        <v>1097</v>
      </c>
      <c r="B664" s="7">
        <v>937</v>
      </c>
      <c r="C664" s="8" t="s">
        <v>2046</v>
      </c>
      <c r="D664" s="8" t="s">
        <v>2046</v>
      </c>
      <c r="E664" s="8" t="s">
        <v>2089</v>
      </c>
      <c r="F664" s="7">
        <v>1079</v>
      </c>
      <c r="G664" s="7">
        <v>460</v>
      </c>
      <c r="H664" s="7">
        <v>1</v>
      </c>
      <c r="I664" s="8" t="s">
        <v>274</v>
      </c>
      <c r="J664" s="7">
        <v>2020</v>
      </c>
      <c r="K664" s="8" t="s">
        <v>77</v>
      </c>
      <c r="L664" s="9"/>
      <c r="M664" s="9"/>
      <c r="N664" s="9"/>
      <c r="O664" s="9"/>
      <c r="P664" s="9"/>
      <c r="Q664" s="9"/>
      <c r="R664" s="9"/>
      <c r="S664" s="9"/>
      <c r="T664" s="7">
        <v>2.4375</v>
      </c>
      <c r="U664" s="9"/>
      <c r="V664" s="7" t="b">
        <v>0</v>
      </c>
      <c r="W664" s="7">
        <v>0</v>
      </c>
      <c r="X664" s="8" t="s">
        <v>77</v>
      </c>
    </row>
    <row r="665" spans="1:24" ht="100.8" x14ac:dyDescent="0.3">
      <c r="A665" s="7">
        <v>1099</v>
      </c>
      <c r="B665" s="7">
        <v>939</v>
      </c>
      <c r="C665" s="8" t="s">
        <v>2046</v>
      </c>
      <c r="D665" s="8" t="s">
        <v>2046</v>
      </c>
      <c r="E665" s="8" t="s">
        <v>2487</v>
      </c>
      <c r="F665" s="9"/>
      <c r="G665" s="7">
        <v>1500</v>
      </c>
      <c r="H665" s="7">
        <v>1</v>
      </c>
      <c r="I665" s="8" t="s">
        <v>1057</v>
      </c>
      <c r="J665" s="7">
        <v>2020</v>
      </c>
      <c r="K665" s="8" t="s">
        <v>77</v>
      </c>
      <c r="L665" s="9"/>
      <c r="M665" s="9"/>
      <c r="N665" s="9"/>
      <c r="O665" s="9"/>
      <c r="P665" s="9"/>
      <c r="Q665" s="9"/>
      <c r="R665" s="9"/>
      <c r="S665" s="9"/>
      <c r="T665" s="7">
        <v>1.25</v>
      </c>
      <c r="U665" s="9"/>
      <c r="V665" s="7" t="b">
        <v>0</v>
      </c>
      <c r="W665" s="7">
        <v>0</v>
      </c>
      <c r="X665" s="8" t="s">
        <v>77</v>
      </c>
    </row>
    <row r="666" spans="1:24" ht="100.8" x14ac:dyDescent="0.3">
      <c r="A666" s="7">
        <v>1100</v>
      </c>
      <c r="B666" s="7">
        <v>940</v>
      </c>
      <c r="C666" s="8" t="s">
        <v>2046</v>
      </c>
      <c r="D666" s="8" t="s">
        <v>2046</v>
      </c>
      <c r="E666" s="8" t="s">
        <v>2487</v>
      </c>
      <c r="F666" s="7">
        <v>1504</v>
      </c>
      <c r="G666" s="7">
        <v>2530</v>
      </c>
      <c r="H666" s="7">
        <v>1</v>
      </c>
      <c r="I666" s="8" t="s">
        <v>2488</v>
      </c>
      <c r="J666" s="7">
        <v>2020</v>
      </c>
      <c r="K666" s="8" t="s">
        <v>77</v>
      </c>
      <c r="L666" s="9"/>
      <c r="M666" s="9"/>
      <c r="N666" s="9"/>
      <c r="O666" s="9"/>
      <c r="P666" s="9"/>
      <c r="Q666" s="9"/>
      <c r="R666" s="9"/>
      <c r="S666" s="9"/>
      <c r="T666" s="7">
        <v>1.6875</v>
      </c>
      <c r="U666" s="9"/>
      <c r="V666" s="7" t="b">
        <v>0</v>
      </c>
      <c r="W666" s="7">
        <v>0</v>
      </c>
      <c r="X666" s="8" t="s">
        <v>77</v>
      </c>
    </row>
    <row r="667" spans="1:24" ht="57.6" x14ac:dyDescent="0.3">
      <c r="A667" s="7">
        <v>1101</v>
      </c>
      <c r="B667" s="7">
        <v>941</v>
      </c>
      <c r="C667" s="8" t="s">
        <v>2046</v>
      </c>
      <c r="D667" s="8" t="s">
        <v>2046</v>
      </c>
      <c r="E667" s="8" t="s">
        <v>2089</v>
      </c>
      <c r="F667" s="7">
        <v>1012</v>
      </c>
      <c r="G667" s="7">
        <v>76010</v>
      </c>
      <c r="H667" s="7">
        <v>1</v>
      </c>
      <c r="I667" s="8" t="s">
        <v>274</v>
      </c>
      <c r="J667" s="7">
        <v>2020</v>
      </c>
      <c r="K667" s="8" t="s">
        <v>77</v>
      </c>
      <c r="L667" s="9"/>
      <c r="M667" s="9"/>
      <c r="N667" s="9"/>
      <c r="O667" s="9"/>
      <c r="P667" s="9"/>
      <c r="Q667" s="9"/>
      <c r="R667" s="9"/>
      <c r="S667" s="9"/>
      <c r="T667" s="7">
        <v>2</v>
      </c>
      <c r="U667" s="9"/>
      <c r="V667" s="7" t="b">
        <v>0</v>
      </c>
      <c r="W667" s="7">
        <v>0</v>
      </c>
      <c r="X667" s="8" t="s">
        <v>77</v>
      </c>
    </row>
    <row r="668" spans="1:24" ht="100.8" x14ac:dyDescent="0.3">
      <c r="A668" s="7">
        <v>1102</v>
      </c>
      <c r="B668" s="7">
        <v>942</v>
      </c>
      <c r="C668" s="8" t="s">
        <v>2046</v>
      </c>
      <c r="D668" s="8" t="s">
        <v>2046</v>
      </c>
      <c r="E668" s="8" t="s">
        <v>2487</v>
      </c>
      <c r="F668" s="7">
        <v>921</v>
      </c>
      <c r="G668" s="7">
        <v>1360</v>
      </c>
      <c r="H668" s="7">
        <v>1</v>
      </c>
      <c r="I668" s="8" t="s">
        <v>274</v>
      </c>
      <c r="J668" s="7">
        <v>2020</v>
      </c>
      <c r="K668" s="8" t="s">
        <v>77</v>
      </c>
      <c r="L668" s="9"/>
      <c r="M668" s="9"/>
      <c r="N668" s="9"/>
      <c r="O668" s="9"/>
      <c r="P668" s="9"/>
      <c r="Q668" s="9"/>
      <c r="R668" s="9"/>
      <c r="S668" s="9"/>
      <c r="T668" s="7">
        <v>2.4375</v>
      </c>
      <c r="U668" s="9"/>
      <c r="V668" s="7" t="b">
        <v>0</v>
      </c>
      <c r="W668" s="7">
        <v>0</v>
      </c>
      <c r="X668" s="8" t="s">
        <v>77</v>
      </c>
    </row>
    <row r="669" spans="1:24" ht="100.8" x14ac:dyDescent="0.3">
      <c r="A669" s="7">
        <v>1104</v>
      </c>
      <c r="B669" s="7">
        <v>944</v>
      </c>
      <c r="C669" s="8" t="s">
        <v>2046</v>
      </c>
      <c r="D669" s="8" t="s">
        <v>2046</v>
      </c>
      <c r="E669" s="8" t="s">
        <v>2487</v>
      </c>
      <c r="F669" s="9"/>
      <c r="G669" s="7">
        <v>2500</v>
      </c>
      <c r="H669" s="7">
        <v>1</v>
      </c>
      <c r="I669" s="8" t="s">
        <v>1057</v>
      </c>
      <c r="J669" s="7">
        <v>2020</v>
      </c>
      <c r="K669" s="8" t="s">
        <v>77</v>
      </c>
      <c r="L669" s="9"/>
      <c r="M669" s="9"/>
      <c r="N669" s="9"/>
      <c r="O669" s="9"/>
      <c r="P669" s="9"/>
      <c r="Q669" s="9"/>
      <c r="R669" s="9"/>
      <c r="S669" s="9"/>
      <c r="T669" s="7">
        <v>1.5</v>
      </c>
      <c r="U669" s="9"/>
      <c r="V669" s="7" t="b">
        <v>0</v>
      </c>
      <c r="W669" s="7">
        <v>0</v>
      </c>
      <c r="X669" s="8" t="s">
        <v>77</v>
      </c>
    </row>
    <row r="670" spans="1:24" ht="100.8" x14ac:dyDescent="0.3">
      <c r="A670" s="7">
        <v>1105</v>
      </c>
      <c r="B670" s="7">
        <v>945</v>
      </c>
      <c r="C670" s="8" t="s">
        <v>2046</v>
      </c>
      <c r="D670" s="8" t="s">
        <v>2046</v>
      </c>
      <c r="E670" s="8" t="s">
        <v>2487</v>
      </c>
      <c r="F670" s="7">
        <v>1504</v>
      </c>
      <c r="G670" s="7">
        <v>2530</v>
      </c>
      <c r="H670" s="7">
        <v>1</v>
      </c>
      <c r="I670" s="8" t="s">
        <v>2488</v>
      </c>
      <c r="J670" s="7">
        <v>2020</v>
      </c>
      <c r="K670" s="8" t="s">
        <v>77</v>
      </c>
      <c r="L670" s="9"/>
      <c r="M670" s="9"/>
      <c r="N670" s="9"/>
      <c r="O670" s="9"/>
      <c r="P670" s="9"/>
      <c r="Q670" s="9"/>
      <c r="R670" s="9"/>
      <c r="S670" s="9"/>
      <c r="T670" s="7">
        <v>1.6875</v>
      </c>
      <c r="U670" s="9"/>
      <c r="V670" s="7" t="b">
        <v>0</v>
      </c>
      <c r="W670" s="7">
        <v>0</v>
      </c>
      <c r="X670" s="8" t="s">
        <v>77</v>
      </c>
    </row>
    <row r="671" spans="1:24" ht="57.6" x14ac:dyDescent="0.3">
      <c r="A671" s="7">
        <v>1107</v>
      </c>
      <c r="B671" s="7">
        <v>947</v>
      </c>
      <c r="C671" s="8" t="s">
        <v>2046</v>
      </c>
      <c r="D671" s="8" t="s">
        <v>2046</v>
      </c>
      <c r="E671" s="8" t="s">
        <v>2089</v>
      </c>
      <c r="F671" s="7">
        <v>894</v>
      </c>
      <c r="G671" s="7">
        <v>4000</v>
      </c>
      <c r="H671" s="7">
        <v>1</v>
      </c>
      <c r="I671" s="8" t="s">
        <v>274</v>
      </c>
      <c r="J671" s="7">
        <v>2020</v>
      </c>
      <c r="K671" s="8" t="s">
        <v>77</v>
      </c>
      <c r="L671" s="9"/>
      <c r="M671" s="9"/>
      <c r="N671" s="9"/>
      <c r="O671" s="9"/>
      <c r="P671" s="9"/>
      <c r="Q671" s="9"/>
      <c r="R671" s="9"/>
      <c r="S671" s="9"/>
      <c r="T671" s="7">
        <v>2.4375</v>
      </c>
      <c r="U671" s="9"/>
      <c r="V671" s="7" t="b">
        <v>0</v>
      </c>
      <c r="W671" s="7">
        <v>0</v>
      </c>
      <c r="X671" s="8" t="s">
        <v>77</v>
      </c>
    </row>
    <row r="672" spans="1:24" ht="100.8" x14ac:dyDescent="0.3">
      <c r="A672" s="7">
        <v>1109</v>
      </c>
      <c r="B672" s="7">
        <v>949</v>
      </c>
      <c r="C672" s="8" t="s">
        <v>2046</v>
      </c>
      <c r="D672" s="8" t="s">
        <v>2046</v>
      </c>
      <c r="E672" s="8" t="s">
        <v>2487</v>
      </c>
      <c r="F672" s="9"/>
      <c r="G672" s="7">
        <v>6500</v>
      </c>
      <c r="H672" s="7">
        <v>1</v>
      </c>
      <c r="I672" s="8" t="s">
        <v>1057</v>
      </c>
      <c r="J672" s="7">
        <v>2020</v>
      </c>
      <c r="K672" s="8" t="s">
        <v>77</v>
      </c>
      <c r="L672" s="9"/>
      <c r="M672" s="9"/>
      <c r="N672" s="9"/>
      <c r="O672" s="9"/>
      <c r="P672" s="9"/>
      <c r="Q672" s="9"/>
      <c r="R672" s="9"/>
      <c r="S672" s="9"/>
      <c r="T672" s="7">
        <v>1.25</v>
      </c>
      <c r="U672" s="9"/>
      <c r="V672" s="7" t="b">
        <v>0</v>
      </c>
      <c r="W672" s="7">
        <v>0</v>
      </c>
      <c r="X672" s="8" t="s">
        <v>77</v>
      </c>
    </row>
    <row r="673" spans="1:24" ht="100.8" x14ac:dyDescent="0.3">
      <c r="A673" s="7">
        <v>1110</v>
      </c>
      <c r="B673" s="7">
        <v>950</v>
      </c>
      <c r="C673" s="8" t="s">
        <v>2046</v>
      </c>
      <c r="D673" s="8" t="s">
        <v>2046</v>
      </c>
      <c r="E673" s="8" t="s">
        <v>2487</v>
      </c>
      <c r="F673" s="7">
        <v>1504</v>
      </c>
      <c r="G673" s="7">
        <v>2530</v>
      </c>
      <c r="H673" s="7">
        <v>1</v>
      </c>
      <c r="I673" s="8" t="s">
        <v>2488</v>
      </c>
      <c r="J673" s="7">
        <v>2020</v>
      </c>
      <c r="K673" s="8" t="s">
        <v>77</v>
      </c>
      <c r="L673" s="9"/>
      <c r="M673" s="9"/>
      <c r="N673" s="9"/>
      <c r="O673" s="9"/>
      <c r="P673" s="9"/>
      <c r="Q673" s="9"/>
      <c r="R673" s="9"/>
      <c r="S673" s="9"/>
      <c r="T673" s="7">
        <v>1.6875</v>
      </c>
      <c r="U673" s="9"/>
      <c r="V673" s="7" t="b">
        <v>0</v>
      </c>
      <c r="W673" s="7">
        <v>0</v>
      </c>
      <c r="X673" s="8" t="s">
        <v>77</v>
      </c>
    </row>
    <row r="674" spans="1:24" ht="57.6" x14ac:dyDescent="0.3">
      <c r="A674" s="7">
        <v>1112</v>
      </c>
      <c r="B674" s="7">
        <v>952</v>
      </c>
      <c r="C674" s="8" t="s">
        <v>2046</v>
      </c>
      <c r="D674" s="8" t="s">
        <v>2046</v>
      </c>
      <c r="E674" s="8" t="s">
        <v>2089</v>
      </c>
      <c r="F674" s="7">
        <v>1274</v>
      </c>
      <c r="G674" s="7">
        <v>510</v>
      </c>
      <c r="H674" s="7">
        <v>1</v>
      </c>
      <c r="I674" s="8" t="s">
        <v>274</v>
      </c>
      <c r="J674" s="7">
        <v>2020</v>
      </c>
      <c r="K674" s="8" t="s">
        <v>77</v>
      </c>
      <c r="L674" s="9"/>
      <c r="M674" s="9"/>
      <c r="N674" s="9"/>
      <c r="O674" s="9"/>
      <c r="P674" s="9"/>
      <c r="Q674" s="9"/>
      <c r="R674" s="9"/>
      <c r="S674" s="9"/>
      <c r="T674" s="7">
        <v>2.4375</v>
      </c>
      <c r="U674" s="9"/>
      <c r="V674" s="7" t="b">
        <v>0</v>
      </c>
      <c r="W674" s="7">
        <v>0</v>
      </c>
      <c r="X674" s="8" t="s">
        <v>77</v>
      </c>
    </row>
    <row r="675" spans="1:24" ht="100.8" x14ac:dyDescent="0.3">
      <c r="A675" s="7">
        <v>1114</v>
      </c>
      <c r="B675" s="7">
        <v>954</v>
      </c>
      <c r="C675" s="8" t="s">
        <v>2046</v>
      </c>
      <c r="D675" s="8" t="s">
        <v>2046</v>
      </c>
      <c r="E675" s="8" t="s">
        <v>2487</v>
      </c>
      <c r="F675" s="9"/>
      <c r="G675" s="7">
        <v>9600</v>
      </c>
      <c r="H675" s="7">
        <v>1</v>
      </c>
      <c r="I675" s="8" t="s">
        <v>1057</v>
      </c>
      <c r="J675" s="7">
        <v>2020</v>
      </c>
      <c r="K675" s="8" t="s">
        <v>77</v>
      </c>
      <c r="L675" s="9"/>
      <c r="M675" s="9"/>
      <c r="N675" s="9"/>
      <c r="O675" s="9"/>
      <c r="P675" s="9"/>
      <c r="Q675" s="9"/>
      <c r="R675" s="9"/>
      <c r="S675" s="9"/>
      <c r="T675" s="7">
        <v>1.25</v>
      </c>
      <c r="U675" s="9"/>
      <c r="V675" s="7" t="b">
        <v>0</v>
      </c>
      <c r="W675" s="7">
        <v>0</v>
      </c>
      <c r="X675" s="8" t="s">
        <v>77</v>
      </c>
    </row>
    <row r="676" spans="1:24" ht="100.8" x14ac:dyDescent="0.3">
      <c r="A676" s="7">
        <v>1115</v>
      </c>
      <c r="B676" s="7">
        <v>955</v>
      </c>
      <c r="C676" s="8" t="s">
        <v>2046</v>
      </c>
      <c r="D676" s="8" t="s">
        <v>2046</v>
      </c>
      <c r="E676" s="8" t="s">
        <v>2487</v>
      </c>
      <c r="F676" s="7">
        <v>1481</v>
      </c>
      <c r="G676" s="7">
        <v>55740</v>
      </c>
      <c r="H676" s="7">
        <v>1</v>
      </c>
      <c r="I676" s="8" t="s">
        <v>2488</v>
      </c>
      <c r="J676" s="7">
        <v>2020</v>
      </c>
      <c r="K676" s="8" t="s">
        <v>77</v>
      </c>
      <c r="L676" s="9"/>
      <c r="M676" s="9"/>
      <c r="N676" s="9"/>
      <c r="O676" s="9"/>
      <c r="P676" s="9"/>
      <c r="Q676" s="9"/>
      <c r="R676" s="9"/>
      <c r="S676" s="9"/>
      <c r="T676" s="7">
        <v>1.6875</v>
      </c>
      <c r="U676" s="9"/>
      <c r="V676" s="7" t="b">
        <v>0</v>
      </c>
      <c r="W676" s="7">
        <v>0</v>
      </c>
      <c r="X676" s="8" t="s">
        <v>77</v>
      </c>
    </row>
    <row r="677" spans="1:24" ht="57.6" x14ac:dyDescent="0.3">
      <c r="A677" s="7">
        <v>1117</v>
      </c>
      <c r="B677" s="7">
        <v>957</v>
      </c>
      <c r="C677" s="8" t="s">
        <v>2046</v>
      </c>
      <c r="D677" s="8" t="s">
        <v>2046</v>
      </c>
      <c r="E677" s="8" t="s">
        <v>2089</v>
      </c>
      <c r="F677" s="7">
        <v>1674</v>
      </c>
      <c r="G677" s="7">
        <v>300</v>
      </c>
      <c r="H677" s="7">
        <v>1</v>
      </c>
      <c r="I677" s="8" t="s">
        <v>274</v>
      </c>
      <c r="J677" s="7">
        <v>2020</v>
      </c>
      <c r="K677" s="8" t="s">
        <v>77</v>
      </c>
      <c r="L677" s="9"/>
      <c r="M677" s="9"/>
      <c r="N677" s="9"/>
      <c r="O677" s="9"/>
      <c r="P677" s="9"/>
      <c r="Q677" s="9"/>
      <c r="R677" s="9"/>
      <c r="S677" s="9"/>
      <c r="T677" s="7">
        <v>2.4375</v>
      </c>
      <c r="U677" s="9"/>
      <c r="V677" s="7" t="b">
        <v>0</v>
      </c>
      <c r="W677" s="7">
        <v>0</v>
      </c>
      <c r="X677" s="8" t="s">
        <v>77</v>
      </c>
    </row>
    <row r="678" spans="1:24" ht="100.8" x14ac:dyDescent="0.3">
      <c r="A678" s="7">
        <v>1119</v>
      </c>
      <c r="B678" s="7">
        <v>959</v>
      </c>
      <c r="C678" s="8" t="s">
        <v>2046</v>
      </c>
      <c r="D678" s="8" t="s">
        <v>2046</v>
      </c>
      <c r="E678" s="8" t="s">
        <v>2487</v>
      </c>
      <c r="F678" s="9"/>
      <c r="G678" s="7">
        <v>500</v>
      </c>
      <c r="H678" s="7">
        <v>1</v>
      </c>
      <c r="I678" s="8" t="s">
        <v>1057</v>
      </c>
      <c r="J678" s="7">
        <v>2020</v>
      </c>
      <c r="K678" s="8" t="s">
        <v>77</v>
      </c>
      <c r="L678" s="9"/>
      <c r="M678" s="9"/>
      <c r="N678" s="9"/>
      <c r="O678" s="9"/>
      <c r="P678" s="9"/>
      <c r="Q678" s="9"/>
      <c r="R678" s="9"/>
      <c r="S678" s="9"/>
      <c r="T678" s="7">
        <v>1.25</v>
      </c>
      <c r="U678" s="9"/>
      <c r="V678" s="7" t="b">
        <v>0</v>
      </c>
      <c r="W678" s="7">
        <v>0</v>
      </c>
      <c r="X678" s="8" t="s">
        <v>77</v>
      </c>
    </row>
    <row r="679" spans="1:24" ht="100.8" x14ac:dyDescent="0.3">
      <c r="A679" s="7">
        <v>1120</v>
      </c>
      <c r="B679" s="7">
        <v>960</v>
      </c>
      <c r="C679" s="8" t="s">
        <v>2046</v>
      </c>
      <c r="D679" s="8" t="s">
        <v>2046</v>
      </c>
      <c r="E679" s="8" t="s">
        <v>2487</v>
      </c>
      <c r="F679" s="7">
        <v>1403</v>
      </c>
      <c r="G679" s="7">
        <v>7600</v>
      </c>
      <c r="H679" s="7">
        <v>1</v>
      </c>
      <c r="I679" s="8" t="s">
        <v>2488</v>
      </c>
      <c r="J679" s="7">
        <v>2020</v>
      </c>
      <c r="K679" s="8" t="s">
        <v>77</v>
      </c>
      <c r="L679" s="9"/>
      <c r="M679" s="9"/>
      <c r="N679" s="9"/>
      <c r="O679" s="9"/>
      <c r="P679" s="9"/>
      <c r="Q679" s="9"/>
      <c r="R679" s="9"/>
      <c r="S679" s="9"/>
      <c r="T679" s="7">
        <v>3.125</v>
      </c>
      <c r="U679" s="9"/>
      <c r="V679" s="7" t="b">
        <v>0</v>
      </c>
      <c r="W679" s="7">
        <v>0</v>
      </c>
      <c r="X679" s="8" t="s">
        <v>77</v>
      </c>
    </row>
    <row r="680" spans="1:24" ht="57.6" x14ac:dyDescent="0.3">
      <c r="A680" s="7">
        <v>1122</v>
      </c>
      <c r="B680" s="7">
        <v>962</v>
      </c>
      <c r="C680" s="8" t="s">
        <v>2046</v>
      </c>
      <c r="D680" s="8" t="s">
        <v>2046</v>
      </c>
      <c r="E680" s="8" t="s">
        <v>2089</v>
      </c>
      <c r="F680" s="7">
        <v>1216</v>
      </c>
      <c r="G680" s="7">
        <v>2150</v>
      </c>
      <c r="H680" s="7">
        <v>1</v>
      </c>
      <c r="I680" s="8" t="s">
        <v>274</v>
      </c>
      <c r="J680" s="7">
        <v>2020</v>
      </c>
      <c r="K680" s="8" t="s">
        <v>77</v>
      </c>
      <c r="L680" s="9"/>
      <c r="M680" s="9"/>
      <c r="N680" s="9"/>
      <c r="O680" s="9"/>
      <c r="P680" s="9"/>
      <c r="Q680" s="9"/>
      <c r="R680" s="9"/>
      <c r="S680" s="9"/>
      <c r="T680" s="7">
        <v>2.4375</v>
      </c>
      <c r="U680" s="9"/>
      <c r="V680" s="7" t="b">
        <v>0</v>
      </c>
      <c r="W680" s="7">
        <v>0</v>
      </c>
      <c r="X680" s="8" t="s">
        <v>77</v>
      </c>
    </row>
    <row r="681" spans="1:24" ht="100.8" x14ac:dyDescent="0.3">
      <c r="A681" s="7">
        <v>1124</v>
      </c>
      <c r="B681" s="7">
        <v>964</v>
      </c>
      <c r="C681" s="8" t="s">
        <v>2046</v>
      </c>
      <c r="D681" s="8" t="s">
        <v>2046</v>
      </c>
      <c r="E681" s="8" t="s">
        <v>2487</v>
      </c>
      <c r="F681" s="7">
        <v>1397</v>
      </c>
      <c r="G681" s="7">
        <v>5070</v>
      </c>
      <c r="H681" s="7">
        <v>1</v>
      </c>
      <c r="I681" s="8" t="s">
        <v>2488</v>
      </c>
      <c r="J681" s="7">
        <v>2020</v>
      </c>
      <c r="K681" s="8" t="s">
        <v>77</v>
      </c>
      <c r="L681" s="9"/>
      <c r="M681" s="9"/>
      <c r="N681" s="9"/>
      <c r="O681" s="9"/>
      <c r="P681" s="9"/>
      <c r="Q681" s="9"/>
      <c r="R681" s="9"/>
      <c r="S681" s="9"/>
      <c r="T681" s="7">
        <v>3.125</v>
      </c>
      <c r="U681" s="9"/>
      <c r="V681" s="7" t="b">
        <v>0</v>
      </c>
      <c r="W681" s="7">
        <v>0</v>
      </c>
      <c r="X681" s="8" t="s">
        <v>77</v>
      </c>
    </row>
    <row r="682" spans="1:24" ht="100.8" x14ac:dyDescent="0.3">
      <c r="A682" s="7">
        <v>1127</v>
      </c>
      <c r="B682" s="7">
        <v>967</v>
      </c>
      <c r="C682" s="8" t="s">
        <v>2046</v>
      </c>
      <c r="D682" s="8" t="s">
        <v>2046</v>
      </c>
      <c r="E682" s="8" t="s">
        <v>2487</v>
      </c>
      <c r="F682" s="7">
        <v>1537</v>
      </c>
      <c r="G682" s="7">
        <v>3000</v>
      </c>
      <c r="H682" s="7">
        <v>1</v>
      </c>
      <c r="I682" s="8" t="s">
        <v>274</v>
      </c>
      <c r="J682" s="7">
        <v>2020</v>
      </c>
      <c r="K682" s="8" t="s">
        <v>77</v>
      </c>
      <c r="L682" s="9"/>
      <c r="M682" s="9"/>
      <c r="N682" s="9"/>
      <c r="O682" s="9"/>
      <c r="P682" s="9"/>
      <c r="Q682" s="9"/>
      <c r="R682" s="9"/>
      <c r="S682" s="9"/>
      <c r="T682" s="7">
        <v>3</v>
      </c>
      <c r="U682" s="9"/>
      <c r="V682" s="7" t="b">
        <v>0</v>
      </c>
      <c r="W682" s="7">
        <v>0</v>
      </c>
      <c r="X682" s="8" t="s">
        <v>77</v>
      </c>
    </row>
    <row r="683" spans="1:24" ht="100.8" x14ac:dyDescent="0.3">
      <c r="A683" s="7">
        <v>1130</v>
      </c>
      <c r="B683" s="7">
        <v>970</v>
      </c>
      <c r="C683" s="8" t="s">
        <v>2046</v>
      </c>
      <c r="D683" s="8" t="s">
        <v>2046</v>
      </c>
      <c r="E683" s="8" t="s">
        <v>2487</v>
      </c>
      <c r="F683" s="9"/>
      <c r="G683" s="7">
        <v>3300</v>
      </c>
      <c r="H683" s="7">
        <v>1</v>
      </c>
      <c r="I683" s="8" t="s">
        <v>1057</v>
      </c>
      <c r="J683" s="7">
        <v>2020</v>
      </c>
      <c r="K683" s="8" t="s">
        <v>77</v>
      </c>
      <c r="L683" s="9"/>
      <c r="M683" s="9"/>
      <c r="N683" s="9"/>
      <c r="O683" s="9"/>
      <c r="P683" s="9"/>
      <c r="Q683" s="9"/>
      <c r="R683" s="9"/>
      <c r="S683" s="9"/>
      <c r="T683" s="7">
        <v>1.5</v>
      </c>
      <c r="U683" s="9"/>
      <c r="V683" s="7" t="b">
        <v>0</v>
      </c>
      <c r="W683" s="7">
        <v>0</v>
      </c>
      <c r="X683" s="8" t="s">
        <v>77</v>
      </c>
    </row>
    <row r="684" spans="1:24" ht="100.8" x14ac:dyDescent="0.3">
      <c r="A684" s="7">
        <v>1131</v>
      </c>
      <c r="B684" s="7">
        <v>971</v>
      </c>
      <c r="C684" s="8" t="s">
        <v>2046</v>
      </c>
      <c r="D684" s="8" t="s">
        <v>2046</v>
      </c>
      <c r="E684" s="8" t="s">
        <v>2487</v>
      </c>
      <c r="F684" s="7">
        <v>1135</v>
      </c>
      <c r="G684" s="7">
        <v>4750</v>
      </c>
      <c r="H684" s="7">
        <v>1</v>
      </c>
      <c r="I684" s="8" t="s">
        <v>274</v>
      </c>
      <c r="J684" s="7">
        <v>2020</v>
      </c>
      <c r="K684" s="8" t="s">
        <v>77</v>
      </c>
      <c r="L684" s="9"/>
      <c r="M684" s="9"/>
      <c r="N684" s="9"/>
      <c r="O684" s="9"/>
      <c r="P684" s="9"/>
      <c r="Q684" s="9"/>
      <c r="R684" s="9"/>
      <c r="S684" s="9"/>
      <c r="T684" s="7">
        <v>3.125</v>
      </c>
      <c r="U684" s="9"/>
      <c r="V684" s="7" t="b">
        <v>0</v>
      </c>
      <c r="W684" s="7">
        <v>0</v>
      </c>
      <c r="X684" s="8" t="s">
        <v>77</v>
      </c>
    </row>
    <row r="685" spans="1:24" ht="100.8" x14ac:dyDescent="0.3">
      <c r="A685" s="7">
        <v>1132</v>
      </c>
      <c r="B685" s="7">
        <v>973</v>
      </c>
      <c r="C685" s="8" t="s">
        <v>2046</v>
      </c>
      <c r="D685" s="8" t="s">
        <v>2046</v>
      </c>
      <c r="E685" s="8" t="s">
        <v>2487</v>
      </c>
      <c r="F685" s="7">
        <v>1551</v>
      </c>
      <c r="G685" s="7">
        <v>6000</v>
      </c>
      <c r="H685" s="7">
        <v>1</v>
      </c>
      <c r="I685" s="8" t="s">
        <v>274</v>
      </c>
      <c r="J685" s="7">
        <v>2020</v>
      </c>
      <c r="K685" s="8" t="s">
        <v>77</v>
      </c>
      <c r="L685" s="9"/>
      <c r="M685" s="9"/>
      <c r="N685" s="9"/>
      <c r="O685" s="9"/>
      <c r="P685" s="9"/>
      <c r="Q685" s="9"/>
      <c r="R685" s="9"/>
      <c r="S685" s="9"/>
      <c r="T685" s="7">
        <v>3.125</v>
      </c>
      <c r="U685" s="9"/>
      <c r="V685" s="7" t="b">
        <v>0</v>
      </c>
      <c r="W685" s="7">
        <v>0</v>
      </c>
      <c r="X685" s="8" t="s">
        <v>77</v>
      </c>
    </row>
    <row r="686" spans="1:24" ht="57.6" x14ac:dyDescent="0.3">
      <c r="A686" s="7">
        <v>1133</v>
      </c>
      <c r="B686" s="7">
        <v>974</v>
      </c>
      <c r="C686" s="8" t="s">
        <v>2046</v>
      </c>
      <c r="D686" s="8" t="s">
        <v>2046</v>
      </c>
      <c r="E686" s="8" t="s">
        <v>2089</v>
      </c>
      <c r="F686" s="9"/>
      <c r="G686" s="7">
        <v>66911</v>
      </c>
      <c r="H686" s="7">
        <v>1</v>
      </c>
      <c r="I686" s="8" t="s">
        <v>274</v>
      </c>
      <c r="J686" s="7">
        <v>2020</v>
      </c>
      <c r="K686" s="8" t="s">
        <v>77</v>
      </c>
      <c r="L686" s="9"/>
      <c r="M686" s="9"/>
      <c r="N686" s="9"/>
      <c r="O686" s="9"/>
      <c r="P686" s="9"/>
      <c r="Q686" s="9"/>
      <c r="R686" s="9"/>
      <c r="S686" s="9"/>
      <c r="T686" s="7">
        <v>2</v>
      </c>
      <c r="U686" s="9"/>
      <c r="V686" s="7" t="b">
        <v>0</v>
      </c>
      <c r="W686" s="7">
        <v>0</v>
      </c>
      <c r="X686" s="8" t="s">
        <v>77</v>
      </c>
    </row>
    <row r="687" spans="1:24" ht="100.8" x14ac:dyDescent="0.3">
      <c r="A687" s="7">
        <v>1135</v>
      </c>
      <c r="B687" s="7">
        <v>976</v>
      </c>
      <c r="C687" s="8" t="s">
        <v>2046</v>
      </c>
      <c r="D687" s="8" t="s">
        <v>2046</v>
      </c>
      <c r="E687" s="8" t="s">
        <v>2487</v>
      </c>
      <c r="F687" s="7">
        <v>1551</v>
      </c>
      <c r="G687" s="7">
        <v>0</v>
      </c>
      <c r="H687" s="7">
        <v>1</v>
      </c>
      <c r="I687" s="8" t="s">
        <v>274</v>
      </c>
      <c r="J687" s="7">
        <v>2020</v>
      </c>
      <c r="K687" s="8" t="s">
        <v>77</v>
      </c>
      <c r="L687" s="9"/>
      <c r="M687" s="9"/>
      <c r="N687" s="9"/>
      <c r="O687" s="9"/>
      <c r="P687" s="9"/>
      <c r="Q687" s="9"/>
      <c r="R687" s="9"/>
      <c r="S687" s="9"/>
      <c r="T687" s="7">
        <v>3.125</v>
      </c>
      <c r="U687" s="9"/>
      <c r="V687" s="7" t="b">
        <v>0</v>
      </c>
      <c r="W687" s="7">
        <v>0</v>
      </c>
      <c r="X687" s="8" t="s">
        <v>77</v>
      </c>
    </row>
    <row r="688" spans="1:24" ht="57.6" x14ac:dyDescent="0.3">
      <c r="A688" s="7">
        <v>1137</v>
      </c>
      <c r="B688" s="7">
        <v>978</v>
      </c>
      <c r="C688" s="8" t="s">
        <v>2046</v>
      </c>
      <c r="D688" s="8" t="s">
        <v>2046</v>
      </c>
      <c r="E688" s="8" t="s">
        <v>2089</v>
      </c>
      <c r="F688" s="7">
        <v>1358</v>
      </c>
      <c r="G688" s="7">
        <v>2280</v>
      </c>
      <c r="H688" s="7">
        <v>1</v>
      </c>
      <c r="I688" s="8" t="s">
        <v>274</v>
      </c>
      <c r="J688" s="7">
        <v>2020</v>
      </c>
      <c r="K688" s="8" t="s">
        <v>77</v>
      </c>
      <c r="L688" s="9"/>
      <c r="M688" s="9"/>
      <c r="N688" s="9"/>
      <c r="O688" s="9"/>
      <c r="P688" s="9"/>
      <c r="Q688" s="9"/>
      <c r="R688" s="9"/>
      <c r="S688" s="9"/>
      <c r="T688" s="7">
        <v>3.125</v>
      </c>
      <c r="U688" s="9"/>
      <c r="V688" s="7" t="b">
        <v>0</v>
      </c>
      <c r="W688" s="7">
        <v>0</v>
      </c>
      <c r="X688" s="8" t="s">
        <v>77</v>
      </c>
    </row>
    <row r="689" spans="1:24" ht="100.8" x14ac:dyDescent="0.3">
      <c r="A689" s="7">
        <v>1139</v>
      </c>
      <c r="B689" s="7">
        <v>980</v>
      </c>
      <c r="C689" s="8" t="s">
        <v>2046</v>
      </c>
      <c r="D689" s="8" t="s">
        <v>2046</v>
      </c>
      <c r="E689" s="8" t="s">
        <v>2487</v>
      </c>
      <c r="F689" s="7">
        <v>1517</v>
      </c>
      <c r="G689" s="7">
        <v>190</v>
      </c>
      <c r="H689" s="7">
        <v>1</v>
      </c>
      <c r="I689" s="8" t="s">
        <v>274</v>
      </c>
      <c r="J689" s="7">
        <v>2020</v>
      </c>
      <c r="K689" s="8" t="s">
        <v>77</v>
      </c>
      <c r="L689" s="9"/>
      <c r="M689" s="9"/>
      <c r="N689" s="9"/>
      <c r="O689" s="9"/>
      <c r="P689" s="9"/>
      <c r="Q689" s="9"/>
      <c r="R689" s="9"/>
      <c r="S689" s="9"/>
      <c r="T689" s="7">
        <v>3.125</v>
      </c>
      <c r="U689" s="9"/>
      <c r="V689" s="7" t="b">
        <v>0</v>
      </c>
      <c r="W689" s="7">
        <v>0</v>
      </c>
      <c r="X689" s="8" t="s">
        <v>77</v>
      </c>
    </row>
    <row r="690" spans="1:24" ht="100.8" x14ac:dyDescent="0.3">
      <c r="A690" s="7">
        <v>1140</v>
      </c>
      <c r="B690" s="7">
        <v>981</v>
      </c>
      <c r="C690" s="8" t="s">
        <v>2046</v>
      </c>
      <c r="D690" s="8" t="s">
        <v>2046</v>
      </c>
      <c r="E690" s="8" t="s">
        <v>2487</v>
      </c>
      <c r="F690" s="7">
        <v>1140</v>
      </c>
      <c r="G690" s="7">
        <v>3800</v>
      </c>
      <c r="H690" s="7">
        <v>1</v>
      </c>
      <c r="I690" s="8" t="s">
        <v>274</v>
      </c>
      <c r="J690" s="7">
        <v>2020</v>
      </c>
      <c r="K690" s="8" t="s">
        <v>77</v>
      </c>
      <c r="L690" s="9"/>
      <c r="M690" s="9"/>
      <c r="N690" s="9"/>
      <c r="O690" s="9"/>
      <c r="P690" s="9"/>
      <c r="Q690" s="9"/>
      <c r="R690" s="9"/>
      <c r="S690" s="9"/>
      <c r="T690" s="7">
        <v>3.125</v>
      </c>
      <c r="U690" s="9"/>
      <c r="V690" s="7" t="b">
        <v>0</v>
      </c>
      <c r="W690" s="7">
        <v>0</v>
      </c>
      <c r="X690" s="8" t="s">
        <v>77</v>
      </c>
    </row>
    <row r="691" spans="1:24" ht="100.8" x14ac:dyDescent="0.3">
      <c r="A691" s="7">
        <v>1142</v>
      </c>
      <c r="B691" s="7">
        <v>983</v>
      </c>
      <c r="C691" s="8" t="s">
        <v>2046</v>
      </c>
      <c r="D691" s="8" t="s">
        <v>2046</v>
      </c>
      <c r="E691" s="8" t="s">
        <v>2487</v>
      </c>
      <c r="F691" s="7">
        <v>1139</v>
      </c>
      <c r="G691" s="7">
        <v>6330</v>
      </c>
      <c r="H691" s="7">
        <v>1</v>
      </c>
      <c r="I691" s="8" t="s">
        <v>274</v>
      </c>
      <c r="J691" s="7">
        <v>2020</v>
      </c>
      <c r="K691" s="8" t="s">
        <v>77</v>
      </c>
      <c r="L691" s="9"/>
      <c r="M691" s="9"/>
      <c r="N691" s="9"/>
      <c r="O691" s="9"/>
      <c r="P691" s="9"/>
      <c r="Q691" s="9"/>
      <c r="R691" s="9"/>
      <c r="S691" s="9"/>
      <c r="T691" s="7">
        <v>3.125</v>
      </c>
      <c r="U691" s="9"/>
      <c r="V691" s="7" t="b">
        <v>0</v>
      </c>
      <c r="W691" s="7">
        <v>0</v>
      </c>
      <c r="X691" s="8" t="s">
        <v>77</v>
      </c>
    </row>
    <row r="692" spans="1:24" ht="100.8" x14ac:dyDescent="0.3">
      <c r="A692" s="7">
        <v>1144</v>
      </c>
      <c r="B692" s="7">
        <v>985</v>
      </c>
      <c r="C692" s="8" t="s">
        <v>2046</v>
      </c>
      <c r="D692" s="8" t="s">
        <v>2046</v>
      </c>
      <c r="E692" s="8" t="s">
        <v>2487</v>
      </c>
      <c r="F692" s="7">
        <v>1517</v>
      </c>
      <c r="G692" s="7">
        <v>190</v>
      </c>
      <c r="H692" s="7">
        <v>1</v>
      </c>
      <c r="I692" s="8" t="s">
        <v>274</v>
      </c>
      <c r="J692" s="7">
        <v>2020</v>
      </c>
      <c r="K692" s="8" t="s">
        <v>77</v>
      </c>
      <c r="L692" s="9"/>
      <c r="M692" s="9"/>
      <c r="N692" s="9"/>
      <c r="O692" s="9"/>
      <c r="P692" s="9"/>
      <c r="Q692" s="9"/>
      <c r="R692" s="9"/>
      <c r="S692" s="9"/>
      <c r="T692" s="7">
        <v>3.125</v>
      </c>
      <c r="U692" s="9"/>
      <c r="V692" s="7" t="b">
        <v>0</v>
      </c>
      <c r="W692" s="7">
        <v>0</v>
      </c>
      <c r="X692" s="8" t="s">
        <v>77</v>
      </c>
    </row>
    <row r="693" spans="1:24" ht="28.8" x14ac:dyDescent="0.3">
      <c r="A693" s="7">
        <v>1146</v>
      </c>
      <c r="B693" s="7">
        <v>987</v>
      </c>
      <c r="C693" s="8" t="s">
        <v>2046</v>
      </c>
      <c r="D693" s="8" t="s">
        <v>2046</v>
      </c>
      <c r="E693" s="8" t="s">
        <v>2269</v>
      </c>
      <c r="F693" s="7">
        <v>1551</v>
      </c>
      <c r="G693" s="7">
        <v>1800</v>
      </c>
      <c r="H693" s="7">
        <v>4</v>
      </c>
      <c r="I693" s="8" t="s">
        <v>274</v>
      </c>
      <c r="J693" s="7">
        <v>2020</v>
      </c>
      <c r="K693" s="8" t="s">
        <v>77</v>
      </c>
      <c r="L693" s="9"/>
      <c r="M693" s="9"/>
      <c r="N693" s="9"/>
      <c r="O693" s="9"/>
      <c r="P693" s="9"/>
      <c r="Q693" s="9"/>
      <c r="R693" s="9"/>
      <c r="S693" s="9"/>
      <c r="T693" s="7">
        <v>2</v>
      </c>
      <c r="U693" s="9"/>
      <c r="V693" s="7" t="b">
        <v>0</v>
      </c>
      <c r="W693" s="7">
        <v>0</v>
      </c>
      <c r="X693" s="8" t="s">
        <v>77</v>
      </c>
    </row>
    <row r="694" spans="1:24" ht="28.8" x14ac:dyDescent="0.3">
      <c r="A694" s="7">
        <v>1148</v>
      </c>
      <c r="B694" s="7">
        <v>989</v>
      </c>
      <c r="C694" s="8" t="s">
        <v>2046</v>
      </c>
      <c r="D694" s="8" t="s">
        <v>2046</v>
      </c>
      <c r="E694" s="8" t="s">
        <v>2269</v>
      </c>
      <c r="F694" s="7">
        <v>1697</v>
      </c>
      <c r="G694" s="7">
        <v>220</v>
      </c>
      <c r="H694" s="7">
        <v>5</v>
      </c>
      <c r="I694" s="8" t="s">
        <v>274</v>
      </c>
      <c r="J694" s="7">
        <v>2020</v>
      </c>
      <c r="K694" s="8" t="s">
        <v>77</v>
      </c>
      <c r="L694" s="9"/>
      <c r="M694" s="9"/>
      <c r="N694" s="9"/>
      <c r="O694" s="9"/>
      <c r="P694" s="9"/>
      <c r="Q694" s="9"/>
      <c r="R694" s="9"/>
      <c r="S694" s="9"/>
      <c r="T694" s="7">
        <v>3.125</v>
      </c>
      <c r="U694" s="9"/>
      <c r="V694" s="7" t="b">
        <v>0</v>
      </c>
      <c r="W694" s="7">
        <v>0</v>
      </c>
      <c r="X694" s="8" t="s">
        <v>77</v>
      </c>
    </row>
    <row r="695" spans="1:24" ht="28.8" x14ac:dyDescent="0.3">
      <c r="A695" s="7">
        <v>1149</v>
      </c>
      <c r="B695" s="7">
        <v>990</v>
      </c>
      <c r="C695" s="8" t="s">
        <v>2046</v>
      </c>
      <c r="D695" s="8" t="s">
        <v>2046</v>
      </c>
      <c r="E695" s="8" t="s">
        <v>2269</v>
      </c>
      <c r="F695" s="7">
        <v>1385</v>
      </c>
      <c r="G695" s="7">
        <v>130</v>
      </c>
      <c r="H695" s="7">
        <v>5</v>
      </c>
      <c r="I695" s="8" t="s">
        <v>274</v>
      </c>
      <c r="J695" s="7">
        <v>2020</v>
      </c>
      <c r="K695" s="8" t="s">
        <v>77</v>
      </c>
      <c r="L695" s="9"/>
      <c r="M695" s="9"/>
      <c r="N695" s="9"/>
      <c r="O695" s="9"/>
      <c r="P695" s="9"/>
      <c r="Q695" s="9"/>
      <c r="R695" s="9"/>
      <c r="S695" s="9"/>
      <c r="T695" s="7">
        <v>3.125</v>
      </c>
      <c r="U695" s="9"/>
      <c r="V695" s="7" t="b">
        <v>0</v>
      </c>
      <c r="W695" s="7">
        <v>0</v>
      </c>
      <c r="X695" s="8" t="s">
        <v>77</v>
      </c>
    </row>
    <row r="696" spans="1:24" ht="57.6" x14ac:dyDescent="0.3">
      <c r="A696" s="7">
        <v>1151</v>
      </c>
      <c r="B696" s="7">
        <v>992</v>
      </c>
      <c r="C696" s="8" t="s">
        <v>2046</v>
      </c>
      <c r="D696" s="8" t="s">
        <v>2046</v>
      </c>
      <c r="E696" s="8" t="s">
        <v>2089</v>
      </c>
      <c r="F696" s="7">
        <v>1551</v>
      </c>
      <c r="G696" s="7">
        <v>150</v>
      </c>
      <c r="H696" s="7">
        <v>3</v>
      </c>
      <c r="I696" s="8" t="s">
        <v>274</v>
      </c>
      <c r="J696" s="7">
        <v>2020</v>
      </c>
      <c r="K696" s="8" t="s">
        <v>77</v>
      </c>
      <c r="L696" s="9"/>
      <c r="M696" s="9"/>
      <c r="N696" s="9"/>
      <c r="O696" s="9"/>
      <c r="P696" s="9"/>
      <c r="Q696" s="9"/>
      <c r="R696" s="9"/>
      <c r="S696" s="9"/>
      <c r="T696" s="7">
        <v>3.125</v>
      </c>
      <c r="U696" s="9"/>
      <c r="V696" s="7" t="b">
        <v>0</v>
      </c>
      <c r="W696" s="7">
        <v>0</v>
      </c>
      <c r="X696" s="8" t="s">
        <v>77</v>
      </c>
    </row>
    <row r="697" spans="1:24" ht="28.8" x14ac:dyDescent="0.3">
      <c r="A697" s="7">
        <v>1153</v>
      </c>
      <c r="B697" s="7">
        <v>994</v>
      </c>
      <c r="C697" s="8" t="s">
        <v>2046</v>
      </c>
      <c r="D697" s="8" t="s">
        <v>2046</v>
      </c>
      <c r="E697" s="8" t="s">
        <v>2269</v>
      </c>
      <c r="F697" s="7">
        <v>1385</v>
      </c>
      <c r="G697" s="7">
        <v>130</v>
      </c>
      <c r="H697" s="7">
        <v>8</v>
      </c>
      <c r="I697" s="8" t="s">
        <v>274</v>
      </c>
      <c r="J697" s="7">
        <v>2020</v>
      </c>
      <c r="K697" s="8" t="s">
        <v>77</v>
      </c>
      <c r="L697" s="9"/>
      <c r="M697" s="9"/>
      <c r="N697" s="9"/>
      <c r="O697" s="9"/>
      <c r="P697" s="9"/>
      <c r="Q697" s="9"/>
      <c r="R697" s="9"/>
      <c r="S697" s="9"/>
      <c r="T697" s="7">
        <v>3.125</v>
      </c>
      <c r="U697" s="9"/>
      <c r="V697" s="7" t="b">
        <v>0</v>
      </c>
      <c r="W697" s="7">
        <v>0</v>
      </c>
      <c r="X697" s="8" t="s">
        <v>77</v>
      </c>
    </row>
    <row r="698" spans="1:24" ht="57.6" x14ac:dyDescent="0.3">
      <c r="A698" s="7">
        <v>1155</v>
      </c>
      <c r="B698" s="7">
        <v>996</v>
      </c>
      <c r="C698" s="8" t="s">
        <v>2046</v>
      </c>
      <c r="D698" s="8" t="s">
        <v>2046</v>
      </c>
      <c r="E698" s="8" t="s">
        <v>2089</v>
      </c>
      <c r="F698" s="7">
        <v>1551</v>
      </c>
      <c r="G698" s="7">
        <v>150</v>
      </c>
      <c r="H698" s="7">
        <v>3</v>
      </c>
      <c r="I698" s="8" t="s">
        <v>274</v>
      </c>
      <c r="J698" s="7">
        <v>2020</v>
      </c>
      <c r="K698" s="8" t="s">
        <v>77</v>
      </c>
      <c r="L698" s="9"/>
      <c r="M698" s="9"/>
      <c r="N698" s="9"/>
      <c r="O698" s="9"/>
      <c r="P698" s="9"/>
      <c r="Q698" s="9"/>
      <c r="R698" s="9"/>
      <c r="S698" s="9"/>
      <c r="T698" s="7">
        <v>3.125</v>
      </c>
      <c r="U698" s="9"/>
      <c r="V698" s="7" t="b">
        <v>0</v>
      </c>
      <c r="W698" s="7">
        <v>0</v>
      </c>
      <c r="X698" s="8" t="s">
        <v>77</v>
      </c>
    </row>
    <row r="699" spans="1:24" ht="28.8" x14ac:dyDescent="0.3">
      <c r="A699" s="7">
        <v>1158</v>
      </c>
      <c r="B699" s="7">
        <v>999</v>
      </c>
      <c r="C699" s="8" t="s">
        <v>2046</v>
      </c>
      <c r="D699" s="8" t="s">
        <v>2046</v>
      </c>
      <c r="E699" s="8" t="s">
        <v>2269</v>
      </c>
      <c r="F699" s="7">
        <v>1385</v>
      </c>
      <c r="G699" s="7">
        <v>130</v>
      </c>
      <c r="H699" s="7">
        <v>4</v>
      </c>
      <c r="I699" s="8" t="s">
        <v>274</v>
      </c>
      <c r="J699" s="7">
        <v>2020</v>
      </c>
      <c r="K699" s="8" t="s">
        <v>77</v>
      </c>
      <c r="L699" s="9"/>
      <c r="M699" s="9"/>
      <c r="N699" s="9"/>
      <c r="O699" s="9"/>
      <c r="P699" s="9"/>
      <c r="Q699" s="9"/>
      <c r="R699" s="9"/>
      <c r="S699" s="9"/>
      <c r="T699" s="7">
        <v>3.125</v>
      </c>
      <c r="U699" s="9"/>
      <c r="V699" s="7" t="b">
        <v>0</v>
      </c>
      <c r="W699" s="7">
        <v>0</v>
      </c>
      <c r="X699" s="8" t="s">
        <v>77</v>
      </c>
    </row>
    <row r="700" spans="1:24" ht="28.8" x14ac:dyDescent="0.3">
      <c r="A700" s="7">
        <v>1161</v>
      </c>
      <c r="B700" s="7">
        <v>1002</v>
      </c>
      <c r="C700" s="8" t="s">
        <v>2046</v>
      </c>
      <c r="D700" s="8" t="s">
        <v>2046</v>
      </c>
      <c r="E700" s="8" t="s">
        <v>77</v>
      </c>
      <c r="F700" s="7">
        <v>1551</v>
      </c>
      <c r="G700" s="7">
        <v>150</v>
      </c>
      <c r="H700" s="7">
        <v>2</v>
      </c>
      <c r="I700" s="8" t="s">
        <v>274</v>
      </c>
      <c r="J700" s="7">
        <v>2020</v>
      </c>
      <c r="K700" s="8" t="s">
        <v>77</v>
      </c>
      <c r="L700" s="9"/>
      <c r="M700" s="9"/>
      <c r="N700" s="9"/>
      <c r="O700" s="9"/>
      <c r="P700" s="9"/>
      <c r="Q700" s="9"/>
      <c r="R700" s="9"/>
      <c r="S700" s="9"/>
      <c r="T700" s="7">
        <v>3.125</v>
      </c>
      <c r="U700" s="9"/>
      <c r="V700" s="7" t="b">
        <v>0</v>
      </c>
      <c r="W700" s="7">
        <v>0</v>
      </c>
      <c r="X700" s="8" t="s">
        <v>77</v>
      </c>
    </row>
    <row r="701" spans="1:24" ht="28.8" x14ac:dyDescent="0.3">
      <c r="A701" s="7">
        <v>1164</v>
      </c>
      <c r="B701" s="7">
        <v>1005</v>
      </c>
      <c r="C701" s="8" t="s">
        <v>2046</v>
      </c>
      <c r="D701" s="8" t="s">
        <v>2046</v>
      </c>
      <c r="E701" s="8" t="s">
        <v>2269</v>
      </c>
      <c r="F701" s="7">
        <v>1385</v>
      </c>
      <c r="G701" s="7">
        <v>130</v>
      </c>
      <c r="H701" s="7">
        <v>4</v>
      </c>
      <c r="I701" s="8" t="s">
        <v>274</v>
      </c>
      <c r="J701" s="7">
        <v>2020</v>
      </c>
      <c r="K701" s="8" t="s">
        <v>77</v>
      </c>
      <c r="L701" s="9"/>
      <c r="M701" s="9"/>
      <c r="N701" s="9"/>
      <c r="O701" s="9"/>
      <c r="P701" s="9"/>
      <c r="Q701" s="9"/>
      <c r="R701" s="9"/>
      <c r="S701" s="9"/>
      <c r="T701" s="7">
        <v>3.125</v>
      </c>
      <c r="U701" s="9"/>
      <c r="V701" s="7" t="b">
        <v>0</v>
      </c>
      <c r="W701" s="7">
        <v>0</v>
      </c>
      <c r="X701" s="8" t="s">
        <v>77</v>
      </c>
    </row>
    <row r="702" spans="1:24" ht="57.6" x14ac:dyDescent="0.3">
      <c r="A702" s="7">
        <v>1167</v>
      </c>
      <c r="B702" s="7">
        <v>1008</v>
      </c>
      <c r="C702" s="8" t="s">
        <v>2046</v>
      </c>
      <c r="D702" s="8" t="s">
        <v>2046</v>
      </c>
      <c r="E702" s="8" t="s">
        <v>2089</v>
      </c>
      <c r="F702" s="7">
        <v>1551</v>
      </c>
      <c r="G702" s="7">
        <v>150</v>
      </c>
      <c r="H702" s="7">
        <v>2</v>
      </c>
      <c r="I702" s="8" t="s">
        <v>274</v>
      </c>
      <c r="J702" s="7">
        <v>2020</v>
      </c>
      <c r="K702" s="8" t="s">
        <v>77</v>
      </c>
      <c r="L702" s="9"/>
      <c r="M702" s="9"/>
      <c r="N702" s="9"/>
      <c r="O702" s="9"/>
      <c r="P702" s="9"/>
      <c r="Q702" s="9"/>
      <c r="R702" s="9"/>
      <c r="S702" s="9"/>
      <c r="T702" s="7">
        <v>2</v>
      </c>
      <c r="U702" s="9"/>
      <c r="V702" s="7" t="b">
        <v>0</v>
      </c>
      <c r="W702" s="7">
        <v>0</v>
      </c>
      <c r="X702" s="8" t="s">
        <v>77</v>
      </c>
    </row>
    <row r="703" spans="1:24" ht="28.8" x14ac:dyDescent="0.3">
      <c r="A703" s="7">
        <v>1170</v>
      </c>
      <c r="B703" s="7">
        <v>1011</v>
      </c>
      <c r="C703" s="8" t="s">
        <v>2046</v>
      </c>
      <c r="D703" s="8" t="s">
        <v>2046</v>
      </c>
      <c r="E703" s="8" t="s">
        <v>2269</v>
      </c>
      <c r="F703" s="7">
        <v>1385</v>
      </c>
      <c r="G703" s="7">
        <v>130</v>
      </c>
      <c r="H703" s="7">
        <v>4</v>
      </c>
      <c r="I703" s="8" t="s">
        <v>274</v>
      </c>
      <c r="J703" s="7">
        <v>2020</v>
      </c>
      <c r="K703" s="8" t="s">
        <v>77</v>
      </c>
      <c r="L703" s="9"/>
      <c r="M703" s="9"/>
      <c r="N703" s="9"/>
      <c r="O703" s="9"/>
      <c r="P703" s="9"/>
      <c r="Q703" s="9"/>
      <c r="R703" s="9"/>
      <c r="S703" s="9"/>
      <c r="T703" s="7">
        <v>3.125</v>
      </c>
      <c r="U703" s="9"/>
      <c r="V703" s="7" t="b">
        <v>0</v>
      </c>
      <c r="W703" s="7">
        <v>0</v>
      </c>
      <c r="X703" s="8" t="s">
        <v>77</v>
      </c>
    </row>
    <row r="704" spans="1:24" ht="57.6" x14ac:dyDescent="0.3">
      <c r="A704" s="7">
        <v>1175</v>
      </c>
      <c r="B704" s="7">
        <v>1016</v>
      </c>
      <c r="C704" s="8" t="s">
        <v>2046</v>
      </c>
      <c r="D704" s="8" t="s">
        <v>2046</v>
      </c>
      <c r="E704" s="8" t="s">
        <v>2089</v>
      </c>
      <c r="F704" s="7">
        <v>1551</v>
      </c>
      <c r="G704" s="7">
        <v>150</v>
      </c>
      <c r="H704" s="7">
        <v>2</v>
      </c>
      <c r="I704" s="8" t="s">
        <v>274</v>
      </c>
      <c r="J704" s="7">
        <v>2020</v>
      </c>
      <c r="K704" s="8" t="s">
        <v>77</v>
      </c>
      <c r="L704" s="9"/>
      <c r="M704" s="9"/>
      <c r="N704" s="9"/>
      <c r="O704" s="9"/>
      <c r="P704" s="9"/>
      <c r="Q704" s="9"/>
      <c r="R704" s="9"/>
      <c r="S704" s="9"/>
      <c r="T704" s="7">
        <v>3.125</v>
      </c>
      <c r="U704" s="9"/>
      <c r="V704" s="7" t="b">
        <v>0</v>
      </c>
      <c r="W704" s="7">
        <v>0</v>
      </c>
      <c r="X704" s="8" t="s">
        <v>77</v>
      </c>
    </row>
    <row r="705" spans="1:24" ht="28.8" x14ac:dyDescent="0.3">
      <c r="A705" s="7">
        <v>1178</v>
      </c>
      <c r="B705" s="7">
        <v>1019</v>
      </c>
      <c r="C705" s="8" t="s">
        <v>2046</v>
      </c>
      <c r="D705" s="8" t="s">
        <v>2046</v>
      </c>
      <c r="E705" s="8" t="s">
        <v>2269</v>
      </c>
      <c r="F705" s="7">
        <v>1385</v>
      </c>
      <c r="G705" s="7">
        <v>130</v>
      </c>
      <c r="H705" s="7">
        <v>5</v>
      </c>
      <c r="I705" s="8" t="s">
        <v>274</v>
      </c>
      <c r="J705" s="7">
        <v>2020</v>
      </c>
      <c r="K705" s="8" t="s">
        <v>77</v>
      </c>
      <c r="L705" s="9"/>
      <c r="M705" s="9"/>
      <c r="N705" s="9"/>
      <c r="O705" s="9"/>
      <c r="P705" s="9"/>
      <c r="Q705" s="9"/>
      <c r="R705" s="9"/>
      <c r="S705" s="9"/>
      <c r="T705" s="7">
        <v>3.125</v>
      </c>
      <c r="U705" s="9"/>
      <c r="V705" s="7" t="b">
        <v>0</v>
      </c>
      <c r="W705" s="7">
        <v>0</v>
      </c>
      <c r="X705" s="8" t="s">
        <v>77</v>
      </c>
    </row>
    <row r="706" spans="1:24" ht="57.6" x14ac:dyDescent="0.3">
      <c r="A706" s="7">
        <v>1181</v>
      </c>
      <c r="B706" s="7">
        <v>1022</v>
      </c>
      <c r="C706" s="8" t="s">
        <v>2046</v>
      </c>
      <c r="D706" s="8" t="s">
        <v>2046</v>
      </c>
      <c r="E706" s="8" t="s">
        <v>2089</v>
      </c>
      <c r="F706" s="7">
        <v>1551</v>
      </c>
      <c r="G706" s="7">
        <v>150</v>
      </c>
      <c r="H706" s="7">
        <v>3</v>
      </c>
      <c r="I706" s="8" t="s">
        <v>274</v>
      </c>
      <c r="J706" s="7">
        <v>2020</v>
      </c>
      <c r="K706" s="8" t="s">
        <v>77</v>
      </c>
      <c r="L706" s="9"/>
      <c r="M706" s="9"/>
      <c r="N706" s="9"/>
      <c r="O706" s="9"/>
      <c r="P706" s="9"/>
      <c r="Q706" s="9"/>
      <c r="R706" s="9"/>
      <c r="S706" s="9"/>
      <c r="T706" s="7">
        <v>3.125</v>
      </c>
      <c r="U706" s="9"/>
      <c r="V706" s="7" t="b">
        <v>0</v>
      </c>
      <c r="W706" s="7">
        <v>0</v>
      </c>
      <c r="X706" s="8" t="s">
        <v>77</v>
      </c>
    </row>
    <row r="707" spans="1:24" ht="28.8" x14ac:dyDescent="0.3">
      <c r="A707" s="7">
        <v>1184</v>
      </c>
      <c r="B707" s="7">
        <v>1025</v>
      </c>
      <c r="C707" s="8" t="s">
        <v>2046</v>
      </c>
      <c r="D707" s="8" t="s">
        <v>2046</v>
      </c>
      <c r="E707" s="8" t="s">
        <v>2269</v>
      </c>
      <c r="F707" s="7">
        <v>1697</v>
      </c>
      <c r="G707" s="7">
        <v>220</v>
      </c>
      <c r="H707" s="7">
        <v>2</v>
      </c>
      <c r="I707" s="8" t="s">
        <v>274</v>
      </c>
      <c r="J707" s="7">
        <v>2020</v>
      </c>
      <c r="K707" s="8" t="s">
        <v>77</v>
      </c>
      <c r="L707" s="9"/>
      <c r="M707" s="9"/>
      <c r="N707" s="9"/>
      <c r="O707" s="9"/>
      <c r="P707" s="9"/>
      <c r="Q707" s="9"/>
      <c r="R707" s="9"/>
      <c r="S707" s="9"/>
      <c r="T707" s="7">
        <v>3.125</v>
      </c>
      <c r="U707" s="9"/>
      <c r="V707" s="7" t="b">
        <v>0</v>
      </c>
      <c r="W707" s="7">
        <v>0</v>
      </c>
      <c r="X707" s="8" t="s">
        <v>77</v>
      </c>
    </row>
    <row r="708" spans="1:24" ht="57.6" x14ac:dyDescent="0.3">
      <c r="A708" s="7">
        <v>1185</v>
      </c>
      <c r="B708" s="7">
        <v>1026</v>
      </c>
      <c r="C708" s="8" t="s">
        <v>2046</v>
      </c>
      <c r="D708" s="8" t="s">
        <v>2046</v>
      </c>
      <c r="E708" s="8" t="s">
        <v>2089</v>
      </c>
      <c r="F708" s="7">
        <v>965</v>
      </c>
      <c r="G708" s="7">
        <v>12670</v>
      </c>
      <c r="H708" s="7">
        <v>1</v>
      </c>
      <c r="I708" s="8" t="s">
        <v>274</v>
      </c>
      <c r="J708" s="7">
        <v>2020</v>
      </c>
      <c r="K708" s="8" t="s">
        <v>77</v>
      </c>
      <c r="L708" s="9"/>
      <c r="M708" s="9"/>
      <c r="N708" s="9"/>
      <c r="O708" s="9"/>
      <c r="P708" s="9"/>
      <c r="Q708" s="9"/>
      <c r="R708" s="9"/>
      <c r="S708" s="9"/>
      <c r="T708" s="7">
        <v>1.85</v>
      </c>
      <c r="U708" s="9"/>
      <c r="V708" s="7" t="b">
        <v>0</v>
      </c>
      <c r="W708" s="7">
        <v>0</v>
      </c>
      <c r="X708" s="8" t="s">
        <v>77</v>
      </c>
    </row>
    <row r="709" spans="1:24" ht="28.8" x14ac:dyDescent="0.3">
      <c r="A709" s="7">
        <v>1187</v>
      </c>
      <c r="B709" s="7">
        <v>1028</v>
      </c>
      <c r="C709" s="8" t="s">
        <v>2046</v>
      </c>
      <c r="D709" s="8" t="s">
        <v>2046</v>
      </c>
      <c r="E709" s="8" t="s">
        <v>2269</v>
      </c>
      <c r="F709" s="7">
        <v>1384</v>
      </c>
      <c r="G709" s="7">
        <v>250</v>
      </c>
      <c r="H709" s="7">
        <v>23</v>
      </c>
      <c r="I709" s="8" t="s">
        <v>274</v>
      </c>
      <c r="J709" s="7">
        <v>2020</v>
      </c>
      <c r="K709" s="8" t="s">
        <v>77</v>
      </c>
      <c r="L709" s="9"/>
      <c r="M709" s="9"/>
      <c r="N709" s="9"/>
      <c r="O709" s="9"/>
      <c r="P709" s="9"/>
      <c r="Q709" s="9"/>
      <c r="R709" s="9"/>
      <c r="S709" s="9"/>
      <c r="T709" s="7">
        <v>3.125</v>
      </c>
      <c r="U709" s="9"/>
      <c r="V709" s="7" t="b">
        <v>0</v>
      </c>
      <c r="W709" s="7">
        <v>0</v>
      </c>
      <c r="X709" s="8" t="s">
        <v>77</v>
      </c>
    </row>
    <row r="710" spans="1:24" ht="57.6" x14ac:dyDescent="0.3">
      <c r="A710" s="7">
        <v>1188</v>
      </c>
      <c r="B710" s="7">
        <v>1029</v>
      </c>
      <c r="C710" s="8" t="s">
        <v>2046</v>
      </c>
      <c r="D710" s="8" t="s">
        <v>2046</v>
      </c>
      <c r="E710" s="8" t="s">
        <v>2089</v>
      </c>
      <c r="F710" s="7">
        <v>965</v>
      </c>
      <c r="G710" s="7">
        <v>12670</v>
      </c>
      <c r="H710" s="7">
        <v>1</v>
      </c>
      <c r="I710" s="8" t="s">
        <v>274</v>
      </c>
      <c r="J710" s="7">
        <v>2020</v>
      </c>
      <c r="K710" s="8" t="s">
        <v>77</v>
      </c>
      <c r="L710" s="9"/>
      <c r="M710" s="9"/>
      <c r="N710" s="9"/>
      <c r="O710" s="9"/>
      <c r="P710" s="9"/>
      <c r="Q710" s="9"/>
      <c r="R710" s="9"/>
      <c r="S710" s="9"/>
      <c r="T710" s="7">
        <v>1.85</v>
      </c>
      <c r="U710" s="9"/>
      <c r="V710" s="7" t="b">
        <v>0</v>
      </c>
      <c r="W710" s="7">
        <v>0</v>
      </c>
      <c r="X710" s="8" t="s">
        <v>77</v>
      </c>
    </row>
    <row r="711" spans="1:24" ht="57.6" x14ac:dyDescent="0.3">
      <c r="A711" s="7">
        <v>1190</v>
      </c>
      <c r="B711" s="7">
        <v>1031</v>
      </c>
      <c r="C711" s="8" t="s">
        <v>2046</v>
      </c>
      <c r="D711" s="8" t="s">
        <v>2046</v>
      </c>
      <c r="E711" s="8" t="s">
        <v>2089</v>
      </c>
      <c r="F711" s="7">
        <v>1551</v>
      </c>
      <c r="G711" s="7">
        <v>150</v>
      </c>
      <c r="H711" s="7">
        <v>3</v>
      </c>
      <c r="I711" s="8" t="s">
        <v>274</v>
      </c>
      <c r="J711" s="7">
        <v>2020</v>
      </c>
      <c r="K711" s="8" t="s">
        <v>77</v>
      </c>
      <c r="L711" s="9"/>
      <c r="M711" s="9"/>
      <c r="N711" s="9"/>
      <c r="O711" s="9"/>
      <c r="P711" s="9"/>
      <c r="Q711" s="9"/>
      <c r="R711" s="9"/>
      <c r="S711" s="9"/>
      <c r="T711" s="7">
        <v>3.125</v>
      </c>
      <c r="U711" s="9"/>
      <c r="V711" s="7" t="b">
        <v>0</v>
      </c>
      <c r="W711" s="7">
        <v>0</v>
      </c>
      <c r="X711" s="8" t="s">
        <v>77</v>
      </c>
    </row>
    <row r="712" spans="1:24" ht="57.6" x14ac:dyDescent="0.3">
      <c r="A712" s="7">
        <v>1191</v>
      </c>
      <c r="B712" s="7">
        <v>1032</v>
      </c>
      <c r="C712" s="8" t="s">
        <v>2046</v>
      </c>
      <c r="D712" s="8" t="s">
        <v>2046</v>
      </c>
      <c r="E712" s="8" t="s">
        <v>2089</v>
      </c>
      <c r="F712" s="7">
        <v>965</v>
      </c>
      <c r="G712" s="7">
        <v>12670</v>
      </c>
      <c r="H712" s="7">
        <v>1</v>
      </c>
      <c r="I712" s="8" t="s">
        <v>274</v>
      </c>
      <c r="J712" s="7">
        <v>2020</v>
      </c>
      <c r="K712" s="8" t="s">
        <v>77</v>
      </c>
      <c r="L712" s="9"/>
      <c r="M712" s="9"/>
      <c r="N712" s="9"/>
      <c r="O712" s="9"/>
      <c r="P712" s="9"/>
      <c r="Q712" s="9"/>
      <c r="R712" s="9"/>
      <c r="S712" s="9"/>
      <c r="T712" s="7">
        <v>1.85</v>
      </c>
      <c r="U712" s="9"/>
      <c r="V712" s="7" t="b">
        <v>0</v>
      </c>
      <c r="W712" s="7">
        <v>0</v>
      </c>
      <c r="X712" s="8" t="s">
        <v>77</v>
      </c>
    </row>
    <row r="713" spans="1:24" ht="28.8" x14ac:dyDescent="0.3">
      <c r="A713" s="7">
        <v>1193</v>
      </c>
      <c r="B713" s="7">
        <v>1034</v>
      </c>
      <c r="C713" s="8" t="s">
        <v>2046</v>
      </c>
      <c r="D713" s="8" t="s">
        <v>2046</v>
      </c>
      <c r="E713" s="8" t="s">
        <v>2269</v>
      </c>
      <c r="F713" s="7">
        <v>1384</v>
      </c>
      <c r="G713" s="7">
        <v>200</v>
      </c>
      <c r="H713" s="7">
        <v>3</v>
      </c>
      <c r="I713" s="8" t="s">
        <v>274</v>
      </c>
      <c r="J713" s="7">
        <v>2020</v>
      </c>
      <c r="K713" s="8" t="s">
        <v>77</v>
      </c>
      <c r="L713" s="9"/>
      <c r="M713" s="9"/>
      <c r="N713" s="9"/>
      <c r="O713" s="9"/>
      <c r="P713" s="9"/>
      <c r="Q713" s="9"/>
      <c r="R713" s="9"/>
      <c r="S713" s="9"/>
      <c r="T713" s="7">
        <v>3.125</v>
      </c>
      <c r="U713" s="9"/>
      <c r="V713" s="7" t="b">
        <v>0</v>
      </c>
      <c r="W713" s="7">
        <v>0</v>
      </c>
      <c r="X713" s="8" t="s">
        <v>77</v>
      </c>
    </row>
    <row r="714" spans="1:24" ht="57.6" x14ac:dyDescent="0.3">
      <c r="A714" s="7">
        <v>1194</v>
      </c>
      <c r="B714" s="7">
        <v>1035</v>
      </c>
      <c r="C714" s="8" t="s">
        <v>2046</v>
      </c>
      <c r="D714" s="8" t="s">
        <v>2046</v>
      </c>
      <c r="E714" s="8" t="s">
        <v>2089</v>
      </c>
      <c r="F714" s="7">
        <v>965</v>
      </c>
      <c r="G714" s="7">
        <v>12670</v>
      </c>
      <c r="H714" s="7">
        <v>1</v>
      </c>
      <c r="I714" s="8" t="s">
        <v>274</v>
      </c>
      <c r="J714" s="7">
        <v>2020</v>
      </c>
      <c r="K714" s="8" t="s">
        <v>77</v>
      </c>
      <c r="L714" s="9"/>
      <c r="M714" s="9"/>
      <c r="N714" s="9"/>
      <c r="O714" s="9"/>
      <c r="P714" s="9"/>
      <c r="Q714" s="9"/>
      <c r="R714" s="9"/>
      <c r="S714" s="9"/>
      <c r="T714" s="7">
        <v>1.85</v>
      </c>
      <c r="U714" s="9"/>
      <c r="V714" s="7" t="b">
        <v>0</v>
      </c>
      <c r="W714" s="7">
        <v>0</v>
      </c>
      <c r="X714" s="8" t="s">
        <v>77</v>
      </c>
    </row>
    <row r="715" spans="1:24" ht="28.8" x14ac:dyDescent="0.3">
      <c r="A715" s="7">
        <v>1196</v>
      </c>
      <c r="B715" s="7">
        <v>1037</v>
      </c>
      <c r="C715" s="8" t="s">
        <v>2046</v>
      </c>
      <c r="D715" s="8" t="s">
        <v>2046</v>
      </c>
      <c r="E715" s="8" t="s">
        <v>2269</v>
      </c>
      <c r="F715" s="7">
        <v>1385</v>
      </c>
      <c r="G715" s="7">
        <v>130</v>
      </c>
      <c r="H715" s="7">
        <v>4</v>
      </c>
      <c r="I715" s="8" t="s">
        <v>274</v>
      </c>
      <c r="J715" s="7">
        <v>2020</v>
      </c>
      <c r="K715" s="8" t="s">
        <v>77</v>
      </c>
      <c r="L715" s="9"/>
      <c r="M715" s="9"/>
      <c r="N715" s="9"/>
      <c r="O715" s="9"/>
      <c r="P715" s="9"/>
      <c r="Q715" s="9"/>
      <c r="R715" s="9"/>
      <c r="S715" s="9"/>
      <c r="T715" s="7">
        <v>3.125</v>
      </c>
      <c r="U715" s="9"/>
      <c r="V715" s="7" t="b">
        <v>0</v>
      </c>
      <c r="W715" s="7">
        <v>0</v>
      </c>
      <c r="X715" s="8" t="s">
        <v>77</v>
      </c>
    </row>
    <row r="716" spans="1:24" ht="57.6" x14ac:dyDescent="0.3">
      <c r="A716" s="7">
        <v>1197</v>
      </c>
      <c r="B716" s="7">
        <v>1038</v>
      </c>
      <c r="C716" s="8" t="s">
        <v>2046</v>
      </c>
      <c r="D716" s="8" t="s">
        <v>2046</v>
      </c>
      <c r="E716" s="8" t="s">
        <v>2089</v>
      </c>
      <c r="F716" s="9"/>
      <c r="G716" s="7">
        <v>5000</v>
      </c>
      <c r="H716" s="7">
        <v>1</v>
      </c>
      <c r="I716" s="8" t="s">
        <v>274</v>
      </c>
      <c r="J716" s="7">
        <v>2020</v>
      </c>
      <c r="K716" s="8" t="s">
        <v>77</v>
      </c>
      <c r="L716" s="9"/>
      <c r="M716" s="9"/>
      <c r="N716" s="9"/>
      <c r="O716" s="9"/>
      <c r="P716" s="9"/>
      <c r="Q716" s="9"/>
      <c r="R716" s="9"/>
      <c r="S716" s="9"/>
      <c r="T716" s="7">
        <v>1.85</v>
      </c>
      <c r="U716" s="9"/>
      <c r="V716" s="7" t="b">
        <v>0</v>
      </c>
      <c r="W716" s="7">
        <v>0</v>
      </c>
      <c r="X716" s="8" t="s">
        <v>77</v>
      </c>
    </row>
    <row r="717" spans="1:24" ht="28.8" x14ac:dyDescent="0.3">
      <c r="A717" s="7">
        <v>1199</v>
      </c>
      <c r="B717" s="7">
        <v>1040</v>
      </c>
      <c r="C717" s="8" t="s">
        <v>2046</v>
      </c>
      <c r="D717" s="8" t="s">
        <v>2046</v>
      </c>
      <c r="E717" s="8" t="s">
        <v>2269</v>
      </c>
      <c r="F717" s="7">
        <v>1385</v>
      </c>
      <c r="G717" s="7">
        <v>130</v>
      </c>
      <c r="H717" s="7">
        <v>3</v>
      </c>
      <c r="I717" s="8" t="s">
        <v>274</v>
      </c>
      <c r="J717" s="7">
        <v>2020</v>
      </c>
      <c r="K717" s="8" t="s">
        <v>77</v>
      </c>
      <c r="L717" s="9"/>
      <c r="M717" s="9"/>
      <c r="N717" s="9"/>
      <c r="O717" s="9"/>
      <c r="P717" s="9"/>
      <c r="Q717" s="9"/>
      <c r="R717" s="9"/>
      <c r="S717" s="9"/>
      <c r="T717" s="7">
        <v>3.125</v>
      </c>
      <c r="U717" s="9"/>
      <c r="V717" s="7" t="b">
        <v>0</v>
      </c>
      <c r="W717" s="7">
        <v>0</v>
      </c>
      <c r="X717" s="8" t="s">
        <v>77</v>
      </c>
    </row>
    <row r="718" spans="1:24" ht="57.6" x14ac:dyDescent="0.3">
      <c r="A718" s="7">
        <v>1200</v>
      </c>
      <c r="B718" s="7">
        <v>1041</v>
      </c>
      <c r="C718" s="8" t="s">
        <v>2046</v>
      </c>
      <c r="D718" s="8" t="s">
        <v>2046</v>
      </c>
      <c r="E718" s="8" t="s">
        <v>2089</v>
      </c>
      <c r="F718" s="9"/>
      <c r="G718" s="7">
        <v>5000</v>
      </c>
      <c r="H718" s="7">
        <v>1</v>
      </c>
      <c r="I718" s="8" t="s">
        <v>274</v>
      </c>
      <c r="J718" s="7">
        <v>2020</v>
      </c>
      <c r="K718" s="8" t="s">
        <v>77</v>
      </c>
      <c r="L718" s="9"/>
      <c r="M718" s="9"/>
      <c r="N718" s="9"/>
      <c r="O718" s="9"/>
      <c r="P718" s="9"/>
      <c r="Q718" s="9"/>
      <c r="R718" s="9"/>
      <c r="S718" s="9"/>
      <c r="T718" s="7">
        <v>1.85</v>
      </c>
      <c r="U718" s="9"/>
      <c r="V718" s="7" t="b">
        <v>0</v>
      </c>
      <c r="W718" s="7">
        <v>0</v>
      </c>
      <c r="X718" s="8" t="s">
        <v>77</v>
      </c>
    </row>
    <row r="719" spans="1:24" ht="57.6" x14ac:dyDescent="0.3">
      <c r="A719" s="7">
        <v>1202</v>
      </c>
      <c r="B719" s="7">
        <v>1043</v>
      </c>
      <c r="C719" s="8" t="s">
        <v>2046</v>
      </c>
      <c r="D719" s="8" t="s">
        <v>2046</v>
      </c>
      <c r="E719" s="8" t="s">
        <v>2089</v>
      </c>
      <c r="F719" s="7">
        <v>1551</v>
      </c>
      <c r="G719" s="7">
        <v>150</v>
      </c>
      <c r="H719" s="7">
        <v>1</v>
      </c>
      <c r="I719" s="8" t="s">
        <v>274</v>
      </c>
      <c r="J719" s="7">
        <v>2020</v>
      </c>
      <c r="K719" s="8" t="s">
        <v>77</v>
      </c>
      <c r="L719" s="9"/>
      <c r="M719" s="9"/>
      <c r="N719" s="9"/>
      <c r="O719" s="9"/>
      <c r="P719" s="9"/>
      <c r="Q719" s="9"/>
      <c r="R719" s="9"/>
      <c r="S719" s="9"/>
      <c r="T719" s="7">
        <v>3.125</v>
      </c>
      <c r="U719" s="9"/>
      <c r="V719" s="7" t="b">
        <v>0</v>
      </c>
      <c r="W719" s="7">
        <v>0</v>
      </c>
      <c r="X719" s="8" t="s">
        <v>77</v>
      </c>
    </row>
    <row r="720" spans="1:24" ht="57.6" x14ac:dyDescent="0.3">
      <c r="A720" s="7">
        <v>1203</v>
      </c>
      <c r="B720" s="7">
        <v>1044</v>
      </c>
      <c r="C720" s="8" t="s">
        <v>2046</v>
      </c>
      <c r="D720" s="8" t="s">
        <v>2046</v>
      </c>
      <c r="E720" s="8" t="s">
        <v>2089</v>
      </c>
      <c r="F720" s="9"/>
      <c r="G720" s="7">
        <v>5000</v>
      </c>
      <c r="H720" s="7">
        <v>1</v>
      </c>
      <c r="I720" s="8" t="s">
        <v>274</v>
      </c>
      <c r="J720" s="7">
        <v>2020</v>
      </c>
      <c r="K720" s="8" t="s">
        <v>77</v>
      </c>
      <c r="L720" s="9"/>
      <c r="M720" s="9"/>
      <c r="N720" s="9"/>
      <c r="O720" s="9"/>
      <c r="P720" s="9"/>
      <c r="Q720" s="9"/>
      <c r="R720" s="9"/>
      <c r="S720" s="9"/>
      <c r="T720" s="7">
        <v>1.85</v>
      </c>
      <c r="U720" s="9"/>
      <c r="V720" s="7" t="b">
        <v>0</v>
      </c>
      <c r="W720" s="7">
        <v>0</v>
      </c>
      <c r="X720" s="8" t="s">
        <v>77</v>
      </c>
    </row>
    <row r="721" spans="1:24" ht="57.6" x14ac:dyDescent="0.3">
      <c r="A721" s="7">
        <v>1205</v>
      </c>
      <c r="B721" s="7">
        <v>1046</v>
      </c>
      <c r="C721" s="8" t="s">
        <v>2046</v>
      </c>
      <c r="D721" s="8" t="s">
        <v>2046</v>
      </c>
      <c r="E721" s="8" t="s">
        <v>2089</v>
      </c>
      <c r="F721" s="7">
        <v>1551</v>
      </c>
      <c r="G721" s="7">
        <v>150</v>
      </c>
      <c r="H721" s="7">
        <v>3</v>
      </c>
      <c r="I721" s="8" t="s">
        <v>274</v>
      </c>
      <c r="J721" s="7">
        <v>2020</v>
      </c>
      <c r="K721" s="8" t="s">
        <v>77</v>
      </c>
      <c r="L721" s="9"/>
      <c r="M721" s="9"/>
      <c r="N721" s="9"/>
      <c r="O721" s="9"/>
      <c r="P721" s="9"/>
      <c r="Q721" s="9"/>
      <c r="R721" s="9"/>
      <c r="S721" s="9"/>
      <c r="T721" s="7">
        <v>3.125</v>
      </c>
      <c r="U721" s="9"/>
      <c r="V721" s="7" t="b">
        <v>0</v>
      </c>
      <c r="W721" s="7">
        <v>0</v>
      </c>
      <c r="X721" s="8" t="s">
        <v>77</v>
      </c>
    </row>
    <row r="722" spans="1:24" ht="57.6" x14ac:dyDescent="0.3">
      <c r="A722" s="7">
        <v>1206</v>
      </c>
      <c r="B722" s="7">
        <v>1047</v>
      </c>
      <c r="C722" s="8" t="s">
        <v>2046</v>
      </c>
      <c r="D722" s="8" t="s">
        <v>2046</v>
      </c>
      <c r="E722" s="8" t="s">
        <v>2089</v>
      </c>
      <c r="F722" s="9"/>
      <c r="G722" s="7">
        <v>5000</v>
      </c>
      <c r="H722" s="7">
        <v>1</v>
      </c>
      <c r="I722" s="8" t="s">
        <v>274</v>
      </c>
      <c r="J722" s="7">
        <v>2020</v>
      </c>
      <c r="K722" s="8" t="s">
        <v>77</v>
      </c>
      <c r="L722" s="9"/>
      <c r="M722" s="9"/>
      <c r="N722" s="9"/>
      <c r="O722" s="9"/>
      <c r="P722" s="9"/>
      <c r="Q722" s="9"/>
      <c r="R722" s="9"/>
      <c r="S722" s="9"/>
      <c r="T722" s="7">
        <v>1.85</v>
      </c>
      <c r="U722" s="9"/>
      <c r="V722" s="7" t="b">
        <v>0</v>
      </c>
      <c r="W722" s="7">
        <v>0</v>
      </c>
      <c r="X722" s="8" t="s">
        <v>77</v>
      </c>
    </row>
    <row r="723" spans="1:24" ht="57.6" x14ac:dyDescent="0.3">
      <c r="A723" s="7">
        <v>1207</v>
      </c>
      <c r="B723" s="7">
        <v>1049</v>
      </c>
      <c r="C723" s="8" t="s">
        <v>2046</v>
      </c>
      <c r="D723" s="8" t="s">
        <v>2046</v>
      </c>
      <c r="E723" s="8" t="s">
        <v>2089</v>
      </c>
      <c r="F723" s="7">
        <v>1384</v>
      </c>
      <c r="G723" s="7">
        <v>150</v>
      </c>
      <c r="H723" s="7">
        <v>1</v>
      </c>
      <c r="I723" s="8" t="s">
        <v>274</v>
      </c>
      <c r="J723" s="7">
        <v>2020</v>
      </c>
      <c r="K723" s="8" t="s">
        <v>77</v>
      </c>
      <c r="L723" s="9"/>
      <c r="M723" s="9"/>
      <c r="N723" s="9"/>
      <c r="O723" s="9"/>
      <c r="P723" s="9"/>
      <c r="Q723" s="9"/>
      <c r="R723" s="9"/>
      <c r="S723" s="9"/>
      <c r="T723" s="7">
        <v>3.125</v>
      </c>
      <c r="U723" s="9"/>
      <c r="V723" s="7" t="b">
        <v>0</v>
      </c>
      <c r="W723" s="7">
        <v>0</v>
      </c>
      <c r="X723" s="8" t="s">
        <v>77</v>
      </c>
    </row>
    <row r="724" spans="1:24" ht="57.6" x14ac:dyDescent="0.3">
      <c r="A724" s="7">
        <v>1208</v>
      </c>
      <c r="B724" s="7">
        <v>1050</v>
      </c>
      <c r="C724" s="8" t="s">
        <v>2046</v>
      </c>
      <c r="D724" s="8" t="s">
        <v>2046</v>
      </c>
      <c r="E724" s="8" t="s">
        <v>2089</v>
      </c>
      <c r="F724" s="9"/>
      <c r="G724" s="7">
        <v>5000</v>
      </c>
      <c r="H724" s="7">
        <v>1</v>
      </c>
      <c r="I724" s="8" t="s">
        <v>274</v>
      </c>
      <c r="J724" s="7">
        <v>2020</v>
      </c>
      <c r="K724" s="8" t="s">
        <v>77</v>
      </c>
      <c r="L724" s="9"/>
      <c r="M724" s="9"/>
      <c r="N724" s="9"/>
      <c r="O724" s="9"/>
      <c r="P724" s="9"/>
      <c r="Q724" s="9"/>
      <c r="R724" s="9"/>
      <c r="S724" s="9"/>
      <c r="T724" s="7">
        <v>1.85</v>
      </c>
      <c r="U724" s="9"/>
      <c r="V724" s="7" t="b">
        <v>0</v>
      </c>
      <c r="W724" s="7">
        <v>0</v>
      </c>
      <c r="X724" s="8" t="s">
        <v>77</v>
      </c>
    </row>
    <row r="725" spans="1:24" ht="57.6" x14ac:dyDescent="0.3">
      <c r="A725" s="7">
        <v>1210</v>
      </c>
      <c r="B725" s="7">
        <v>1052</v>
      </c>
      <c r="C725" s="8" t="s">
        <v>2046</v>
      </c>
      <c r="D725" s="8" t="s">
        <v>2046</v>
      </c>
      <c r="E725" s="8" t="s">
        <v>2089</v>
      </c>
      <c r="F725" s="7">
        <v>1551</v>
      </c>
      <c r="G725" s="7">
        <v>250</v>
      </c>
      <c r="H725" s="7">
        <v>3</v>
      </c>
      <c r="I725" s="8" t="s">
        <v>274</v>
      </c>
      <c r="J725" s="7">
        <v>2020</v>
      </c>
      <c r="K725" s="8" t="s">
        <v>77</v>
      </c>
      <c r="L725" s="9"/>
      <c r="M725" s="9"/>
      <c r="N725" s="9"/>
      <c r="O725" s="9"/>
      <c r="P725" s="9"/>
      <c r="Q725" s="9"/>
      <c r="R725" s="9"/>
      <c r="S725" s="9"/>
      <c r="T725" s="7">
        <v>3.125</v>
      </c>
      <c r="U725" s="9"/>
      <c r="V725" s="7" t="b">
        <v>0</v>
      </c>
      <c r="W725" s="7">
        <v>0</v>
      </c>
      <c r="X725" s="8" t="s">
        <v>77</v>
      </c>
    </row>
    <row r="726" spans="1:24" ht="57.6" x14ac:dyDescent="0.3">
      <c r="A726" s="7">
        <v>1211</v>
      </c>
      <c r="B726" s="7">
        <v>1053</v>
      </c>
      <c r="C726" s="8" t="s">
        <v>2046</v>
      </c>
      <c r="D726" s="8" t="s">
        <v>2046</v>
      </c>
      <c r="E726" s="8" t="s">
        <v>2089</v>
      </c>
      <c r="F726" s="9"/>
      <c r="G726" s="7">
        <v>5000</v>
      </c>
      <c r="H726" s="7">
        <v>1</v>
      </c>
      <c r="I726" s="8" t="s">
        <v>274</v>
      </c>
      <c r="J726" s="7">
        <v>2020</v>
      </c>
      <c r="K726" s="8" t="s">
        <v>77</v>
      </c>
      <c r="L726" s="9"/>
      <c r="M726" s="9"/>
      <c r="N726" s="9"/>
      <c r="O726" s="9"/>
      <c r="P726" s="9"/>
      <c r="Q726" s="9"/>
      <c r="R726" s="9"/>
      <c r="S726" s="9"/>
      <c r="T726" s="7">
        <v>1.85</v>
      </c>
      <c r="U726" s="9"/>
      <c r="V726" s="7" t="b">
        <v>0</v>
      </c>
      <c r="W726" s="7">
        <v>0</v>
      </c>
      <c r="X726" s="8" t="s">
        <v>77</v>
      </c>
    </row>
    <row r="727" spans="1:24" ht="100.8" x14ac:dyDescent="0.3">
      <c r="A727" s="7">
        <v>1213</v>
      </c>
      <c r="B727" s="7">
        <v>1055</v>
      </c>
      <c r="C727" s="8" t="s">
        <v>2046</v>
      </c>
      <c r="D727" s="8" t="s">
        <v>2046</v>
      </c>
      <c r="E727" s="8" t="s">
        <v>2487</v>
      </c>
      <c r="F727" s="7">
        <v>1407</v>
      </c>
      <c r="G727" s="7">
        <v>8500</v>
      </c>
      <c r="H727" s="7">
        <v>1</v>
      </c>
      <c r="I727" s="8" t="s">
        <v>274</v>
      </c>
      <c r="J727" s="7">
        <v>2020</v>
      </c>
      <c r="K727" s="8" t="s">
        <v>77</v>
      </c>
      <c r="L727" s="9"/>
      <c r="M727" s="9"/>
      <c r="N727" s="9"/>
      <c r="O727" s="9"/>
      <c r="P727" s="9"/>
      <c r="Q727" s="9"/>
      <c r="R727" s="9"/>
      <c r="S727" s="9"/>
      <c r="T727" s="7">
        <v>3.125</v>
      </c>
      <c r="U727" s="9"/>
      <c r="V727" s="7" t="b">
        <v>0</v>
      </c>
      <c r="W727" s="7">
        <v>0</v>
      </c>
      <c r="X727" s="8" t="s">
        <v>77</v>
      </c>
    </row>
    <row r="728" spans="1:24" ht="57.6" x14ac:dyDescent="0.3">
      <c r="A728" s="7">
        <v>1214</v>
      </c>
      <c r="B728" s="7">
        <v>1056</v>
      </c>
      <c r="C728" s="8" t="s">
        <v>2046</v>
      </c>
      <c r="D728" s="8" t="s">
        <v>2046</v>
      </c>
      <c r="E728" s="8" t="s">
        <v>2089</v>
      </c>
      <c r="F728" s="9"/>
      <c r="G728" s="7">
        <v>5000</v>
      </c>
      <c r="H728" s="7">
        <v>1</v>
      </c>
      <c r="I728" s="8" t="s">
        <v>274</v>
      </c>
      <c r="J728" s="7">
        <v>2020</v>
      </c>
      <c r="K728" s="8" t="s">
        <v>77</v>
      </c>
      <c r="L728" s="9"/>
      <c r="M728" s="9"/>
      <c r="N728" s="9"/>
      <c r="O728" s="9"/>
      <c r="P728" s="9"/>
      <c r="Q728" s="9"/>
      <c r="R728" s="9"/>
      <c r="S728" s="9"/>
      <c r="T728" s="7">
        <v>1.85</v>
      </c>
      <c r="U728" s="9"/>
      <c r="V728" s="7" t="b">
        <v>0</v>
      </c>
      <c r="W728" s="7">
        <v>0</v>
      </c>
      <c r="X728" s="8" t="s">
        <v>77</v>
      </c>
    </row>
    <row r="729" spans="1:24" ht="57.6" x14ac:dyDescent="0.3">
      <c r="A729" s="7">
        <v>1216</v>
      </c>
      <c r="B729" s="7">
        <v>1058</v>
      </c>
      <c r="C729" s="8" t="s">
        <v>2046</v>
      </c>
      <c r="D729" s="8" t="s">
        <v>2046</v>
      </c>
      <c r="E729" s="8" t="s">
        <v>2089</v>
      </c>
      <c r="F729" s="9"/>
      <c r="G729" s="7">
        <v>5000</v>
      </c>
      <c r="H729" s="7">
        <v>1</v>
      </c>
      <c r="I729" s="8" t="s">
        <v>274</v>
      </c>
      <c r="J729" s="7">
        <v>2020</v>
      </c>
      <c r="K729" s="8" t="s">
        <v>77</v>
      </c>
      <c r="L729" s="9"/>
      <c r="M729" s="9"/>
      <c r="N729" s="9"/>
      <c r="O729" s="9"/>
      <c r="P729" s="9"/>
      <c r="Q729" s="9"/>
      <c r="R729" s="9"/>
      <c r="S729" s="9"/>
      <c r="T729" s="7">
        <v>1.85</v>
      </c>
      <c r="U729" s="9"/>
      <c r="V729" s="7" t="b">
        <v>0</v>
      </c>
      <c r="W729" s="7">
        <v>0</v>
      </c>
      <c r="X729" s="8" t="s">
        <v>77</v>
      </c>
    </row>
    <row r="730" spans="1:24" ht="100.8" x14ac:dyDescent="0.3">
      <c r="A730" s="7">
        <v>1218</v>
      </c>
      <c r="B730" s="7">
        <v>1060</v>
      </c>
      <c r="C730" s="8" t="s">
        <v>2046</v>
      </c>
      <c r="D730" s="8" t="s">
        <v>2046</v>
      </c>
      <c r="E730" s="8" t="s">
        <v>2487</v>
      </c>
      <c r="F730" s="7">
        <v>1473</v>
      </c>
      <c r="G730" s="7">
        <v>82340</v>
      </c>
      <c r="H730" s="7">
        <v>1</v>
      </c>
      <c r="I730" s="8" t="s">
        <v>274</v>
      </c>
      <c r="J730" s="7">
        <v>2020</v>
      </c>
      <c r="K730" s="8" t="s">
        <v>77</v>
      </c>
      <c r="L730" s="9"/>
      <c r="M730" s="9"/>
      <c r="N730" s="9"/>
      <c r="O730" s="9"/>
      <c r="P730" s="9"/>
      <c r="Q730" s="9"/>
      <c r="R730" s="9"/>
      <c r="S730" s="9"/>
      <c r="T730" s="7">
        <v>2.25</v>
      </c>
      <c r="U730" s="9"/>
      <c r="V730" s="7" t="b">
        <v>0</v>
      </c>
      <c r="W730" s="7">
        <v>0</v>
      </c>
      <c r="X730" s="8" t="s">
        <v>77</v>
      </c>
    </row>
    <row r="731" spans="1:24" ht="57.6" x14ac:dyDescent="0.3">
      <c r="A731" s="7">
        <v>1219</v>
      </c>
      <c r="B731" s="7">
        <v>1061</v>
      </c>
      <c r="C731" s="8" t="s">
        <v>2046</v>
      </c>
      <c r="D731" s="8" t="s">
        <v>2046</v>
      </c>
      <c r="E731" s="8" t="s">
        <v>2089</v>
      </c>
      <c r="F731" s="9"/>
      <c r="G731" s="7">
        <v>5000</v>
      </c>
      <c r="H731" s="7">
        <v>1</v>
      </c>
      <c r="I731" s="8" t="s">
        <v>274</v>
      </c>
      <c r="J731" s="7">
        <v>2020</v>
      </c>
      <c r="K731" s="8" t="s">
        <v>77</v>
      </c>
      <c r="L731" s="9"/>
      <c r="M731" s="9"/>
      <c r="N731" s="9"/>
      <c r="O731" s="9"/>
      <c r="P731" s="9"/>
      <c r="Q731" s="9"/>
      <c r="R731" s="9"/>
      <c r="S731" s="9"/>
      <c r="T731" s="7">
        <v>1.85</v>
      </c>
      <c r="U731" s="9"/>
      <c r="V731" s="7" t="b">
        <v>0</v>
      </c>
      <c r="W731" s="7">
        <v>0</v>
      </c>
      <c r="X731" s="8" t="s">
        <v>77</v>
      </c>
    </row>
    <row r="732" spans="1:24" ht="100.8" x14ac:dyDescent="0.3">
      <c r="A732" s="7">
        <v>1220</v>
      </c>
      <c r="B732" s="7">
        <v>1063</v>
      </c>
      <c r="C732" s="8" t="s">
        <v>2046</v>
      </c>
      <c r="D732" s="8" t="s">
        <v>2046</v>
      </c>
      <c r="E732" s="8" t="s">
        <v>2487</v>
      </c>
      <c r="F732" s="7">
        <v>1405</v>
      </c>
      <c r="G732" s="7">
        <v>12670</v>
      </c>
      <c r="H732" s="7">
        <v>1</v>
      </c>
      <c r="I732" s="8" t="s">
        <v>274</v>
      </c>
      <c r="J732" s="7">
        <v>2020</v>
      </c>
      <c r="K732" s="8" t="s">
        <v>77</v>
      </c>
      <c r="L732" s="9"/>
      <c r="M732" s="9"/>
      <c r="N732" s="9"/>
      <c r="O732" s="9"/>
      <c r="P732" s="9"/>
      <c r="Q732" s="9"/>
      <c r="R732" s="9"/>
      <c r="S732" s="9"/>
      <c r="T732" s="7">
        <v>2.25</v>
      </c>
      <c r="U732" s="9"/>
      <c r="V732" s="7" t="b">
        <v>0</v>
      </c>
      <c r="W732" s="7">
        <v>0</v>
      </c>
      <c r="X732" s="8" t="s">
        <v>77</v>
      </c>
    </row>
    <row r="733" spans="1:24" ht="57.6" x14ac:dyDescent="0.3">
      <c r="A733" s="7">
        <v>1221</v>
      </c>
      <c r="B733" s="7">
        <v>1064</v>
      </c>
      <c r="C733" s="8" t="s">
        <v>2046</v>
      </c>
      <c r="D733" s="8" t="s">
        <v>2046</v>
      </c>
      <c r="E733" s="8" t="s">
        <v>2089</v>
      </c>
      <c r="F733" s="9"/>
      <c r="G733" s="7">
        <v>5000</v>
      </c>
      <c r="H733" s="7">
        <v>1</v>
      </c>
      <c r="I733" s="8" t="s">
        <v>274</v>
      </c>
      <c r="J733" s="7">
        <v>2020</v>
      </c>
      <c r="K733" s="8" t="s">
        <v>77</v>
      </c>
      <c r="L733" s="9"/>
      <c r="M733" s="9"/>
      <c r="N733" s="9"/>
      <c r="O733" s="9"/>
      <c r="P733" s="9"/>
      <c r="Q733" s="9"/>
      <c r="R733" s="9"/>
      <c r="S733" s="9"/>
      <c r="T733" s="7">
        <v>1.85</v>
      </c>
      <c r="U733" s="9"/>
      <c r="V733" s="7" t="b">
        <v>0</v>
      </c>
      <c r="W733" s="7">
        <v>0</v>
      </c>
      <c r="X733" s="8" t="s">
        <v>77</v>
      </c>
    </row>
    <row r="734" spans="1:24" ht="100.8" x14ac:dyDescent="0.3">
      <c r="A734" s="7">
        <v>1222</v>
      </c>
      <c r="B734" s="7">
        <v>1066</v>
      </c>
      <c r="C734" s="8" t="s">
        <v>2046</v>
      </c>
      <c r="D734" s="8" t="s">
        <v>2046</v>
      </c>
      <c r="E734" s="8" t="s">
        <v>2487</v>
      </c>
      <c r="F734" s="7">
        <v>1396</v>
      </c>
      <c r="G734" s="7">
        <v>3800</v>
      </c>
      <c r="H734" s="7">
        <v>1</v>
      </c>
      <c r="I734" s="8" t="s">
        <v>274</v>
      </c>
      <c r="J734" s="7">
        <v>2020</v>
      </c>
      <c r="K734" s="8" t="s">
        <v>77</v>
      </c>
      <c r="L734" s="9"/>
      <c r="M734" s="9"/>
      <c r="N734" s="9"/>
      <c r="O734" s="9"/>
      <c r="P734" s="9"/>
      <c r="Q734" s="9"/>
      <c r="R734" s="9"/>
      <c r="S734" s="9"/>
      <c r="T734" s="7">
        <v>3.125</v>
      </c>
      <c r="U734" s="9"/>
      <c r="V734" s="7" t="b">
        <v>0</v>
      </c>
      <c r="W734" s="7">
        <v>0</v>
      </c>
      <c r="X734" s="8" t="s">
        <v>77</v>
      </c>
    </row>
    <row r="735" spans="1:24" ht="57.6" x14ac:dyDescent="0.3">
      <c r="A735" s="7">
        <v>1223</v>
      </c>
      <c r="B735" s="7">
        <v>1067</v>
      </c>
      <c r="C735" s="8" t="s">
        <v>2046</v>
      </c>
      <c r="D735" s="8" t="s">
        <v>2046</v>
      </c>
      <c r="E735" s="8" t="s">
        <v>2089</v>
      </c>
      <c r="F735" s="9"/>
      <c r="G735" s="7">
        <v>5000</v>
      </c>
      <c r="H735" s="7">
        <v>1</v>
      </c>
      <c r="I735" s="8" t="s">
        <v>274</v>
      </c>
      <c r="J735" s="7">
        <v>2020</v>
      </c>
      <c r="K735" s="8" t="s">
        <v>77</v>
      </c>
      <c r="L735" s="9"/>
      <c r="M735" s="9"/>
      <c r="N735" s="9"/>
      <c r="O735" s="9"/>
      <c r="P735" s="9"/>
      <c r="Q735" s="9"/>
      <c r="R735" s="9"/>
      <c r="S735" s="9"/>
      <c r="T735" s="7">
        <v>1.85</v>
      </c>
      <c r="U735" s="9"/>
      <c r="V735" s="7" t="b">
        <v>0</v>
      </c>
      <c r="W735" s="7">
        <v>0</v>
      </c>
      <c r="X735" s="8" t="s">
        <v>77</v>
      </c>
    </row>
    <row r="736" spans="1:24" ht="57.6" x14ac:dyDescent="0.3">
      <c r="A736" s="7">
        <v>1224</v>
      </c>
      <c r="B736" s="7">
        <v>1069</v>
      </c>
      <c r="C736" s="8" t="s">
        <v>2046</v>
      </c>
      <c r="D736" s="8" t="s">
        <v>2046</v>
      </c>
      <c r="E736" s="8" t="s">
        <v>2089</v>
      </c>
      <c r="F736" s="9"/>
      <c r="G736" s="7">
        <v>5000</v>
      </c>
      <c r="H736" s="7">
        <v>1</v>
      </c>
      <c r="I736" s="8" t="s">
        <v>274</v>
      </c>
      <c r="J736" s="7">
        <v>2020</v>
      </c>
      <c r="K736" s="8" t="s">
        <v>77</v>
      </c>
      <c r="L736" s="9"/>
      <c r="M736" s="9"/>
      <c r="N736" s="9"/>
      <c r="O736" s="9"/>
      <c r="P736" s="9"/>
      <c r="Q736" s="9"/>
      <c r="R736" s="9"/>
      <c r="S736" s="9"/>
      <c r="T736" s="7">
        <v>1.85</v>
      </c>
      <c r="U736" s="9"/>
      <c r="V736" s="7" t="b">
        <v>0</v>
      </c>
      <c r="W736" s="7">
        <v>0</v>
      </c>
      <c r="X736" s="8" t="s">
        <v>77</v>
      </c>
    </row>
    <row r="737" spans="1:24" ht="100.8" x14ac:dyDescent="0.3">
      <c r="A737" s="7">
        <v>1225</v>
      </c>
      <c r="B737" s="7">
        <v>1070</v>
      </c>
      <c r="C737" s="8" t="s">
        <v>2046</v>
      </c>
      <c r="D737" s="8" t="s">
        <v>2046</v>
      </c>
      <c r="E737" s="8" t="s">
        <v>2487</v>
      </c>
      <c r="F737" s="7">
        <v>1505</v>
      </c>
      <c r="G737" s="7">
        <v>3800</v>
      </c>
      <c r="H737" s="7">
        <v>1</v>
      </c>
      <c r="I737" s="8" t="s">
        <v>274</v>
      </c>
      <c r="J737" s="7">
        <v>2020</v>
      </c>
      <c r="K737" s="8" t="s">
        <v>77</v>
      </c>
      <c r="L737" s="9"/>
      <c r="M737" s="9"/>
      <c r="N737" s="9"/>
      <c r="O737" s="9"/>
      <c r="P737" s="9"/>
      <c r="Q737" s="9"/>
      <c r="R737" s="9"/>
      <c r="S737" s="9"/>
      <c r="T737" s="7">
        <v>1.6875</v>
      </c>
      <c r="U737" s="9"/>
      <c r="V737" s="7" t="b">
        <v>0</v>
      </c>
      <c r="W737" s="7">
        <v>0</v>
      </c>
      <c r="X737" s="8" t="s">
        <v>77</v>
      </c>
    </row>
    <row r="738" spans="1:24" ht="57.6" x14ac:dyDescent="0.3">
      <c r="A738" s="7">
        <v>1226</v>
      </c>
      <c r="B738" s="7">
        <v>1071</v>
      </c>
      <c r="C738" s="8" t="s">
        <v>2046</v>
      </c>
      <c r="D738" s="8" t="s">
        <v>2046</v>
      </c>
      <c r="E738" s="8" t="s">
        <v>2089</v>
      </c>
      <c r="F738" s="9"/>
      <c r="G738" s="7">
        <v>13400</v>
      </c>
      <c r="H738" s="7">
        <v>1</v>
      </c>
      <c r="I738" s="8" t="s">
        <v>274</v>
      </c>
      <c r="J738" s="7">
        <v>2020</v>
      </c>
      <c r="K738" s="8" t="s">
        <v>77</v>
      </c>
      <c r="L738" s="9"/>
      <c r="M738" s="9"/>
      <c r="N738" s="9"/>
      <c r="O738" s="9"/>
      <c r="P738" s="9"/>
      <c r="Q738" s="9"/>
      <c r="R738" s="9"/>
      <c r="S738" s="9"/>
      <c r="T738" s="7">
        <v>1.85</v>
      </c>
      <c r="U738" s="9"/>
      <c r="V738" s="7" t="b">
        <v>0</v>
      </c>
      <c r="W738" s="7">
        <v>0</v>
      </c>
      <c r="X738" s="8" t="s">
        <v>77</v>
      </c>
    </row>
    <row r="739" spans="1:24" ht="100.8" x14ac:dyDescent="0.3">
      <c r="A739" s="7">
        <v>1227</v>
      </c>
      <c r="B739" s="7">
        <v>1072</v>
      </c>
      <c r="C739" s="8" t="s">
        <v>2046</v>
      </c>
      <c r="D739" s="8" t="s">
        <v>2046</v>
      </c>
      <c r="E739" s="8" t="s">
        <v>2487</v>
      </c>
      <c r="F739" s="7">
        <v>1505</v>
      </c>
      <c r="G739" s="7">
        <v>3800</v>
      </c>
      <c r="H739" s="7">
        <v>1</v>
      </c>
      <c r="I739" s="8" t="s">
        <v>274</v>
      </c>
      <c r="J739" s="7">
        <v>2020</v>
      </c>
      <c r="K739" s="8" t="s">
        <v>77</v>
      </c>
      <c r="L739" s="9"/>
      <c r="M739" s="9"/>
      <c r="N739" s="9"/>
      <c r="O739" s="9"/>
      <c r="P739" s="9"/>
      <c r="Q739" s="9"/>
      <c r="R739" s="9"/>
      <c r="S739" s="9"/>
      <c r="T739" s="7">
        <v>1.6875</v>
      </c>
      <c r="U739" s="9"/>
      <c r="V739" s="7" t="b">
        <v>0</v>
      </c>
      <c r="W739" s="7">
        <v>0</v>
      </c>
      <c r="X739" s="8" t="s">
        <v>77</v>
      </c>
    </row>
    <row r="740" spans="1:24" ht="57.6" x14ac:dyDescent="0.3">
      <c r="A740" s="7">
        <v>1228</v>
      </c>
      <c r="B740" s="7">
        <v>1073</v>
      </c>
      <c r="C740" s="8" t="s">
        <v>2046</v>
      </c>
      <c r="D740" s="8" t="s">
        <v>2046</v>
      </c>
      <c r="E740" s="8" t="s">
        <v>2089</v>
      </c>
      <c r="F740" s="9"/>
      <c r="G740" s="7">
        <v>13400</v>
      </c>
      <c r="H740" s="7">
        <v>1</v>
      </c>
      <c r="I740" s="8" t="s">
        <v>274</v>
      </c>
      <c r="J740" s="7">
        <v>2020</v>
      </c>
      <c r="K740" s="8" t="s">
        <v>77</v>
      </c>
      <c r="L740" s="9"/>
      <c r="M740" s="9"/>
      <c r="N740" s="9"/>
      <c r="O740" s="9"/>
      <c r="P740" s="9"/>
      <c r="Q740" s="9"/>
      <c r="R740" s="9"/>
      <c r="S740" s="9"/>
      <c r="T740" s="7">
        <v>1.85</v>
      </c>
      <c r="U740" s="9"/>
      <c r="V740" s="7" t="b">
        <v>0</v>
      </c>
      <c r="W740" s="7">
        <v>0</v>
      </c>
      <c r="X740" s="8" t="s">
        <v>77</v>
      </c>
    </row>
    <row r="741" spans="1:24" ht="100.8" x14ac:dyDescent="0.3">
      <c r="A741" s="7">
        <v>1229</v>
      </c>
      <c r="B741" s="7">
        <v>1074</v>
      </c>
      <c r="C741" s="8" t="s">
        <v>2046</v>
      </c>
      <c r="D741" s="8" t="s">
        <v>2046</v>
      </c>
      <c r="E741" s="8" t="s">
        <v>2487</v>
      </c>
      <c r="F741" s="7">
        <v>1504</v>
      </c>
      <c r="G741" s="7">
        <v>2530</v>
      </c>
      <c r="H741" s="7">
        <v>1</v>
      </c>
      <c r="I741" s="8" t="s">
        <v>274</v>
      </c>
      <c r="J741" s="7">
        <v>2020</v>
      </c>
      <c r="K741" s="8" t="s">
        <v>77</v>
      </c>
      <c r="L741" s="9"/>
      <c r="M741" s="9"/>
      <c r="N741" s="9"/>
      <c r="O741" s="9"/>
      <c r="P741" s="9"/>
      <c r="Q741" s="9"/>
      <c r="R741" s="9"/>
      <c r="S741" s="9"/>
      <c r="T741" s="7">
        <v>1.6875</v>
      </c>
      <c r="U741" s="9"/>
      <c r="V741" s="7" t="b">
        <v>0</v>
      </c>
      <c r="W741" s="7">
        <v>0</v>
      </c>
      <c r="X741" s="8" t="s">
        <v>77</v>
      </c>
    </row>
    <row r="742" spans="1:24" ht="57.6" x14ac:dyDescent="0.3">
      <c r="A742" s="7">
        <v>1230</v>
      </c>
      <c r="B742" s="7">
        <v>1075</v>
      </c>
      <c r="C742" s="8" t="s">
        <v>2046</v>
      </c>
      <c r="D742" s="8" t="s">
        <v>2046</v>
      </c>
      <c r="E742" s="8" t="s">
        <v>2089</v>
      </c>
      <c r="F742" s="9"/>
      <c r="G742" s="7">
        <v>13400</v>
      </c>
      <c r="H742" s="7">
        <v>1</v>
      </c>
      <c r="I742" s="8" t="s">
        <v>274</v>
      </c>
      <c r="J742" s="7">
        <v>2020</v>
      </c>
      <c r="K742" s="8" t="s">
        <v>77</v>
      </c>
      <c r="L742" s="9"/>
      <c r="M742" s="9"/>
      <c r="N742" s="9"/>
      <c r="O742" s="9"/>
      <c r="P742" s="9"/>
      <c r="Q742" s="9"/>
      <c r="R742" s="9"/>
      <c r="S742" s="9"/>
      <c r="T742" s="7">
        <v>1.85</v>
      </c>
      <c r="U742" s="9"/>
      <c r="V742" s="7" t="b">
        <v>0</v>
      </c>
      <c r="W742" s="7">
        <v>0</v>
      </c>
      <c r="X742" s="8" t="s">
        <v>77</v>
      </c>
    </row>
    <row r="743" spans="1:24" ht="57.6" x14ac:dyDescent="0.3">
      <c r="A743" s="7">
        <v>1232</v>
      </c>
      <c r="B743" s="7">
        <v>1077</v>
      </c>
      <c r="C743" s="8" t="s">
        <v>2046</v>
      </c>
      <c r="D743" s="8" t="s">
        <v>2046</v>
      </c>
      <c r="E743" s="8" t="s">
        <v>2089</v>
      </c>
      <c r="F743" s="7">
        <v>1358</v>
      </c>
      <c r="G743" s="7">
        <v>2280</v>
      </c>
      <c r="H743" s="7">
        <v>1</v>
      </c>
      <c r="I743" s="8" t="s">
        <v>274</v>
      </c>
      <c r="J743" s="7">
        <v>2020</v>
      </c>
      <c r="K743" s="8" t="s">
        <v>77</v>
      </c>
      <c r="L743" s="9"/>
      <c r="M743" s="9"/>
      <c r="N743" s="9"/>
      <c r="O743" s="9"/>
      <c r="P743" s="9"/>
      <c r="Q743" s="9"/>
      <c r="R743" s="9"/>
      <c r="S743" s="9"/>
      <c r="T743" s="7">
        <v>3.125</v>
      </c>
      <c r="U743" s="9"/>
      <c r="V743" s="7" t="b">
        <v>0</v>
      </c>
      <c r="W743" s="7">
        <v>0</v>
      </c>
      <c r="X743" s="8" t="s">
        <v>77</v>
      </c>
    </row>
    <row r="744" spans="1:24" ht="57.6" x14ac:dyDescent="0.3">
      <c r="A744" s="7">
        <v>1233</v>
      </c>
      <c r="B744" s="7">
        <v>1078</v>
      </c>
      <c r="C744" s="8" t="s">
        <v>2046</v>
      </c>
      <c r="D744" s="8" t="s">
        <v>2046</v>
      </c>
      <c r="E744" s="8" t="s">
        <v>2089</v>
      </c>
      <c r="F744" s="9"/>
      <c r="G744" s="7">
        <v>13400</v>
      </c>
      <c r="H744" s="7">
        <v>1</v>
      </c>
      <c r="I744" s="8" t="s">
        <v>274</v>
      </c>
      <c r="J744" s="7">
        <v>2020</v>
      </c>
      <c r="K744" s="8" t="s">
        <v>77</v>
      </c>
      <c r="L744" s="9"/>
      <c r="M744" s="9"/>
      <c r="N744" s="9"/>
      <c r="O744" s="9"/>
      <c r="P744" s="9"/>
      <c r="Q744" s="9"/>
      <c r="R744" s="9"/>
      <c r="S744" s="9"/>
      <c r="T744" s="7">
        <v>1.85</v>
      </c>
      <c r="U744" s="9"/>
      <c r="V744" s="7" t="b">
        <v>0</v>
      </c>
      <c r="W744" s="7">
        <v>0</v>
      </c>
      <c r="X744" s="8" t="s">
        <v>77</v>
      </c>
    </row>
    <row r="745" spans="1:24" ht="57.6" x14ac:dyDescent="0.3">
      <c r="A745" s="7">
        <v>1234</v>
      </c>
      <c r="B745" s="7">
        <v>1079</v>
      </c>
      <c r="C745" s="8" t="s">
        <v>2046</v>
      </c>
      <c r="D745" s="8" t="s">
        <v>2046</v>
      </c>
      <c r="E745" s="8" t="s">
        <v>2089</v>
      </c>
      <c r="F745" s="9"/>
      <c r="G745" s="7">
        <v>13400</v>
      </c>
      <c r="H745" s="7">
        <v>1</v>
      </c>
      <c r="I745" s="8" t="s">
        <v>274</v>
      </c>
      <c r="J745" s="7">
        <v>2020</v>
      </c>
      <c r="K745" s="8" t="s">
        <v>77</v>
      </c>
      <c r="L745" s="9"/>
      <c r="M745" s="9"/>
      <c r="N745" s="9"/>
      <c r="O745" s="9"/>
      <c r="P745" s="9"/>
      <c r="Q745" s="9"/>
      <c r="R745" s="9"/>
      <c r="S745" s="9"/>
      <c r="T745" s="7">
        <v>1.85</v>
      </c>
      <c r="U745" s="9"/>
      <c r="V745" s="7" t="b">
        <v>0</v>
      </c>
      <c r="W745" s="7">
        <v>0</v>
      </c>
      <c r="X745" s="8" t="s">
        <v>77</v>
      </c>
    </row>
    <row r="746" spans="1:24" ht="100.8" x14ac:dyDescent="0.3">
      <c r="A746" s="7">
        <v>1235</v>
      </c>
      <c r="B746" s="7">
        <v>1080</v>
      </c>
      <c r="C746" s="8" t="s">
        <v>2046</v>
      </c>
      <c r="D746" s="8" t="s">
        <v>2046</v>
      </c>
      <c r="E746" s="8" t="s">
        <v>2487</v>
      </c>
      <c r="F746" s="7">
        <v>1134</v>
      </c>
      <c r="G746" s="7">
        <v>6650</v>
      </c>
      <c r="H746" s="7">
        <v>1</v>
      </c>
      <c r="I746" s="8" t="s">
        <v>274</v>
      </c>
      <c r="J746" s="7">
        <v>2020</v>
      </c>
      <c r="K746" s="8" t="s">
        <v>77</v>
      </c>
      <c r="L746" s="9"/>
      <c r="M746" s="9"/>
      <c r="N746" s="9"/>
      <c r="O746" s="9"/>
      <c r="P746" s="9"/>
      <c r="Q746" s="9"/>
      <c r="R746" s="9"/>
      <c r="S746" s="9"/>
      <c r="T746" s="7">
        <v>3.125</v>
      </c>
      <c r="U746" s="9"/>
      <c r="V746" s="7" t="b">
        <v>0</v>
      </c>
      <c r="W746" s="7">
        <v>0</v>
      </c>
      <c r="X746" s="8" t="s">
        <v>77</v>
      </c>
    </row>
    <row r="747" spans="1:24" ht="57.6" x14ac:dyDescent="0.3">
      <c r="A747" s="7">
        <v>1236</v>
      </c>
      <c r="B747" s="7">
        <v>1081</v>
      </c>
      <c r="C747" s="8" t="s">
        <v>2046</v>
      </c>
      <c r="D747" s="8" t="s">
        <v>2046</v>
      </c>
      <c r="E747" s="8" t="s">
        <v>2089</v>
      </c>
      <c r="F747" s="9"/>
      <c r="G747" s="7">
        <v>13400</v>
      </c>
      <c r="H747" s="7">
        <v>1</v>
      </c>
      <c r="I747" s="8" t="s">
        <v>274</v>
      </c>
      <c r="J747" s="7">
        <v>2020</v>
      </c>
      <c r="K747" s="8" t="s">
        <v>77</v>
      </c>
      <c r="L747" s="9"/>
      <c r="M747" s="9"/>
      <c r="N747" s="9"/>
      <c r="O747" s="9"/>
      <c r="P747" s="9"/>
      <c r="Q747" s="9"/>
      <c r="R747" s="9"/>
      <c r="S747" s="9"/>
      <c r="T747" s="7">
        <v>1.85</v>
      </c>
      <c r="U747" s="9"/>
      <c r="V747" s="7" t="b">
        <v>0</v>
      </c>
      <c r="W747" s="7">
        <v>0</v>
      </c>
      <c r="X747" s="8" t="s">
        <v>77</v>
      </c>
    </row>
    <row r="748" spans="1:24" ht="57.6" x14ac:dyDescent="0.3">
      <c r="A748" s="7">
        <v>1238</v>
      </c>
      <c r="B748" s="7">
        <v>1083</v>
      </c>
      <c r="C748" s="8" t="s">
        <v>2046</v>
      </c>
      <c r="D748" s="8" t="s">
        <v>2046</v>
      </c>
      <c r="E748" s="8" t="s">
        <v>2089</v>
      </c>
      <c r="F748" s="7">
        <v>1141</v>
      </c>
      <c r="G748" s="7">
        <v>1580</v>
      </c>
      <c r="H748" s="7">
        <v>1</v>
      </c>
      <c r="I748" s="8" t="s">
        <v>274</v>
      </c>
      <c r="J748" s="7">
        <v>2020</v>
      </c>
      <c r="K748" s="8" t="s">
        <v>77</v>
      </c>
      <c r="L748" s="9"/>
      <c r="M748" s="9"/>
      <c r="N748" s="9"/>
      <c r="O748" s="9"/>
      <c r="P748" s="9"/>
      <c r="Q748" s="9"/>
      <c r="R748" s="9"/>
      <c r="S748" s="9"/>
      <c r="T748" s="7">
        <v>3.125</v>
      </c>
      <c r="U748" s="9"/>
      <c r="V748" s="7" t="b">
        <v>0</v>
      </c>
      <c r="W748" s="7">
        <v>0</v>
      </c>
      <c r="X748" s="8" t="s">
        <v>77</v>
      </c>
    </row>
    <row r="749" spans="1:24" ht="57.6" x14ac:dyDescent="0.3">
      <c r="A749" s="7">
        <v>1239</v>
      </c>
      <c r="B749" s="7">
        <v>1084</v>
      </c>
      <c r="C749" s="8" t="s">
        <v>2046</v>
      </c>
      <c r="D749" s="8" t="s">
        <v>2046</v>
      </c>
      <c r="E749" s="8" t="s">
        <v>2089</v>
      </c>
      <c r="F749" s="9"/>
      <c r="G749" s="7">
        <v>13400</v>
      </c>
      <c r="H749" s="7">
        <v>1</v>
      </c>
      <c r="I749" s="8" t="s">
        <v>274</v>
      </c>
      <c r="J749" s="7">
        <v>2020</v>
      </c>
      <c r="K749" s="8" t="s">
        <v>77</v>
      </c>
      <c r="L749" s="9"/>
      <c r="M749" s="9"/>
      <c r="N749" s="9"/>
      <c r="O749" s="9"/>
      <c r="P749" s="9"/>
      <c r="Q749" s="9"/>
      <c r="R749" s="9"/>
      <c r="S749" s="9"/>
      <c r="T749" s="7">
        <v>1.85</v>
      </c>
      <c r="U749" s="9"/>
      <c r="V749" s="7" t="b">
        <v>0</v>
      </c>
      <c r="W749" s="7">
        <v>0</v>
      </c>
      <c r="X749" s="8" t="s">
        <v>77</v>
      </c>
    </row>
    <row r="750" spans="1:24" ht="100.8" x14ac:dyDescent="0.3">
      <c r="A750" s="7">
        <v>1241</v>
      </c>
      <c r="B750" s="7">
        <v>1086</v>
      </c>
      <c r="C750" s="8" t="s">
        <v>2046</v>
      </c>
      <c r="D750" s="8" t="s">
        <v>2046</v>
      </c>
      <c r="E750" s="8" t="s">
        <v>2487</v>
      </c>
      <c r="F750" s="7">
        <v>1140</v>
      </c>
      <c r="G750" s="7">
        <v>3800</v>
      </c>
      <c r="H750" s="7">
        <v>1</v>
      </c>
      <c r="I750" s="8" t="s">
        <v>274</v>
      </c>
      <c r="J750" s="7">
        <v>2020</v>
      </c>
      <c r="K750" s="8" t="s">
        <v>77</v>
      </c>
      <c r="L750" s="9"/>
      <c r="M750" s="9"/>
      <c r="N750" s="9"/>
      <c r="O750" s="9"/>
      <c r="P750" s="9"/>
      <c r="Q750" s="9"/>
      <c r="R750" s="9"/>
      <c r="S750" s="9"/>
      <c r="T750" s="7">
        <v>3.125</v>
      </c>
      <c r="U750" s="9"/>
      <c r="V750" s="7" t="b">
        <v>0</v>
      </c>
      <c r="W750" s="7">
        <v>0</v>
      </c>
      <c r="X750" s="8" t="s">
        <v>77</v>
      </c>
    </row>
    <row r="751" spans="1:24" ht="57.6" x14ac:dyDescent="0.3">
      <c r="A751" s="7">
        <v>1242</v>
      </c>
      <c r="B751" s="7">
        <v>1087</v>
      </c>
      <c r="C751" s="8" t="s">
        <v>2046</v>
      </c>
      <c r="D751" s="8" t="s">
        <v>2046</v>
      </c>
      <c r="E751" s="8" t="s">
        <v>2089</v>
      </c>
      <c r="F751" s="9"/>
      <c r="G751" s="7">
        <v>13400</v>
      </c>
      <c r="H751" s="7">
        <v>1</v>
      </c>
      <c r="I751" s="8" t="s">
        <v>274</v>
      </c>
      <c r="J751" s="7">
        <v>2020</v>
      </c>
      <c r="K751" s="8" t="s">
        <v>77</v>
      </c>
      <c r="L751" s="9"/>
      <c r="M751" s="9"/>
      <c r="N751" s="9"/>
      <c r="O751" s="9"/>
      <c r="P751" s="9"/>
      <c r="Q751" s="9"/>
      <c r="R751" s="9"/>
      <c r="S751" s="9"/>
      <c r="T751" s="7">
        <v>1.85</v>
      </c>
      <c r="U751" s="9"/>
      <c r="V751" s="7" t="b">
        <v>0</v>
      </c>
      <c r="W751" s="7">
        <v>0</v>
      </c>
      <c r="X751" s="8" t="s">
        <v>77</v>
      </c>
    </row>
    <row r="752" spans="1:24" ht="100.8" x14ac:dyDescent="0.3">
      <c r="A752" s="7">
        <v>1244</v>
      </c>
      <c r="B752" s="7">
        <v>1089</v>
      </c>
      <c r="C752" s="8" t="s">
        <v>2046</v>
      </c>
      <c r="D752" s="8" t="s">
        <v>2046</v>
      </c>
      <c r="E752" s="8" t="s">
        <v>2487</v>
      </c>
      <c r="F752" s="7">
        <v>1380</v>
      </c>
      <c r="G752" s="7">
        <v>38000</v>
      </c>
      <c r="H752" s="7">
        <v>1</v>
      </c>
      <c r="I752" s="8" t="s">
        <v>274</v>
      </c>
      <c r="J752" s="7">
        <v>2020</v>
      </c>
      <c r="K752" s="8" t="s">
        <v>77</v>
      </c>
      <c r="L752" s="9"/>
      <c r="M752" s="9"/>
      <c r="N752" s="9"/>
      <c r="O752" s="9"/>
      <c r="P752" s="9"/>
      <c r="Q752" s="9"/>
      <c r="R752" s="9"/>
      <c r="S752" s="9"/>
      <c r="T752" s="7">
        <v>3.125</v>
      </c>
      <c r="U752" s="9"/>
      <c r="V752" s="7" t="b">
        <v>0</v>
      </c>
      <c r="W752" s="7">
        <v>0</v>
      </c>
      <c r="X752" s="8" t="s">
        <v>77</v>
      </c>
    </row>
    <row r="753" spans="1:24" ht="57.6" x14ac:dyDescent="0.3">
      <c r="A753" s="7">
        <v>1245</v>
      </c>
      <c r="B753" s="7">
        <v>1090</v>
      </c>
      <c r="C753" s="8" t="s">
        <v>2046</v>
      </c>
      <c r="D753" s="8" t="s">
        <v>2046</v>
      </c>
      <c r="E753" s="8" t="s">
        <v>2089</v>
      </c>
      <c r="F753" s="9"/>
      <c r="G753" s="7">
        <v>13400</v>
      </c>
      <c r="H753" s="7">
        <v>1</v>
      </c>
      <c r="I753" s="8" t="s">
        <v>274</v>
      </c>
      <c r="J753" s="7">
        <v>2020</v>
      </c>
      <c r="K753" s="8" t="s">
        <v>77</v>
      </c>
      <c r="L753" s="9"/>
      <c r="M753" s="9"/>
      <c r="N753" s="9"/>
      <c r="O753" s="9"/>
      <c r="P753" s="9"/>
      <c r="Q753" s="9"/>
      <c r="R753" s="9"/>
      <c r="S753" s="9"/>
      <c r="T753" s="7">
        <v>1.85</v>
      </c>
      <c r="U753" s="9"/>
      <c r="V753" s="7" t="b">
        <v>0</v>
      </c>
      <c r="W753" s="7">
        <v>0</v>
      </c>
      <c r="X753" s="8" t="s">
        <v>77</v>
      </c>
    </row>
    <row r="754" spans="1:24" ht="100.8" x14ac:dyDescent="0.3">
      <c r="A754" s="7">
        <v>1247</v>
      </c>
      <c r="B754" s="7">
        <v>1092</v>
      </c>
      <c r="C754" s="8" t="s">
        <v>2046</v>
      </c>
      <c r="D754" s="8" t="s">
        <v>2046</v>
      </c>
      <c r="E754" s="8" t="s">
        <v>2487</v>
      </c>
      <c r="F754" s="7">
        <v>1515</v>
      </c>
      <c r="G754" s="7">
        <v>1900</v>
      </c>
      <c r="H754" s="7">
        <v>1</v>
      </c>
      <c r="I754" s="8" t="s">
        <v>274</v>
      </c>
      <c r="J754" s="7">
        <v>2020</v>
      </c>
      <c r="K754" s="8" t="s">
        <v>77</v>
      </c>
      <c r="L754" s="9"/>
      <c r="M754" s="9"/>
      <c r="N754" s="9"/>
      <c r="O754" s="9"/>
      <c r="P754" s="9"/>
      <c r="Q754" s="9"/>
      <c r="R754" s="9"/>
      <c r="S754" s="9"/>
      <c r="T754" s="7">
        <v>3.125</v>
      </c>
      <c r="U754" s="9"/>
      <c r="V754" s="7" t="b">
        <v>0</v>
      </c>
      <c r="W754" s="7">
        <v>0</v>
      </c>
      <c r="X754" s="8" t="s">
        <v>77</v>
      </c>
    </row>
    <row r="755" spans="1:24" ht="57.6" x14ac:dyDescent="0.3">
      <c r="A755" s="7">
        <v>1248</v>
      </c>
      <c r="B755" s="7">
        <v>1093</v>
      </c>
      <c r="C755" s="8" t="s">
        <v>2046</v>
      </c>
      <c r="D755" s="8" t="s">
        <v>2046</v>
      </c>
      <c r="E755" s="8" t="s">
        <v>2089</v>
      </c>
      <c r="F755" s="9"/>
      <c r="G755" s="7">
        <v>13400</v>
      </c>
      <c r="H755" s="7">
        <v>1</v>
      </c>
      <c r="I755" s="8" t="s">
        <v>274</v>
      </c>
      <c r="J755" s="7">
        <v>2020</v>
      </c>
      <c r="K755" s="8" t="s">
        <v>77</v>
      </c>
      <c r="L755" s="9"/>
      <c r="M755" s="9"/>
      <c r="N755" s="9"/>
      <c r="O755" s="9"/>
      <c r="P755" s="9"/>
      <c r="Q755" s="9"/>
      <c r="R755" s="9"/>
      <c r="S755" s="9"/>
      <c r="T755" s="7">
        <v>1.85</v>
      </c>
      <c r="U755" s="9"/>
      <c r="V755" s="7" t="b">
        <v>0</v>
      </c>
      <c r="W755" s="7">
        <v>0</v>
      </c>
      <c r="X755" s="8" t="s">
        <v>77</v>
      </c>
    </row>
    <row r="756" spans="1:24" ht="57.6" x14ac:dyDescent="0.3">
      <c r="A756" s="7">
        <v>1250</v>
      </c>
      <c r="B756" s="7">
        <v>1095</v>
      </c>
      <c r="C756" s="8" t="s">
        <v>2046</v>
      </c>
      <c r="D756" s="8" t="s">
        <v>2046</v>
      </c>
      <c r="E756" s="8" t="s">
        <v>2089</v>
      </c>
      <c r="F756" s="7">
        <v>1384</v>
      </c>
      <c r="G756" s="7">
        <v>250</v>
      </c>
      <c r="H756" s="7">
        <v>17</v>
      </c>
      <c r="I756" s="8" t="s">
        <v>274</v>
      </c>
      <c r="J756" s="7">
        <v>2020</v>
      </c>
      <c r="K756" s="8" t="s">
        <v>77</v>
      </c>
      <c r="L756" s="9"/>
      <c r="M756" s="9"/>
      <c r="N756" s="9"/>
      <c r="O756" s="9"/>
      <c r="P756" s="9"/>
      <c r="Q756" s="9"/>
      <c r="R756" s="9"/>
      <c r="S756" s="9"/>
      <c r="T756" s="7">
        <v>3.125</v>
      </c>
      <c r="U756" s="9"/>
      <c r="V756" s="7" t="b">
        <v>0</v>
      </c>
      <c r="W756" s="7">
        <v>0</v>
      </c>
      <c r="X756" s="8" t="s">
        <v>77</v>
      </c>
    </row>
    <row r="757" spans="1:24" ht="57.6" x14ac:dyDescent="0.3">
      <c r="A757" s="7">
        <v>1251</v>
      </c>
      <c r="B757" s="7">
        <v>1096</v>
      </c>
      <c r="C757" s="8" t="s">
        <v>2046</v>
      </c>
      <c r="D757" s="8" t="s">
        <v>2046</v>
      </c>
      <c r="E757" s="8" t="s">
        <v>2089</v>
      </c>
      <c r="F757" s="9"/>
      <c r="G757" s="7">
        <v>13400</v>
      </c>
      <c r="H757" s="7">
        <v>1</v>
      </c>
      <c r="I757" s="8" t="s">
        <v>274</v>
      </c>
      <c r="J757" s="7">
        <v>2020</v>
      </c>
      <c r="K757" s="8" t="s">
        <v>77</v>
      </c>
      <c r="L757" s="9"/>
      <c r="M757" s="9"/>
      <c r="N757" s="9"/>
      <c r="O757" s="9"/>
      <c r="P757" s="9"/>
      <c r="Q757" s="9"/>
      <c r="R757" s="9"/>
      <c r="S757" s="9"/>
      <c r="T757" s="7">
        <v>1.85</v>
      </c>
      <c r="U757" s="9"/>
      <c r="V757" s="7" t="b">
        <v>0</v>
      </c>
      <c r="W757" s="7">
        <v>0</v>
      </c>
      <c r="X757" s="8" t="s">
        <v>77</v>
      </c>
    </row>
    <row r="758" spans="1:24" ht="57.6" x14ac:dyDescent="0.3">
      <c r="A758" s="7">
        <v>1253</v>
      </c>
      <c r="B758" s="7">
        <v>1098</v>
      </c>
      <c r="C758" s="8" t="s">
        <v>2046</v>
      </c>
      <c r="D758" s="8" t="s">
        <v>2046</v>
      </c>
      <c r="E758" s="8" t="s">
        <v>2089</v>
      </c>
      <c r="F758" s="9"/>
      <c r="G758" s="7">
        <v>13400</v>
      </c>
      <c r="H758" s="7">
        <v>1</v>
      </c>
      <c r="I758" s="8" t="s">
        <v>274</v>
      </c>
      <c r="J758" s="7">
        <v>2020</v>
      </c>
      <c r="K758" s="8" t="s">
        <v>77</v>
      </c>
      <c r="L758" s="9"/>
      <c r="M758" s="9"/>
      <c r="N758" s="9"/>
      <c r="O758" s="9"/>
      <c r="P758" s="9"/>
      <c r="Q758" s="9"/>
      <c r="R758" s="9"/>
      <c r="S758" s="9"/>
      <c r="T758" s="7">
        <v>1.85</v>
      </c>
      <c r="U758" s="9"/>
      <c r="V758" s="7" t="b">
        <v>0</v>
      </c>
      <c r="W758" s="7">
        <v>0</v>
      </c>
      <c r="X758" s="8" t="s">
        <v>77</v>
      </c>
    </row>
    <row r="759" spans="1:24" ht="57.6" x14ac:dyDescent="0.3">
      <c r="A759" s="7">
        <v>1255</v>
      </c>
      <c r="B759" s="7">
        <v>1100</v>
      </c>
      <c r="C759" s="8" t="s">
        <v>2046</v>
      </c>
      <c r="D759" s="8" t="s">
        <v>2046</v>
      </c>
      <c r="E759" s="8" t="s">
        <v>2089</v>
      </c>
      <c r="F759" s="7">
        <v>1551</v>
      </c>
      <c r="G759" s="7">
        <v>400</v>
      </c>
      <c r="H759" s="7">
        <v>1</v>
      </c>
      <c r="I759" s="8" t="s">
        <v>274</v>
      </c>
      <c r="J759" s="7">
        <v>2020</v>
      </c>
      <c r="K759" s="8" t="s">
        <v>77</v>
      </c>
      <c r="L759" s="9"/>
      <c r="M759" s="9"/>
      <c r="N759" s="9"/>
      <c r="O759" s="9"/>
      <c r="P759" s="9"/>
      <c r="Q759" s="9"/>
      <c r="R759" s="9"/>
      <c r="S759" s="9"/>
      <c r="T759" s="7">
        <v>3.125</v>
      </c>
      <c r="U759" s="9"/>
      <c r="V759" s="7" t="b">
        <v>0</v>
      </c>
      <c r="W759" s="7">
        <v>0</v>
      </c>
      <c r="X759" s="8" t="s">
        <v>77</v>
      </c>
    </row>
    <row r="760" spans="1:24" ht="57.6" x14ac:dyDescent="0.3">
      <c r="A760" s="7">
        <v>1256</v>
      </c>
      <c r="B760" s="7">
        <v>1101</v>
      </c>
      <c r="C760" s="8" t="s">
        <v>2046</v>
      </c>
      <c r="D760" s="8" t="s">
        <v>2046</v>
      </c>
      <c r="E760" s="8" t="s">
        <v>2089</v>
      </c>
      <c r="F760" s="7">
        <v>949</v>
      </c>
      <c r="G760" s="7">
        <v>15200</v>
      </c>
      <c r="H760" s="7">
        <v>1</v>
      </c>
      <c r="I760" s="8" t="s">
        <v>274</v>
      </c>
      <c r="J760" s="7">
        <v>2020</v>
      </c>
      <c r="K760" s="8" t="s">
        <v>77</v>
      </c>
      <c r="L760" s="9"/>
      <c r="M760" s="9"/>
      <c r="N760" s="9"/>
      <c r="O760" s="9"/>
      <c r="P760" s="9"/>
      <c r="Q760" s="9"/>
      <c r="R760" s="9"/>
      <c r="S760" s="9"/>
      <c r="T760" s="7">
        <v>1.85</v>
      </c>
      <c r="U760" s="9"/>
      <c r="V760" s="7" t="b">
        <v>0</v>
      </c>
      <c r="W760" s="7">
        <v>0</v>
      </c>
      <c r="X760" s="8" t="s">
        <v>77</v>
      </c>
    </row>
    <row r="761" spans="1:24" ht="57.6" x14ac:dyDescent="0.3">
      <c r="A761" s="7">
        <v>1257</v>
      </c>
      <c r="B761" s="7">
        <v>1103</v>
      </c>
      <c r="C761" s="8" t="s">
        <v>2046</v>
      </c>
      <c r="D761" s="8" t="s">
        <v>2046</v>
      </c>
      <c r="E761" s="8" t="s">
        <v>2089</v>
      </c>
      <c r="F761" s="7">
        <v>1551</v>
      </c>
      <c r="G761" s="7">
        <v>400</v>
      </c>
      <c r="H761" s="7">
        <v>1</v>
      </c>
      <c r="I761" s="8" t="s">
        <v>274</v>
      </c>
      <c r="J761" s="7">
        <v>2020</v>
      </c>
      <c r="K761" s="8" t="s">
        <v>77</v>
      </c>
      <c r="L761" s="9"/>
      <c r="M761" s="9"/>
      <c r="N761" s="9"/>
      <c r="O761" s="9"/>
      <c r="P761" s="9"/>
      <c r="Q761" s="9"/>
      <c r="R761" s="9"/>
      <c r="S761" s="9"/>
      <c r="T761" s="7">
        <v>3.125</v>
      </c>
      <c r="U761" s="9"/>
      <c r="V761" s="7" t="b">
        <v>0</v>
      </c>
      <c r="W761" s="7">
        <v>0</v>
      </c>
      <c r="X761" s="8" t="s">
        <v>77</v>
      </c>
    </row>
    <row r="762" spans="1:24" ht="57.6" x14ac:dyDescent="0.3">
      <c r="A762" s="7">
        <v>1258</v>
      </c>
      <c r="B762" s="7">
        <v>1104</v>
      </c>
      <c r="C762" s="8" t="s">
        <v>2046</v>
      </c>
      <c r="D762" s="8" t="s">
        <v>2046</v>
      </c>
      <c r="E762" s="8" t="s">
        <v>2089</v>
      </c>
      <c r="F762" s="7">
        <v>949</v>
      </c>
      <c r="G762" s="7">
        <v>15200</v>
      </c>
      <c r="H762" s="7">
        <v>1</v>
      </c>
      <c r="I762" s="8" t="s">
        <v>274</v>
      </c>
      <c r="J762" s="7">
        <v>2020</v>
      </c>
      <c r="K762" s="8" t="s">
        <v>77</v>
      </c>
      <c r="L762" s="9"/>
      <c r="M762" s="9"/>
      <c r="N762" s="9"/>
      <c r="O762" s="9"/>
      <c r="P762" s="9"/>
      <c r="Q762" s="9"/>
      <c r="R762" s="9"/>
      <c r="S762" s="9"/>
      <c r="T762" s="7">
        <v>1.85</v>
      </c>
      <c r="U762" s="9"/>
      <c r="V762" s="7" t="b">
        <v>0</v>
      </c>
      <c r="W762" s="7">
        <v>0</v>
      </c>
      <c r="X762" s="8" t="s">
        <v>77</v>
      </c>
    </row>
    <row r="763" spans="1:24" ht="57.6" x14ac:dyDescent="0.3">
      <c r="A763" s="7">
        <v>1260</v>
      </c>
      <c r="B763" s="7">
        <v>1106</v>
      </c>
      <c r="C763" s="8" t="s">
        <v>2046</v>
      </c>
      <c r="D763" s="8" t="s">
        <v>2046</v>
      </c>
      <c r="E763" s="8" t="s">
        <v>2089</v>
      </c>
      <c r="F763" s="7">
        <v>949</v>
      </c>
      <c r="G763" s="7">
        <v>15200</v>
      </c>
      <c r="H763" s="7">
        <v>1</v>
      </c>
      <c r="I763" s="8" t="s">
        <v>274</v>
      </c>
      <c r="J763" s="7">
        <v>2020</v>
      </c>
      <c r="K763" s="8" t="s">
        <v>77</v>
      </c>
      <c r="L763" s="9"/>
      <c r="M763" s="9"/>
      <c r="N763" s="9"/>
      <c r="O763" s="9"/>
      <c r="P763" s="9"/>
      <c r="Q763" s="9"/>
      <c r="R763" s="9"/>
      <c r="S763" s="9"/>
      <c r="T763" s="7">
        <v>1.85</v>
      </c>
      <c r="U763" s="9"/>
      <c r="V763" s="7" t="b">
        <v>0</v>
      </c>
      <c r="W763" s="7">
        <v>0</v>
      </c>
      <c r="X763" s="8" t="s">
        <v>77</v>
      </c>
    </row>
    <row r="764" spans="1:24" ht="57.6" x14ac:dyDescent="0.3">
      <c r="A764" s="7">
        <v>1262</v>
      </c>
      <c r="B764" s="7">
        <v>1108</v>
      </c>
      <c r="C764" s="8" t="s">
        <v>2046</v>
      </c>
      <c r="D764" s="8" t="s">
        <v>2046</v>
      </c>
      <c r="E764" s="8" t="s">
        <v>2089</v>
      </c>
      <c r="F764" s="7">
        <v>949</v>
      </c>
      <c r="G764" s="7">
        <v>15200</v>
      </c>
      <c r="H764" s="7">
        <v>1</v>
      </c>
      <c r="I764" s="8" t="s">
        <v>274</v>
      </c>
      <c r="J764" s="7">
        <v>2020</v>
      </c>
      <c r="K764" s="8" t="s">
        <v>77</v>
      </c>
      <c r="L764" s="9"/>
      <c r="M764" s="9"/>
      <c r="N764" s="9"/>
      <c r="O764" s="9"/>
      <c r="P764" s="9"/>
      <c r="Q764" s="9"/>
      <c r="R764" s="9"/>
      <c r="S764" s="9"/>
      <c r="T764" s="7">
        <v>1.85</v>
      </c>
      <c r="U764" s="9"/>
      <c r="V764" s="7" t="b">
        <v>0</v>
      </c>
      <c r="W764" s="7">
        <v>0</v>
      </c>
      <c r="X764" s="8" t="s">
        <v>77</v>
      </c>
    </row>
    <row r="765" spans="1:24" ht="57.6" x14ac:dyDescent="0.3">
      <c r="A765" s="7">
        <v>1264</v>
      </c>
      <c r="B765" s="7">
        <v>1110</v>
      </c>
      <c r="C765" s="8" t="s">
        <v>2046</v>
      </c>
      <c r="D765" s="8" t="s">
        <v>2046</v>
      </c>
      <c r="E765" s="8" t="s">
        <v>2089</v>
      </c>
      <c r="F765" s="7">
        <v>949</v>
      </c>
      <c r="G765" s="7">
        <v>15200</v>
      </c>
      <c r="H765" s="7">
        <v>1</v>
      </c>
      <c r="I765" s="8" t="s">
        <v>274</v>
      </c>
      <c r="J765" s="7">
        <v>2020</v>
      </c>
      <c r="K765" s="8" t="s">
        <v>77</v>
      </c>
      <c r="L765" s="9"/>
      <c r="M765" s="9"/>
      <c r="N765" s="9"/>
      <c r="O765" s="9"/>
      <c r="P765" s="9"/>
      <c r="Q765" s="9"/>
      <c r="R765" s="9"/>
      <c r="S765" s="9"/>
      <c r="T765" s="7">
        <v>1.85</v>
      </c>
      <c r="U765" s="9"/>
      <c r="V765" s="7" t="b">
        <v>0</v>
      </c>
      <c r="W765" s="7">
        <v>0</v>
      </c>
      <c r="X765" s="8" t="s">
        <v>77</v>
      </c>
    </row>
    <row r="766" spans="1:24" ht="57.6" x14ac:dyDescent="0.3">
      <c r="A766" s="7">
        <v>1266</v>
      </c>
      <c r="B766" s="7">
        <v>1112</v>
      </c>
      <c r="C766" s="8" t="s">
        <v>2046</v>
      </c>
      <c r="D766" s="8" t="s">
        <v>2046</v>
      </c>
      <c r="E766" s="8" t="s">
        <v>2089</v>
      </c>
      <c r="F766" s="7">
        <v>949</v>
      </c>
      <c r="G766" s="7">
        <v>15200</v>
      </c>
      <c r="H766" s="7">
        <v>1</v>
      </c>
      <c r="I766" s="8" t="s">
        <v>274</v>
      </c>
      <c r="J766" s="7">
        <v>2020</v>
      </c>
      <c r="K766" s="8" t="s">
        <v>77</v>
      </c>
      <c r="L766" s="9"/>
      <c r="M766" s="9"/>
      <c r="N766" s="9"/>
      <c r="O766" s="9"/>
      <c r="P766" s="9"/>
      <c r="Q766" s="9"/>
      <c r="R766" s="9"/>
      <c r="S766" s="9"/>
      <c r="T766" s="7">
        <v>1.85</v>
      </c>
      <c r="U766" s="9"/>
      <c r="V766" s="7" t="b">
        <v>0</v>
      </c>
      <c r="W766" s="7">
        <v>0</v>
      </c>
      <c r="X766" s="8" t="s">
        <v>77</v>
      </c>
    </row>
    <row r="767" spans="1:24" ht="57.6" x14ac:dyDescent="0.3">
      <c r="A767" s="7">
        <v>1268</v>
      </c>
      <c r="B767" s="7">
        <v>1114</v>
      </c>
      <c r="C767" s="8" t="s">
        <v>2046</v>
      </c>
      <c r="D767" s="8" t="s">
        <v>2046</v>
      </c>
      <c r="E767" s="8" t="s">
        <v>2089</v>
      </c>
      <c r="F767" s="7">
        <v>949</v>
      </c>
      <c r="G767" s="7">
        <v>15200</v>
      </c>
      <c r="H767" s="7">
        <v>1</v>
      </c>
      <c r="I767" s="8" t="s">
        <v>274</v>
      </c>
      <c r="J767" s="7">
        <v>2020</v>
      </c>
      <c r="K767" s="8" t="s">
        <v>77</v>
      </c>
      <c r="L767" s="9"/>
      <c r="M767" s="9"/>
      <c r="N767" s="9"/>
      <c r="O767" s="9"/>
      <c r="P767" s="9"/>
      <c r="Q767" s="9"/>
      <c r="R767" s="9"/>
      <c r="S767" s="9"/>
      <c r="T767" s="7">
        <v>1.85</v>
      </c>
      <c r="U767" s="9"/>
      <c r="V767" s="7" t="b">
        <v>0</v>
      </c>
      <c r="W767" s="7">
        <v>0</v>
      </c>
      <c r="X767" s="8" t="s">
        <v>77</v>
      </c>
    </row>
    <row r="768" spans="1:24" ht="57.6" x14ac:dyDescent="0.3">
      <c r="A768" s="7">
        <v>1270</v>
      </c>
      <c r="B768" s="7">
        <v>1116</v>
      </c>
      <c r="C768" s="8" t="s">
        <v>2046</v>
      </c>
      <c r="D768" s="8" t="s">
        <v>2046</v>
      </c>
      <c r="E768" s="8" t="s">
        <v>2089</v>
      </c>
      <c r="F768" s="7">
        <v>949</v>
      </c>
      <c r="G768" s="7">
        <v>15200</v>
      </c>
      <c r="H768" s="7">
        <v>1</v>
      </c>
      <c r="I768" s="8" t="s">
        <v>274</v>
      </c>
      <c r="J768" s="7">
        <v>2020</v>
      </c>
      <c r="K768" s="8" t="s">
        <v>77</v>
      </c>
      <c r="L768" s="9"/>
      <c r="M768" s="9"/>
      <c r="N768" s="9"/>
      <c r="O768" s="9"/>
      <c r="P768" s="9"/>
      <c r="Q768" s="9"/>
      <c r="R768" s="9"/>
      <c r="S768" s="9"/>
      <c r="T768" s="7">
        <v>1.85</v>
      </c>
      <c r="U768" s="9"/>
      <c r="V768" s="7" t="b">
        <v>0</v>
      </c>
      <c r="W768" s="7">
        <v>0</v>
      </c>
      <c r="X768" s="8" t="s">
        <v>77</v>
      </c>
    </row>
    <row r="769" spans="1:24" ht="57.6" x14ac:dyDescent="0.3">
      <c r="A769" s="7">
        <v>1272</v>
      </c>
      <c r="B769" s="7">
        <v>1118</v>
      </c>
      <c r="C769" s="8" t="s">
        <v>2046</v>
      </c>
      <c r="D769" s="8" t="s">
        <v>2046</v>
      </c>
      <c r="E769" s="8" t="s">
        <v>2089</v>
      </c>
      <c r="F769" s="9"/>
      <c r="G769" s="7">
        <v>8100</v>
      </c>
      <c r="H769" s="7">
        <v>1</v>
      </c>
      <c r="I769" s="8" t="s">
        <v>274</v>
      </c>
      <c r="J769" s="7">
        <v>2020</v>
      </c>
      <c r="K769" s="8" t="s">
        <v>77</v>
      </c>
      <c r="L769" s="9"/>
      <c r="M769" s="9"/>
      <c r="N769" s="9"/>
      <c r="O769" s="9"/>
      <c r="P769" s="9"/>
      <c r="Q769" s="9"/>
      <c r="R769" s="9"/>
      <c r="S769" s="9"/>
      <c r="T769" s="7">
        <v>1.85</v>
      </c>
      <c r="U769" s="9"/>
      <c r="V769" s="7" t="b">
        <v>0</v>
      </c>
      <c r="W769" s="7">
        <v>0</v>
      </c>
      <c r="X769" s="8" t="s">
        <v>77</v>
      </c>
    </row>
    <row r="770" spans="1:24" ht="57.6" x14ac:dyDescent="0.3">
      <c r="A770" s="7">
        <v>1274</v>
      </c>
      <c r="B770" s="7">
        <v>1120</v>
      </c>
      <c r="C770" s="8" t="s">
        <v>2046</v>
      </c>
      <c r="D770" s="8" t="s">
        <v>2046</v>
      </c>
      <c r="E770" s="8" t="s">
        <v>2089</v>
      </c>
      <c r="F770" s="7">
        <v>949</v>
      </c>
      <c r="G770" s="7">
        <v>15200</v>
      </c>
      <c r="H770" s="7">
        <v>1</v>
      </c>
      <c r="I770" s="8" t="s">
        <v>274</v>
      </c>
      <c r="J770" s="7">
        <v>2020</v>
      </c>
      <c r="K770" s="8" t="s">
        <v>77</v>
      </c>
      <c r="L770" s="9"/>
      <c r="M770" s="9"/>
      <c r="N770" s="9"/>
      <c r="O770" s="9"/>
      <c r="P770" s="9"/>
      <c r="Q770" s="9"/>
      <c r="R770" s="9"/>
      <c r="S770" s="9"/>
      <c r="T770" s="7">
        <v>1.85</v>
      </c>
      <c r="U770" s="9"/>
      <c r="V770" s="7" t="b">
        <v>0</v>
      </c>
      <c r="W770" s="7">
        <v>0</v>
      </c>
      <c r="X770" s="8" t="s">
        <v>77</v>
      </c>
    </row>
    <row r="771" spans="1:24" ht="57.6" x14ac:dyDescent="0.3">
      <c r="A771" s="7">
        <v>1276</v>
      </c>
      <c r="B771" s="7">
        <v>1122</v>
      </c>
      <c r="C771" s="8" t="s">
        <v>2046</v>
      </c>
      <c r="D771" s="8" t="s">
        <v>2046</v>
      </c>
      <c r="E771" s="8" t="s">
        <v>2089</v>
      </c>
      <c r="F771" s="7">
        <v>949</v>
      </c>
      <c r="G771" s="7">
        <v>15200</v>
      </c>
      <c r="H771" s="7">
        <v>1</v>
      </c>
      <c r="I771" s="8" t="s">
        <v>274</v>
      </c>
      <c r="J771" s="7">
        <v>2020</v>
      </c>
      <c r="K771" s="8" t="s">
        <v>77</v>
      </c>
      <c r="L771" s="9"/>
      <c r="M771" s="9"/>
      <c r="N771" s="9"/>
      <c r="O771" s="9"/>
      <c r="P771" s="9"/>
      <c r="Q771" s="9"/>
      <c r="R771" s="9"/>
      <c r="S771" s="9"/>
      <c r="T771" s="7">
        <v>1.85</v>
      </c>
      <c r="U771" s="9"/>
      <c r="V771" s="7" t="b">
        <v>0</v>
      </c>
      <c r="W771" s="7">
        <v>0</v>
      </c>
      <c r="X771" s="8" t="s">
        <v>77</v>
      </c>
    </row>
    <row r="772" spans="1:24" ht="72" x14ac:dyDescent="0.3">
      <c r="A772" s="7">
        <v>1282</v>
      </c>
      <c r="B772" s="7">
        <v>1210</v>
      </c>
      <c r="C772" s="8" t="s">
        <v>2091</v>
      </c>
      <c r="D772" s="8" t="s">
        <v>77</v>
      </c>
      <c r="E772" s="8" t="s">
        <v>2490</v>
      </c>
      <c r="F772" s="9"/>
      <c r="G772" s="7">
        <v>1500</v>
      </c>
      <c r="H772" s="7">
        <v>1</v>
      </c>
      <c r="I772" s="8" t="s">
        <v>274</v>
      </c>
      <c r="J772" s="7">
        <v>2020</v>
      </c>
      <c r="K772" s="8" t="s">
        <v>77</v>
      </c>
      <c r="L772" s="9"/>
      <c r="M772" s="9"/>
      <c r="N772" s="9"/>
      <c r="O772" s="9"/>
      <c r="P772" s="9"/>
      <c r="Q772" s="9"/>
      <c r="R772" s="9"/>
      <c r="S772" s="9"/>
      <c r="T772" s="7">
        <v>2</v>
      </c>
      <c r="U772" s="7">
        <v>2020</v>
      </c>
      <c r="V772" s="7" t="b">
        <v>0</v>
      </c>
      <c r="W772" s="7">
        <v>0</v>
      </c>
      <c r="X772" s="8" t="s">
        <v>2491</v>
      </c>
    </row>
    <row r="773" spans="1:24" ht="72" x14ac:dyDescent="0.3">
      <c r="A773" s="7">
        <v>1283</v>
      </c>
      <c r="B773" s="7">
        <v>1211</v>
      </c>
      <c r="C773" s="8" t="s">
        <v>2492</v>
      </c>
      <c r="D773" s="8" t="s">
        <v>2493</v>
      </c>
      <c r="E773" s="8" t="s">
        <v>2494</v>
      </c>
      <c r="F773" s="9"/>
      <c r="G773" s="7">
        <v>50</v>
      </c>
      <c r="H773" s="7">
        <v>15</v>
      </c>
      <c r="I773" s="8" t="s">
        <v>274</v>
      </c>
      <c r="J773" s="7">
        <v>2020</v>
      </c>
      <c r="K773" s="8" t="s">
        <v>77</v>
      </c>
      <c r="L773" s="9"/>
      <c r="M773" s="9"/>
      <c r="N773" s="9"/>
      <c r="O773" s="9"/>
      <c r="P773" s="9"/>
      <c r="Q773" s="9"/>
      <c r="R773" s="9"/>
      <c r="S773" s="9"/>
      <c r="T773" s="7">
        <v>2</v>
      </c>
      <c r="U773" s="7">
        <v>2020</v>
      </c>
      <c r="V773" s="7" t="b">
        <v>1</v>
      </c>
      <c r="W773" s="7">
        <v>11</v>
      </c>
      <c r="X773" s="8" t="s">
        <v>2495</v>
      </c>
    </row>
    <row r="774" spans="1:24" ht="43.2" x14ac:dyDescent="0.3">
      <c r="A774" s="7">
        <v>1284</v>
      </c>
      <c r="B774" s="7">
        <v>1212</v>
      </c>
      <c r="C774" s="8" t="s">
        <v>2492</v>
      </c>
      <c r="D774" s="8" t="s">
        <v>2496</v>
      </c>
      <c r="E774" s="8" t="s">
        <v>2497</v>
      </c>
      <c r="F774" s="7">
        <v>1635</v>
      </c>
      <c r="G774" s="7">
        <v>5070</v>
      </c>
      <c r="H774" s="7">
        <v>1</v>
      </c>
      <c r="I774" s="8" t="s">
        <v>274</v>
      </c>
      <c r="J774" s="7">
        <v>2020</v>
      </c>
      <c r="K774" s="8" t="s">
        <v>77</v>
      </c>
      <c r="L774" s="9"/>
      <c r="M774" s="9"/>
      <c r="N774" s="9"/>
      <c r="O774" s="9"/>
      <c r="P774" s="9"/>
      <c r="Q774" s="9"/>
      <c r="R774" s="9"/>
      <c r="S774" s="9"/>
      <c r="T774" s="7">
        <v>3.1249999999999996</v>
      </c>
      <c r="U774" s="7">
        <v>2020</v>
      </c>
      <c r="V774" s="7" t="b">
        <v>1</v>
      </c>
      <c r="W774" s="7">
        <v>20</v>
      </c>
      <c r="X774" s="8" t="s">
        <v>2498</v>
      </c>
    </row>
    <row r="775" spans="1:24" ht="86.4" x14ac:dyDescent="0.3">
      <c r="A775" s="7">
        <v>1286</v>
      </c>
      <c r="B775" s="7">
        <v>695</v>
      </c>
      <c r="C775" s="8" t="s">
        <v>2046</v>
      </c>
      <c r="D775" s="8" t="s">
        <v>2046</v>
      </c>
      <c r="E775" s="8" t="s">
        <v>2499</v>
      </c>
      <c r="F775" s="9"/>
      <c r="G775" s="7">
        <v>10000</v>
      </c>
      <c r="H775" s="7">
        <v>1</v>
      </c>
      <c r="I775" s="8" t="s">
        <v>274</v>
      </c>
      <c r="J775" s="7">
        <v>2020</v>
      </c>
      <c r="K775" s="8" t="s">
        <v>77</v>
      </c>
      <c r="L775" s="9"/>
      <c r="M775" s="9"/>
      <c r="N775" s="9"/>
      <c r="O775" s="9"/>
      <c r="P775" s="9"/>
      <c r="Q775" s="9"/>
      <c r="R775" s="9"/>
      <c r="S775" s="9"/>
      <c r="T775" s="7">
        <v>1</v>
      </c>
      <c r="U775" s="7">
        <v>2026</v>
      </c>
      <c r="V775" s="7" t="b">
        <v>1</v>
      </c>
      <c r="W775" s="7">
        <v>30</v>
      </c>
      <c r="X775" s="8" t="s">
        <v>2500</v>
      </c>
    </row>
    <row r="776" spans="1:24" ht="57.6" x14ac:dyDescent="0.3">
      <c r="A776" s="7">
        <v>1287</v>
      </c>
      <c r="B776" s="7">
        <v>701</v>
      </c>
      <c r="C776" s="8" t="s">
        <v>2046</v>
      </c>
      <c r="D776" s="8" t="s">
        <v>2046</v>
      </c>
      <c r="E776" s="8" t="s">
        <v>2050</v>
      </c>
      <c r="F776" s="7">
        <v>940</v>
      </c>
      <c r="G776" s="7">
        <v>1600</v>
      </c>
      <c r="H776" s="7">
        <v>1</v>
      </c>
      <c r="I776" s="8" t="s">
        <v>274</v>
      </c>
      <c r="J776" s="7">
        <v>2020</v>
      </c>
      <c r="K776" s="8" t="s">
        <v>77</v>
      </c>
      <c r="L776" s="9"/>
      <c r="M776" s="9"/>
      <c r="N776" s="9"/>
      <c r="O776" s="9"/>
      <c r="P776" s="9"/>
      <c r="Q776" s="9"/>
      <c r="R776" s="9"/>
      <c r="S776" s="9"/>
      <c r="T776" s="7">
        <v>2.5</v>
      </c>
      <c r="U776" s="7">
        <v>2026</v>
      </c>
      <c r="V776" s="7" t="b">
        <v>1</v>
      </c>
      <c r="W776" s="7">
        <v>30</v>
      </c>
      <c r="X776" s="8" t="s">
        <v>2501</v>
      </c>
    </row>
    <row r="777" spans="1:24" ht="57.6" x14ac:dyDescent="0.3">
      <c r="A777" s="7">
        <v>1288</v>
      </c>
      <c r="B777" s="7">
        <v>707</v>
      </c>
      <c r="C777" s="8" t="s">
        <v>2046</v>
      </c>
      <c r="D777" s="8" t="s">
        <v>2046</v>
      </c>
      <c r="E777" s="8" t="s">
        <v>2050</v>
      </c>
      <c r="F777" s="9"/>
      <c r="G777" s="7">
        <v>3500</v>
      </c>
      <c r="H777" s="7">
        <v>1</v>
      </c>
      <c r="I777" s="8" t="s">
        <v>274</v>
      </c>
      <c r="J777" s="7">
        <v>2020</v>
      </c>
      <c r="K777" s="8" t="s">
        <v>77</v>
      </c>
      <c r="L777" s="9"/>
      <c r="M777" s="9"/>
      <c r="N777" s="9"/>
      <c r="O777" s="9"/>
      <c r="P777" s="9"/>
      <c r="Q777" s="9"/>
      <c r="R777" s="9"/>
      <c r="S777" s="9"/>
      <c r="T777" s="7">
        <v>1</v>
      </c>
      <c r="U777" s="7">
        <v>2031</v>
      </c>
      <c r="V777" s="7" t="b">
        <v>1</v>
      </c>
      <c r="W777" s="7">
        <v>30</v>
      </c>
      <c r="X777" s="8" t="s">
        <v>2502</v>
      </c>
    </row>
    <row r="778" spans="1:24" ht="57.6" x14ac:dyDescent="0.3">
      <c r="A778" s="7">
        <v>1289</v>
      </c>
      <c r="B778" s="7">
        <v>715</v>
      </c>
      <c r="C778" s="8" t="s">
        <v>2046</v>
      </c>
      <c r="D778" s="8" t="s">
        <v>2046</v>
      </c>
      <c r="E778" s="8" t="s">
        <v>2050</v>
      </c>
      <c r="F778" s="9"/>
      <c r="G778" s="7">
        <v>3000</v>
      </c>
      <c r="H778" s="7">
        <v>1</v>
      </c>
      <c r="I778" s="8" t="s">
        <v>274</v>
      </c>
      <c r="J778" s="7">
        <v>2020</v>
      </c>
      <c r="K778" s="8" t="s">
        <v>77</v>
      </c>
      <c r="L778" s="9"/>
      <c r="M778" s="9"/>
      <c r="N778" s="9"/>
      <c r="O778" s="9"/>
      <c r="P778" s="9"/>
      <c r="Q778" s="9"/>
      <c r="R778" s="9"/>
      <c r="S778" s="9"/>
      <c r="T778" s="7">
        <v>1</v>
      </c>
      <c r="U778" s="7">
        <v>2036</v>
      </c>
      <c r="V778" s="7" t="b">
        <v>1</v>
      </c>
      <c r="W778" s="7">
        <v>15</v>
      </c>
      <c r="X778" s="8" t="s">
        <v>2503</v>
      </c>
    </row>
    <row r="779" spans="1:24" ht="57.6" x14ac:dyDescent="0.3">
      <c r="A779" s="7">
        <v>1290</v>
      </c>
      <c r="B779" s="7">
        <v>735</v>
      </c>
      <c r="C779" s="8" t="s">
        <v>2046</v>
      </c>
      <c r="D779" s="8" t="s">
        <v>2046</v>
      </c>
      <c r="E779" s="8" t="s">
        <v>2050</v>
      </c>
      <c r="F779" s="7">
        <v>884</v>
      </c>
      <c r="G779" s="7">
        <v>610</v>
      </c>
      <c r="H779" s="7">
        <v>1</v>
      </c>
      <c r="I779" s="8" t="s">
        <v>274</v>
      </c>
      <c r="J779" s="7">
        <v>2020</v>
      </c>
      <c r="K779" s="8" t="s">
        <v>77</v>
      </c>
      <c r="L779" s="9"/>
      <c r="M779" s="9"/>
      <c r="N779" s="9"/>
      <c r="O779" s="9"/>
      <c r="P779" s="9"/>
      <c r="Q779" s="9"/>
      <c r="R779" s="9"/>
      <c r="S779" s="9"/>
      <c r="T779" s="7">
        <v>2.5</v>
      </c>
      <c r="U779" s="7">
        <v>2026</v>
      </c>
      <c r="V779" s="7" t="b">
        <v>1</v>
      </c>
      <c r="W779" s="7">
        <v>30</v>
      </c>
      <c r="X779" s="8" t="s">
        <v>2504</v>
      </c>
    </row>
    <row r="780" spans="1:24" ht="57.6" x14ac:dyDescent="0.3">
      <c r="A780" s="7">
        <v>1291</v>
      </c>
      <c r="B780" s="7">
        <v>741</v>
      </c>
      <c r="C780" s="8" t="s">
        <v>2046</v>
      </c>
      <c r="D780" s="8" t="s">
        <v>2046</v>
      </c>
      <c r="E780" s="8" t="s">
        <v>2050</v>
      </c>
      <c r="F780" s="7">
        <v>915</v>
      </c>
      <c r="G780" s="7">
        <v>1430</v>
      </c>
      <c r="H780" s="7">
        <v>1</v>
      </c>
      <c r="I780" s="8" t="s">
        <v>274</v>
      </c>
      <c r="J780" s="7">
        <v>2020</v>
      </c>
      <c r="K780" s="8" t="s">
        <v>77</v>
      </c>
      <c r="L780" s="9"/>
      <c r="M780" s="9"/>
      <c r="N780" s="9"/>
      <c r="O780" s="9"/>
      <c r="P780" s="9"/>
      <c r="Q780" s="9"/>
      <c r="R780" s="9"/>
      <c r="S780" s="9"/>
      <c r="T780" s="7">
        <v>2.5</v>
      </c>
      <c r="U780" s="7">
        <v>2031</v>
      </c>
      <c r="V780" s="7" t="b">
        <v>1</v>
      </c>
      <c r="W780" s="7">
        <v>30</v>
      </c>
      <c r="X780" s="8" t="s">
        <v>2505</v>
      </c>
    </row>
    <row r="781" spans="1:24" ht="57.6" x14ac:dyDescent="0.3">
      <c r="A781" s="7">
        <v>1292</v>
      </c>
      <c r="B781" s="7">
        <v>13</v>
      </c>
      <c r="C781" s="8" t="s">
        <v>2046</v>
      </c>
      <c r="D781" s="8" t="s">
        <v>2046</v>
      </c>
      <c r="E781" s="8" t="s">
        <v>2047</v>
      </c>
      <c r="F781" s="7">
        <v>1271</v>
      </c>
      <c r="G781" s="7">
        <v>130</v>
      </c>
      <c r="H781" s="7">
        <v>1</v>
      </c>
      <c r="I781" s="8" t="s">
        <v>274</v>
      </c>
      <c r="J781" s="7">
        <v>2020</v>
      </c>
      <c r="K781" s="8" t="s">
        <v>77</v>
      </c>
      <c r="L781" s="9"/>
      <c r="M781" s="9"/>
      <c r="N781" s="9"/>
      <c r="O781" s="9"/>
      <c r="P781" s="9"/>
      <c r="Q781" s="9"/>
      <c r="R781" s="9"/>
      <c r="S781" s="9"/>
      <c r="T781" s="7">
        <v>2.5</v>
      </c>
      <c r="U781" s="7">
        <v>2047</v>
      </c>
      <c r="V781" s="7" t="b">
        <v>1</v>
      </c>
      <c r="W781" s="7">
        <v>30</v>
      </c>
      <c r="X781" s="8" t="s">
        <v>2506</v>
      </c>
    </row>
    <row r="782" spans="1:24" ht="57.6" x14ac:dyDescent="0.3">
      <c r="A782" s="7">
        <v>1293</v>
      </c>
      <c r="B782" s="7">
        <v>150</v>
      </c>
      <c r="C782" s="8" t="s">
        <v>2046</v>
      </c>
      <c r="D782" s="8" t="s">
        <v>2046</v>
      </c>
      <c r="E782" s="8" t="s">
        <v>2089</v>
      </c>
      <c r="F782" s="9"/>
      <c r="G782" s="7">
        <v>5500</v>
      </c>
      <c r="H782" s="7">
        <v>1</v>
      </c>
      <c r="I782" s="8" t="s">
        <v>274</v>
      </c>
      <c r="J782" s="7">
        <v>2020</v>
      </c>
      <c r="K782" s="8" t="s">
        <v>77</v>
      </c>
      <c r="L782" s="9"/>
      <c r="M782" s="9"/>
      <c r="N782" s="9"/>
      <c r="O782" s="9"/>
      <c r="P782" s="9"/>
      <c r="Q782" s="9"/>
      <c r="R782" s="9"/>
      <c r="S782" s="9"/>
      <c r="T782" s="7">
        <v>2.5</v>
      </c>
      <c r="U782" s="9"/>
      <c r="V782" s="7" t="b">
        <v>0</v>
      </c>
      <c r="W782" s="7">
        <v>0</v>
      </c>
      <c r="X782" s="8" t="s">
        <v>77</v>
      </c>
    </row>
    <row r="783" spans="1:24" ht="28.8" x14ac:dyDescent="0.3">
      <c r="A783" s="7">
        <v>1294</v>
      </c>
      <c r="B783" s="7">
        <v>1214</v>
      </c>
      <c r="C783" s="8" t="s">
        <v>2046</v>
      </c>
      <c r="D783" s="8" t="s">
        <v>2046</v>
      </c>
      <c r="E783" s="8" t="s">
        <v>77</v>
      </c>
      <c r="F783" s="9"/>
      <c r="G783" s="7">
        <v>4000</v>
      </c>
      <c r="H783" s="7">
        <v>1</v>
      </c>
      <c r="I783" s="8" t="s">
        <v>274</v>
      </c>
      <c r="J783" s="7">
        <v>2020</v>
      </c>
      <c r="K783" s="8" t="s">
        <v>77</v>
      </c>
      <c r="L783" s="9"/>
      <c r="M783" s="9"/>
      <c r="N783" s="9"/>
      <c r="O783" s="9"/>
      <c r="P783" s="9"/>
      <c r="Q783" s="9"/>
      <c r="R783" s="9"/>
      <c r="S783" s="9"/>
      <c r="T783" s="7">
        <v>3</v>
      </c>
      <c r="U783" s="9"/>
      <c r="V783" s="7" t="b">
        <v>0</v>
      </c>
      <c r="W783" s="7">
        <v>0</v>
      </c>
      <c r="X783" s="8" t="s">
        <v>77</v>
      </c>
    </row>
    <row r="784" spans="1:24" ht="28.8" x14ac:dyDescent="0.3">
      <c r="A784" s="7">
        <v>1295</v>
      </c>
      <c r="B784" s="7">
        <v>1227</v>
      </c>
      <c r="C784" s="8" t="s">
        <v>2046</v>
      </c>
      <c r="D784" s="8" t="s">
        <v>77</v>
      </c>
      <c r="E784" s="8" t="s">
        <v>77</v>
      </c>
      <c r="F784" s="9"/>
      <c r="G784" s="7">
        <v>200</v>
      </c>
      <c r="H784" s="7">
        <v>1</v>
      </c>
      <c r="I784" s="8" t="s">
        <v>274</v>
      </c>
      <c r="J784" s="7">
        <v>2020</v>
      </c>
      <c r="K784" s="8" t="s">
        <v>77</v>
      </c>
      <c r="L784" s="9"/>
      <c r="M784" s="9"/>
      <c r="N784" s="9"/>
      <c r="O784" s="9"/>
      <c r="P784" s="9"/>
      <c r="Q784" s="9"/>
      <c r="R784" s="9"/>
      <c r="S784" s="9"/>
      <c r="T784" s="7">
        <v>2.5</v>
      </c>
      <c r="U784" s="9"/>
      <c r="V784" s="7" t="b">
        <v>0</v>
      </c>
      <c r="W784" s="7">
        <v>0</v>
      </c>
      <c r="X784" s="8" t="s">
        <v>77</v>
      </c>
    </row>
    <row r="785" spans="1:24" ht="28.8" x14ac:dyDescent="0.3">
      <c r="A785" s="7">
        <v>1296</v>
      </c>
      <c r="B785" s="7">
        <v>1228</v>
      </c>
      <c r="C785" s="8" t="s">
        <v>2046</v>
      </c>
      <c r="D785" s="8" t="s">
        <v>77</v>
      </c>
      <c r="E785" s="8" t="s">
        <v>77</v>
      </c>
      <c r="F785" s="9"/>
      <c r="G785" s="7">
        <v>200</v>
      </c>
      <c r="H785" s="7">
        <v>1</v>
      </c>
      <c r="I785" s="8" t="s">
        <v>274</v>
      </c>
      <c r="J785" s="7">
        <v>2020</v>
      </c>
      <c r="K785" s="8" t="s">
        <v>77</v>
      </c>
      <c r="L785" s="9"/>
      <c r="M785" s="9"/>
      <c r="N785" s="9"/>
      <c r="O785" s="9"/>
      <c r="P785" s="9"/>
      <c r="Q785" s="9"/>
      <c r="R785" s="9"/>
      <c r="S785" s="9"/>
      <c r="T785" s="7">
        <v>2.5</v>
      </c>
      <c r="U785" s="9"/>
      <c r="V785" s="7" t="b">
        <v>0</v>
      </c>
      <c r="W785" s="7">
        <v>0</v>
      </c>
      <c r="X785" s="8" t="s">
        <v>77</v>
      </c>
    </row>
    <row r="786" spans="1:24" ht="28.8" x14ac:dyDescent="0.3">
      <c r="A786" s="7">
        <v>1297</v>
      </c>
      <c r="B786" s="7">
        <v>1229</v>
      </c>
      <c r="C786" s="8" t="s">
        <v>2046</v>
      </c>
      <c r="D786" s="8" t="s">
        <v>77</v>
      </c>
      <c r="E786" s="8" t="s">
        <v>77</v>
      </c>
      <c r="F786" s="9"/>
      <c r="G786" s="7">
        <v>250</v>
      </c>
      <c r="H786" s="7">
        <v>1</v>
      </c>
      <c r="I786" s="8" t="s">
        <v>274</v>
      </c>
      <c r="J786" s="7">
        <v>2020</v>
      </c>
      <c r="K786" s="8" t="s">
        <v>77</v>
      </c>
      <c r="L786" s="9"/>
      <c r="M786" s="9"/>
      <c r="N786" s="9"/>
      <c r="O786" s="9"/>
      <c r="P786" s="9"/>
      <c r="Q786" s="9"/>
      <c r="R786" s="9"/>
      <c r="S786" s="9"/>
      <c r="T786" s="7">
        <v>2.5</v>
      </c>
      <c r="U786" s="9"/>
      <c r="V786" s="7" t="b">
        <v>0</v>
      </c>
      <c r="W786" s="7">
        <v>0</v>
      </c>
      <c r="X786" s="8" t="s">
        <v>77</v>
      </c>
    </row>
    <row r="787" spans="1:24" ht="28.8" x14ac:dyDescent="0.3">
      <c r="A787" s="7">
        <v>1298</v>
      </c>
      <c r="B787" s="7">
        <v>1230</v>
      </c>
      <c r="C787" s="8" t="s">
        <v>2046</v>
      </c>
      <c r="D787" s="8" t="s">
        <v>77</v>
      </c>
      <c r="E787" s="8" t="s">
        <v>77</v>
      </c>
      <c r="F787" s="9"/>
      <c r="G787" s="7">
        <v>200</v>
      </c>
      <c r="H787" s="7">
        <v>1</v>
      </c>
      <c r="I787" s="8" t="s">
        <v>274</v>
      </c>
      <c r="J787" s="7">
        <v>2020</v>
      </c>
      <c r="K787" s="8" t="s">
        <v>77</v>
      </c>
      <c r="L787" s="9"/>
      <c r="M787" s="9"/>
      <c r="N787" s="9"/>
      <c r="O787" s="9"/>
      <c r="P787" s="9"/>
      <c r="Q787" s="9"/>
      <c r="R787" s="9"/>
      <c r="S787" s="9"/>
      <c r="T787" s="7">
        <v>2.5</v>
      </c>
      <c r="U787" s="9"/>
      <c r="V787" s="7" t="b">
        <v>0</v>
      </c>
      <c r="W787" s="7">
        <v>0</v>
      </c>
      <c r="X787" s="8" t="s">
        <v>77</v>
      </c>
    </row>
    <row r="788" spans="1:24" ht="28.8" x14ac:dyDescent="0.3">
      <c r="A788" s="7">
        <v>1299</v>
      </c>
      <c r="B788" s="7">
        <v>1231</v>
      </c>
      <c r="C788" s="8" t="s">
        <v>2046</v>
      </c>
      <c r="D788" s="8" t="s">
        <v>77</v>
      </c>
      <c r="E788" s="8" t="s">
        <v>77</v>
      </c>
      <c r="F788" s="9"/>
      <c r="G788" s="7">
        <v>200</v>
      </c>
      <c r="H788" s="7">
        <v>1</v>
      </c>
      <c r="I788" s="8" t="s">
        <v>274</v>
      </c>
      <c r="J788" s="7">
        <v>2020</v>
      </c>
      <c r="K788" s="8" t="s">
        <v>77</v>
      </c>
      <c r="L788" s="9"/>
      <c r="M788" s="9"/>
      <c r="N788" s="9"/>
      <c r="O788" s="9"/>
      <c r="P788" s="9"/>
      <c r="Q788" s="9"/>
      <c r="R788" s="9"/>
      <c r="S788" s="9"/>
      <c r="T788" s="7">
        <v>2.5</v>
      </c>
      <c r="U788" s="9"/>
      <c r="V788" s="7" t="b">
        <v>0</v>
      </c>
      <c r="W788" s="7">
        <v>0</v>
      </c>
      <c r="X788" s="8" t="s">
        <v>77</v>
      </c>
    </row>
    <row r="789" spans="1:24" ht="28.8" x14ac:dyDescent="0.3">
      <c r="A789" s="7">
        <v>1300</v>
      </c>
      <c r="B789" s="7">
        <v>1232</v>
      </c>
      <c r="C789" s="8" t="s">
        <v>2046</v>
      </c>
      <c r="D789" s="8" t="s">
        <v>77</v>
      </c>
      <c r="E789" s="8" t="s">
        <v>77</v>
      </c>
      <c r="F789" s="9"/>
      <c r="G789" s="7">
        <v>200</v>
      </c>
      <c r="H789" s="7">
        <v>1</v>
      </c>
      <c r="I789" s="8" t="s">
        <v>274</v>
      </c>
      <c r="J789" s="7">
        <v>2020</v>
      </c>
      <c r="K789" s="8" t="s">
        <v>77</v>
      </c>
      <c r="L789" s="9"/>
      <c r="M789" s="9"/>
      <c r="N789" s="9"/>
      <c r="O789" s="9"/>
      <c r="P789" s="9"/>
      <c r="Q789" s="9"/>
      <c r="R789" s="9"/>
      <c r="S789" s="9"/>
      <c r="T789" s="7">
        <v>2.5</v>
      </c>
      <c r="U789" s="9"/>
      <c r="V789" s="7" t="b">
        <v>0</v>
      </c>
      <c r="W789" s="7">
        <v>0</v>
      </c>
      <c r="X789" s="8" t="s">
        <v>77</v>
      </c>
    </row>
    <row r="790" spans="1:24" ht="28.8" x14ac:dyDescent="0.3">
      <c r="A790" s="7">
        <v>1301</v>
      </c>
      <c r="B790" s="7">
        <v>1233</v>
      </c>
      <c r="C790" s="8" t="s">
        <v>2046</v>
      </c>
      <c r="D790" s="8" t="s">
        <v>77</v>
      </c>
      <c r="E790" s="8" t="s">
        <v>77</v>
      </c>
      <c r="F790" s="9"/>
      <c r="G790" s="7">
        <v>200</v>
      </c>
      <c r="H790" s="7">
        <v>1</v>
      </c>
      <c r="I790" s="8" t="s">
        <v>274</v>
      </c>
      <c r="J790" s="7">
        <v>2020</v>
      </c>
      <c r="K790" s="8" t="s">
        <v>77</v>
      </c>
      <c r="L790" s="9"/>
      <c r="M790" s="9"/>
      <c r="N790" s="9"/>
      <c r="O790" s="9"/>
      <c r="P790" s="9"/>
      <c r="Q790" s="9"/>
      <c r="R790" s="9"/>
      <c r="S790" s="9"/>
      <c r="T790" s="7">
        <v>2.5</v>
      </c>
      <c r="U790" s="9"/>
      <c r="V790" s="7" t="b">
        <v>0</v>
      </c>
      <c r="W790" s="7">
        <v>0</v>
      </c>
      <c r="X790" s="8" t="s">
        <v>77</v>
      </c>
    </row>
    <row r="791" spans="1:24" ht="28.8" x14ac:dyDescent="0.3">
      <c r="A791" s="7">
        <v>1302</v>
      </c>
      <c r="B791" s="7">
        <v>1235</v>
      </c>
      <c r="C791" s="8" t="s">
        <v>2046</v>
      </c>
      <c r="D791" s="8" t="s">
        <v>77</v>
      </c>
      <c r="E791" s="8" t="s">
        <v>77</v>
      </c>
      <c r="F791" s="9"/>
      <c r="G791" s="7">
        <v>200</v>
      </c>
      <c r="H791" s="7">
        <v>1</v>
      </c>
      <c r="I791" s="8" t="s">
        <v>274</v>
      </c>
      <c r="J791" s="7">
        <v>2020</v>
      </c>
      <c r="K791" s="8" t="s">
        <v>77</v>
      </c>
      <c r="L791" s="9"/>
      <c r="M791" s="9"/>
      <c r="N791" s="9"/>
      <c r="O791" s="9"/>
      <c r="P791" s="9"/>
      <c r="Q791" s="9"/>
      <c r="R791" s="9"/>
      <c r="S791" s="9"/>
      <c r="T791" s="7">
        <v>2.5</v>
      </c>
      <c r="U791" s="9"/>
      <c r="V791" s="7" t="b">
        <v>0</v>
      </c>
      <c r="W791" s="7">
        <v>0</v>
      </c>
      <c r="X791" s="8" t="s">
        <v>77</v>
      </c>
    </row>
    <row r="792" spans="1:24" ht="28.8" x14ac:dyDescent="0.3">
      <c r="A792" s="7">
        <v>1303</v>
      </c>
      <c r="B792" s="7">
        <v>1236</v>
      </c>
      <c r="C792" s="8" t="s">
        <v>2046</v>
      </c>
      <c r="D792" s="8" t="s">
        <v>77</v>
      </c>
      <c r="E792" s="8" t="s">
        <v>77</v>
      </c>
      <c r="F792" s="9"/>
      <c r="G792" s="7">
        <v>250</v>
      </c>
      <c r="H792" s="7">
        <v>1</v>
      </c>
      <c r="I792" s="8" t="s">
        <v>274</v>
      </c>
      <c r="J792" s="7">
        <v>2020</v>
      </c>
      <c r="K792" s="8" t="s">
        <v>77</v>
      </c>
      <c r="L792" s="9"/>
      <c r="M792" s="9"/>
      <c r="N792" s="9"/>
      <c r="O792" s="9"/>
      <c r="P792" s="9"/>
      <c r="Q792" s="9"/>
      <c r="R792" s="9"/>
      <c r="S792" s="9"/>
      <c r="T792" s="7">
        <v>2.5</v>
      </c>
      <c r="U792" s="9"/>
      <c r="V792" s="7" t="b">
        <v>0</v>
      </c>
      <c r="W792" s="7">
        <v>0</v>
      </c>
      <c r="X792" s="8" t="s">
        <v>77</v>
      </c>
    </row>
    <row r="793" spans="1:24" ht="57.6" x14ac:dyDescent="0.3">
      <c r="A793" s="7">
        <v>1304</v>
      </c>
      <c r="B793" s="7">
        <v>85</v>
      </c>
      <c r="C793" s="8" t="s">
        <v>77</v>
      </c>
      <c r="D793" s="8" t="s">
        <v>2046</v>
      </c>
      <c r="E793" s="8" t="s">
        <v>2089</v>
      </c>
      <c r="F793" s="7">
        <v>1273</v>
      </c>
      <c r="G793" s="7">
        <v>380</v>
      </c>
      <c r="H793" s="7">
        <v>1</v>
      </c>
      <c r="I793" s="8" t="s">
        <v>274</v>
      </c>
      <c r="J793" s="7">
        <v>2020</v>
      </c>
      <c r="K793" s="8" t="s">
        <v>77</v>
      </c>
      <c r="L793" s="9"/>
      <c r="M793" s="9"/>
      <c r="N793" s="9"/>
      <c r="O793" s="9"/>
      <c r="P793" s="9"/>
      <c r="Q793" s="9"/>
      <c r="R793" s="9"/>
      <c r="S793" s="9"/>
      <c r="T793" s="7">
        <v>2.4375</v>
      </c>
      <c r="U793" s="9"/>
      <c r="V793" s="7" t="b">
        <v>0</v>
      </c>
      <c r="W793" s="7">
        <v>0</v>
      </c>
      <c r="X793" s="8" t="s">
        <v>77</v>
      </c>
    </row>
    <row r="794" spans="1:24" ht="57.6" x14ac:dyDescent="0.3">
      <c r="A794" s="7">
        <v>1305</v>
      </c>
      <c r="B794" s="7">
        <v>1175</v>
      </c>
      <c r="C794" s="8" t="s">
        <v>2046</v>
      </c>
      <c r="D794" s="8" t="s">
        <v>2046</v>
      </c>
      <c r="E794" s="8" t="s">
        <v>2089</v>
      </c>
      <c r="F794" s="7">
        <v>884</v>
      </c>
      <c r="G794" s="7">
        <v>610</v>
      </c>
      <c r="H794" s="7">
        <v>1</v>
      </c>
      <c r="I794" s="8" t="s">
        <v>274</v>
      </c>
      <c r="J794" s="7">
        <v>2020</v>
      </c>
      <c r="K794" s="8" t="s">
        <v>77</v>
      </c>
      <c r="L794" s="9"/>
      <c r="M794" s="9"/>
      <c r="N794" s="9"/>
      <c r="O794" s="9"/>
      <c r="P794" s="9"/>
      <c r="Q794" s="9"/>
      <c r="R794" s="9"/>
      <c r="S794" s="9"/>
      <c r="T794" s="7">
        <v>2.4375</v>
      </c>
      <c r="U794" s="9"/>
      <c r="V794" s="7" t="b">
        <v>0</v>
      </c>
      <c r="W794" s="7">
        <v>0</v>
      </c>
      <c r="X794" s="8" t="s">
        <v>77</v>
      </c>
    </row>
    <row r="795" spans="1:24" ht="57.6" x14ac:dyDescent="0.3">
      <c r="A795" s="7">
        <v>1306</v>
      </c>
      <c r="B795" s="7">
        <v>1176</v>
      </c>
      <c r="C795" s="8" t="s">
        <v>2046</v>
      </c>
      <c r="D795" s="8" t="s">
        <v>2046</v>
      </c>
      <c r="E795" s="8" t="s">
        <v>2089</v>
      </c>
      <c r="F795" s="7">
        <v>1171</v>
      </c>
      <c r="G795" s="7">
        <v>2000</v>
      </c>
      <c r="H795" s="7">
        <v>1</v>
      </c>
      <c r="I795" s="8" t="s">
        <v>274</v>
      </c>
      <c r="J795" s="7">
        <v>2020</v>
      </c>
      <c r="K795" s="8" t="s">
        <v>77</v>
      </c>
      <c r="L795" s="9"/>
      <c r="M795" s="9"/>
      <c r="N795" s="9"/>
      <c r="O795" s="9"/>
      <c r="P795" s="9"/>
      <c r="Q795" s="9"/>
      <c r="R795" s="9"/>
      <c r="S795" s="9"/>
      <c r="T795" s="7">
        <v>2.4375</v>
      </c>
      <c r="U795" s="9"/>
      <c r="V795" s="7" t="b">
        <v>0</v>
      </c>
      <c r="W795" s="7">
        <v>0</v>
      </c>
      <c r="X795" s="8" t="s">
        <v>77</v>
      </c>
    </row>
    <row r="796" spans="1:24" ht="57.6" x14ac:dyDescent="0.3">
      <c r="A796" s="7">
        <v>1307</v>
      </c>
      <c r="B796" s="7">
        <v>1180</v>
      </c>
      <c r="C796" s="8" t="s">
        <v>2046</v>
      </c>
      <c r="D796" s="8" t="s">
        <v>2046</v>
      </c>
      <c r="E796" s="8" t="s">
        <v>2089</v>
      </c>
      <c r="F796" s="9"/>
      <c r="G796" s="7">
        <v>2000</v>
      </c>
      <c r="H796" s="7">
        <v>1</v>
      </c>
      <c r="I796" s="8" t="s">
        <v>274</v>
      </c>
      <c r="J796" s="7">
        <v>2020</v>
      </c>
      <c r="K796" s="8" t="s">
        <v>77</v>
      </c>
      <c r="L796" s="9"/>
      <c r="M796" s="9"/>
      <c r="N796" s="9"/>
      <c r="O796" s="9"/>
      <c r="P796" s="9"/>
      <c r="Q796" s="9"/>
      <c r="R796" s="9"/>
      <c r="S796" s="9"/>
      <c r="T796" s="7">
        <v>2.25</v>
      </c>
      <c r="U796" s="9"/>
      <c r="V796" s="7" t="b">
        <v>0</v>
      </c>
      <c r="W796" s="7">
        <v>0</v>
      </c>
      <c r="X796" s="8" t="s">
        <v>77</v>
      </c>
    </row>
    <row r="797" spans="1:24" ht="57.6" x14ac:dyDescent="0.3">
      <c r="A797" s="7">
        <v>1308</v>
      </c>
      <c r="B797" s="7">
        <v>1178</v>
      </c>
      <c r="C797" s="8" t="s">
        <v>2046</v>
      </c>
      <c r="D797" s="8" t="s">
        <v>2046</v>
      </c>
      <c r="E797" s="8" t="s">
        <v>2089</v>
      </c>
      <c r="F797" s="9"/>
      <c r="G797" s="7">
        <v>4000</v>
      </c>
      <c r="H797" s="7">
        <v>1</v>
      </c>
      <c r="I797" s="8" t="s">
        <v>274</v>
      </c>
      <c r="J797" s="7">
        <v>2020</v>
      </c>
      <c r="K797" s="8" t="s">
        <v>77</v>
      </c>
      <c r="L797" s="9"/>
      <c r="M797" s="9"/>
      <c r="N797" s="9"/>
      <c r="O797" s="9"/>
      <c r="P797" s="9"/>
      <c r="Q797" s="9"/>
      <c r="R797" s="9"/>
      <c r="S797" s="9"/>
      <c r="T797" s="7">
        <v>2.5</v>
      </c>
      <c r="U797" s="9"/>
      <c r="V797" s="7" t="b">
        <v>0</v>
      </c>
      <c r="W797" s="7">
        <v>0</v>
      </c>
      <c r="X797" s="8" t="s">
        <v>77</v>
      </c>
    </row>
    <row r="798" spans="1:24" ht="57.6" x14ac:dyDescent="0.3">
      <c r="A798" s="7">
        <v>1309</v>
      </c>
      <c r="B798" s="7">
        <v>1182</v>
      </c>
      <c r="C798" s="8" t="s">
        <v>2046</v>
      </c>
      <c r="D798" s="8" t="s">
        <v>2046</v>
      </c>
      <c r="E798" s="8" t="s">
        <v>2089</v>
      </c>
      <c r="F798" s="9"/>
      <c r="G798" s="7">
        <v>250</v>
      </c>
      <c r="H798" s="7">
        <v>1</v>
      </c>
      <c r="I798" s="8" t="s">
        <v>274</v>
      </c>
      <c r="J798" s="7">
        <v>2020</v>
      </c>
      <c r="K798" s="8" t="s">
        <v>77</v>
      </c>
      <c r="L798" s="9"/>
      <c r="M798" s="9"/>
      <c r="N798" s="9"/>
      <c r="O798" s="9"/>
      <c r="P798" s="9"/>
      <c r="Q798" s="9"/>
      <c r="R798" s="9"/>
      <c r="S798" s="9"/>
      <c r="T798" s="7">
        <v>1</v>
      </c>
      <c r="U798" s="9"/>
      <c r="V798" s="7" t="b">
        <v>0</v>
      </c>
      <c r="W798" s="7">
        <v>0</v>
      </c>
      <c r="X798" s="8" t="s">
        <v>77</v>
      </c>
    </row>
    <row r="799" spans="1:24" ht="57.6" x14ac:dyDescent="0.3">
      <c r="A799" s="7">
        <v>1310</v>
      </c>
      <c r="B799" s="7">
        <v>1183</v>
      </c>
      <c r="C799" s="8" t="s">
        <v>2046</v>
      </c>
      <c r="D799" s="8" t="s">
        <v>2046</v>
      </c>
      <c r="E799" s="8" t="s">
        <v>2089</v>
      </c>
      <c r="F799" s="9"/>
      <c r="G799" s="7">
        <v>200</v>
      </c>
      <c r="H799" s="7">
        <v>1</v>
      </c>
      <c r="I799" s="8" t="s">
        <v>274</v>
      </c>
      <c r="J799" s="7">
        <v>2020</v>
      </c>
      <c r="K799" s="8" t="s">
        <v>77</v>
      </c>
      <c r="L799" s="9"/>
      <c r="M799" s="9"/>
      <c r="N799" s="9"/>
      <c r="O799" s="9"/>
      <c r="P799" s="9"/>
      <c r="Q799" s="9"/>
      <c r="R799" s="9"/>
      <c r="S799" s="9"/>
      <c r="T799" s="7">
        <v>2.5</v>
      </c>
      <c r="U799" s="9"/>
      <c r="V799" s="7" t="b">
        <v>0</v>
      </c>
      <c r="W799" s="7">
        <v>0</v>
      </c>
      <c r="X799" s="8" t="s">
        <v>77</v>
      </c>
    </row>
    <row r="800" spans="1:24" ht="57.6" x14ac:dyDescent="0.3">
      <c r="A800" s="7">
        <v>1311</v>
      </c>
      <c r="B800" s="7">
        <v>1185</v>
      </c>
      <c r="C800" s="8" t="s">
        <v>2046</v>
      </c>
      <c r="D800" s="8" t="s">
        <v>2046</v>
      </c>
      <c r="E800" s="8" t="s">
        <v>2089</v>
      </c>
      <c r="F800" s="9"/>
      <c r="G800" s="7">
        <v>200</v>
      </c>
      <c r="H800" s="7">
        <v>1</v>
      </c>
      <c r="I800" s="8" t="s">
        <v>274</v>
      </c>
      <c r="J800" s="7">
        <v>2020</v>
      </c>
      <c r="K800" s="8" t="s">
        <v>77</v>
      </c>
      <c r="L800" s="9"/>
      <c r="M800" s="9"/>
      <c r="N800" s="9"/>
      <c r="O800" s="9"/>
      <c r="P800" s="9"/>
      <c r="Q800" s="9"/>
      <c r="R800" s="9"/>
      <c r="S800" s="9"/>
      <c r="T800" s="7">
        <v>2.5</v>
      </c>
      <c r="U800" s="9"/>
      <c r="V800" s="7" t="b">
        <v>0</v>
      </c>
      <c r="W800" s="7">
        <v>0</v>
      </c>
      <c r="X800" s="8" t="s">
        <v>77</v>
      </c>
    </row>
    <row r="801" spans="1:24" ht="57.6" x14ac:dyDescent="0.3">
      <c r="A801" s="7">
        <v>1312</v>
      </c>
      <c r="B801" s="7">
        <v>1187</v>
      </c>
      <c r="C801" s="8" t="s">
        <v>2046</v>
      </c>
      <c r="D801" s="8" t="s">
        <v>2046</v>
      </c>
      <c r="E801" s="8" t="s">
        <v>2089</v>
      </c>
      <c r="F801" s="9"/>
      <c r="G801" s="7">
        <v>100</v>
      </c>
      <c r="H801" s="7">
        <v>5</v>
      </c>
      <c r="I801" s="8" t="s">
        <v>274</v>
      </c>
      <c r="J801" s="7">
        <v>2020</v>
      </c>
      <c r="K801" s="8" t="s">
        <v>77</v>
      </c>
      <c r="L801" s="9"/>
      <c r="M801" s="9"/>
      <c r="N801" s="9"/>
      <c r="O801" s="9"/>
      <c r="P801" s="9"/>
      <c r="Q801" s="9"/>
      <c r="R801" s="9"/>
      <c r="S801" s="9"/>
      <c r="T801" s="7">
        <v>1</v>
      </c>
      <c r="U801" s="9"/>
      <c r="V801" s="7" t="b">
        <v>0</v>
      </c>
      <c r="W801" s="7">
        <v>0</v>
      </c>
      <c r="X801" s="8" t="s">
        <v>77</v>
      </c>
    </row>
    <row r="802" spans="1:24" ht="57.6" x14ac:dyDescent="0.3">
      <c r="A802" s="7">
        <v>1313</v>
      </c>
      <c r="B802" s="7">
        <v>1192</v>
      </c>
      <c r="C802" s="8" t="s">
        <v>2046</v>
      </c>
      <c r="D802" s="8" t="s">
        <v>2046</v>
      </c>
      <c r="E802" s="8" t="s">
        <v>2089</v>
      </c>
      <c r="F802" s="9"/>
      <c r="G802" s="7">
        <v>150</v>
      </c>
      <c r="H802" s="7">
        <v>1</v>
      </c>
      <c r="I802" s="8" t="s">
        <v>274</v>
      </c>
      <c r="J802" s="7">
        <v>2020</v>
      </c>
      <c r="K802" s="8" t="s">
        <v>77</v>
      </c>
      <c r="L802" s="9"/>
      <c r="M802" s="9"/>
      <c r="N802" s="9"/>
      <c r="O802" s="9"/>
      <c r="P802" s="9"/>
      <c r="Q802" s="9"/>
      <c r="R802" s="9"/>
      <c r="S802" s="9"/>
      <c r="T802" s="7">
        <v>2</v>
      </c>
      <c r="U802" s="9"/>
      <c r="V802" s="7" t="b">
        <v>0</v>
      </c>
      <c r="W802" s="7">
        <v>0</v>
      </c>
      <c r="X802" s="8" t="s">
        <v>77</v>
      </c>
    </row>
    <row r="803" spans="1:24" ht="57.6" x14ac:dyDescent="0.3">
      <c r="A803" s="7">
        <v>1314</v>
      </c>
      <c r="B803" s="7">
        <v>1177</v>
      </c>
      <c r="C803" s="8" t="s">
        <v>2046</v>
      </c>
      <c r="D803" s="8" t="s">
        <v>2046</v>
      </c>
      <c r="E803" s="8" t="s">
        <v>2089</v>
      </c>
      <c r="F803" s="7">
        <v>1201</v>
      </c>
      <c r="G803" s="7">
        <v>500</v>
      </c>
      <c r="H803" s="7">
        <v>1</v>
      </c>
      <c r="I803" s="8" t="s">
        <v>274</v>
      </c>
      <c r="J803" s="7">
        <v>2020</v>
      </c>
      <c r="K803" s="8" t="s">
        <v>77</v>
      </c>
      <c r="L803" s="9"/>
      <c r="M803" s="9"/>
      <c r="N803" s="9"/>
      <c r="O803" s="9"/>
      <c r="P803" s="9"/>
      <c r="Q803" s="9"/>
      <c r="R803" s="9"/>
      <c r="S803" s="9"/>
      <c r="T803" s="7">
        <v>2.5</v>
      </c>
      <c r="U803" s="9"/>
      <c r="V803" s="7" t="b">
        <v>0</v>
      </c>
      <c r="W803" s="7">
        <v>0</v>
      </c>
      <c r="X803" s="8" t="s">
        <v>77</v>
      </c>
    </row>
    <row r="804" spans="1:24" ht="57.6" x14ac:dyDescent="0.3">
      <c r="A804" s="7">
        <v>1315</v>
      </c>
      <c r="B804" s="7">
        <v>1194</v>
      </c>
      <c r="C804" s="8" t="s">
        <v>2046</v>
      </c>
      <c r="D804" s="8" t="s">
        <v>2046</v>
      </c>
      <c r="E804" s="8" t="s">
        <v>2089</v>
      </c>
      <c r="F804" s="9"/>
      <c r="G804" s="7">
        <v>100</v>
      </c>
      <c r="H804" s="7">
        <v>1</v>
      </c>
      <c r="I804" s="8" t="s">
        <v>274</v>
      </c>
      <c r="J804" s="7">
        <v>2020</v>
      </c>
      <c r="K804" s="8" t="s">
        <v>77</v>
      </c>
      <c r="L804" s="9"/>
      <c r="M804" s="9"/>
      <c r="N804" s="9"/>
      <c r="O804" s="9"/>
      <c r="P804" s="9"/>
      <c r="Q804" s="9"/>
      <c r="R804" s="9"/>
      <c r="S804" s="9"/>
      <c r="T804" s="7">
        <v>1</v>
      </c>
      <c r="U804" s="9"/>
      <c r="V804" s="7" t="b">
        <v>0</v>
      </c>
      <c r="W804" s="7">
        <v>0</v>
      </c>
      <c r="X804" s="8" t="s">
        <v>77</v>
      </c>
    </row>
    <row r="805" spans="1:24" ht="57.6" x14ac:dyDescent="0.3">
      <c r="A805" s="7">
        <v>1316</v>
      </c>
      <c r="B805" s="7">
        <v>1195</v>
      </c>
      <c r="C805" s="8" t="s">
        <v>2046</v>
      </c>
      <c r="D805" s="8" t="s">
        <v>2046</v>
      </c>
      <c r="E805" s="8" t="s">
        <v>2089</v>
      </c>
      <c r="F805" s="9"/>
      <c r="G805" s="7">
        <v>6000</v>
      </c>
      <c r="H805" s="7">
        <v>1</v>
      </c>
      <c r="I805" s="8" t="s">
        <v>274</v>
      </c>
      <c r="J805" s="7">
        <v>2020</v>
      </c>
      <c r="K805" s="8" t="s">
        <v>77</v>
      </c>
      <c r="L805" s="9"/>
      <c r="M805" s="9"/>
      <c r="N805" s="9"/>
      <c r="O805" s="9"/>
      <c r="P805" s="9"/>
      <c r="Q805" s="9"/>
      <c r="R805" s="9"/>
      <c r="S805" s="9"/>
      <c r="T805" s="7">
        <v>2.5</v>
      </c>
      <c r="U805" s="9"/>
      <c r="V805" s="7" t="b">
        <v>0</v>
      </c>
      <c r="W805" s="7">
        <v>0</v>
      </c>
      <c r="X805" s="8" t="s">
        <v>77</v>
      </c>
    </row>
    <row r="806" spans="1:24" ht="57.6" x14ac:dyDescent="0.3">
      <c r="A806" s="7">
        <v>1317</v>
      </c>
      <c r="B806" s="7">
        <v>1196</v>
      </c>
      <c r="C806" s="8" t="s">
        <v>2046</v>
      </c>
      <c r="D806" s="8" t="s">
        <v>2046</v>
      </c>
      <c r="E806" s="8" t="s">
        <v>2089</v>
      </c>
      <c r="F806" s="9"/>
      <c r="G806" s="7">
        <v>1500</v>
      </c>
      <c r="H806" s="7">
        <v>1</v>
      </c>
      <c r="I806" s="8" t="s">
        <v>274</v>
      </c>
      <c r="J806" s="7">
        <v>2020</v>
      </c>
      <c r="K806" s="8" t="s">
        <v>77</v>
      </c>
      <c r="L806" s="9"/>
      <c r="M806" s="9"/>
      <c r="N806" s="9"/>
      <c r="O806" s="9"/>
      <c r="P806" s="9"/>
      <c r="Q806" s="9"/>
      <c r="R806" s="9"/>
      <c r="S806" s="9"/>
      <c r="T806" s="7">
        <v>2.5</v>
      </c>
      <c r="U806" s="9"/>
      <c r="V806" s="7" t="b">
        <v>0</v>
      </c>
      <c r="W806" s="7">
        <v>0</v>
      </c>
      <c r="X806" s="8" t="s">
        <v>77</v>
      </c>
    </row>
    <row r="807" spans="1:24" ht="57.6" x14ac:dyDescent="0.3">
      <c r="A807" s="7">
        <v>1318</v>
      </c>
      <c r="B807" s="7">
        <v>1198</v>
      </c>
      <c r="C807" s="8" t="s">
        <v>2046</v>
      </c>
      <c r="D807" s="8" t="s">
        <v>2046</v>
      </c>
      <c r="E807" s="8" t="s">
        <v>2089</v>
      </c>
      <c r="F807" s="9"/>
      <c r="G807" s="7">
        <v>1500</v>
      </c>
      <c r="H807" s="7">
        <v>1</v>
      </c>
      <c r="I807" s="8" t="s">
        <v>274</v>
      </c>
      <c r="J807" s="7">
        <v>2020</v>
      </c>
      <c r="K807" s="8" t="s">
        <v>77</v>
      </c>
      <c r="L807" s="9"/>
      <c r="M807" s="9"/>
      <c r="N807" s="9"/>
      <c r="O807" s="9"/>
      <c r="P807" s="9"/>
      <c r="Q807" s="9"/>
      <c r="R807" s="9"/>
      <c r="S807" s="9"/>
      <c r="T807" s="9"/>
      <c r="U807" s="9"/>
      <c r="V807" s="7" t="b">
        <v>0</v>
      </c>
      <c r="W807" s="7">
        <v>0</v>
      </c>
      <c r="X807" s="8" t="s">
        <v>77</v>
      </c>
    </row>
    <row r="808" spans="1:24" ht="57.6" x14ac:dyDescent="0.3">
      <c r="A808" s="7">
        <v>1319</v>
      </c>
      <c r="B808" s="7">
        <v>100</v>
      </c>
      <c r="C808" s="8" t="s">
        <v>2046</v>
      </c>
      <c r="D808" s="8" t="s">
        <v>2046</v>
      </c>
      <c r="E808" s="8" t="s">
        <v>2089</v>
      </c>
      <c r="F808" s="9"/>
      <c r="G808" s="7">
        <v>100</v>
      </c>
      <c r="H808" s="7">
        <v>1</v>
      </c>
      <c r="I808" s="8" t="s">
        <v>274</v>
      </c>
      <c r="J808" s="7">
        <v>2020</v>
      </c>
      <c r="K808" s="8" t="s">
        <v>77</v>
      </c>
      <c r="L808" s="9"/>
      <c r="M808" s="9"/>
      <c r="N808" s="9"/>
      <c r="O808" s="9"/>
      <c r="P808" s="9"/>
      <c r="Q808" s="9"/>
      <c r="R808" s="9"/>
      <c r="S808" s="9"/>
      <c r="T808" s="7">
        <v>3</v>
      </c>
      <c r="U808" s="9"/>
      <c r="V808" s="7" t="b">
        <v>0</v>
      </c>
      <c r="W808" s="7">
        <v>0</v>
      </c>
      <c r="X808" s="8" t="s">
        <v>77</v>
      </c>
    </row>
    <row r="809" spans="1:24" ht="57.6" x14ac:dyDescent="0.3">
      <c r="A809" s="7">
        <v>1320</v>
      </c>
      <c r="B809" s="7">
        <v>101</v>
      </c>
      <c r="C809" s="8" t="s">
        <v>2046</v>
      </c>
      <c r="D809" s="8" t="s">
        <v>2046</v>
      </c>
      <c r="E809" s="8" t="s">
        <v>2089</v>
      </c>
      <c r="F809" s="9"/>
      <c r="G809" s="7">
        <v>100</v>
      </c>
      <c r="H809" s="7">
        <v>1</v>
      </c>
      <c r="I809" s="8" t="s">
        <v>274</v>
      </c>
      <c r="J809" s="7">
        <v>2020</v>
      </c>
      <c r="K809" s="8" t="s">
        <v>77</v>
      </c>
      <c r="L809" s="9"/>
      <c r="M809" s="9"/>
      <c r="N809" s="9"/>
      <c r="O809" s="9"/>
      <c r="P809" s="9"/>
      <c r="Q809" s="9"/>
      <c r="R809" s="9"/>
      <c r="S809" s="9"/>
      <c r="T809" s="7">
        <v>3</v>
      </c>
      <c r="U809" s="9"/>
      <c r="V809" s="7" t="b">
        <v>0</v>
      </c>
      <c r="W809" s="7">
        <v>0</v>
      </c>
      <c r="X809" s="8" t="s">
        <v>77</v>
      </c>
    </row>
    <row r="810" spans="1:24" ht="57.6" x14ac:dyDescent="0.3">
      <c r="A810" s="7">
        <v>1321</v>
      </c>
      <c r="B810" s="7">
        <v>99</v>
      </c>
      <c r="C810" s="8" t="s">
        <v>2046</v>
      </c>
      <c r="D810" s="8" t="s">
        <v>2046</v>
      </c>
      <c r="E810" s="8" t="s">
        <v>2089</v>
      </c>
      <c r="F810" s="9"/>
      <c r="G810" s="7">
        <v>100</v>
      </c>
      <c r="H810" s="7">
        <v>1</v>
      </c>
      <c r="I810" s="8" t="s">
        <v>274</v>
      </c>
      <c r="J810" s="7">
        <v>2020</v>
      </c>
      <c r="K810" s="8" t="s">
        <v>77</v>
      </c>
      <c r="L810" s="9"/>
      <c r="M810" s="9"/>
      <c r="N810" s="9"/>
      <c r="O810" s="9"/>
      <c r="P810" s="9"/>
      <c r="Q810" s="9"/>
      <c r="R810" s="9"/>
      <c r="S810" s="9"/>
      <c r="T810" s="7">
        <v>3</v>
      </c>
      <c r="U810" s="9"/>
      <c r="V810" s="7" t="b">
        <v>0</v>
      </c>
      <c r="W810" s="7">
        <v>0</v>
      </c>
      <c r="X810" s="8" t="s">
        <v>77</v>
      </c>
    </row>
    <row r="811" spans="1:24" ht="57.6" x14ac:dyDescent="0.3">
      <c r="A811" s="7">
        <v>1322</v>
      </c>
      <c r="B811" s="7">
        <v>102</v>
      </c>
      <c r="C811" s="8" t="s">
        <v>2046</v>
      </c>
      <c r="D811" s="8" t="s">
        <v>2046</v>
      </c>
      <c r="E811" s="8" t="s">
        <v>2089</v>
      </c>
      <c r="F811" s="9"/>
      <c r="G811" s="7">
        <v>100</v>
      </c>
      <c r="H811" s="7">
        <v>1</v>
      </c>
      <c r="I811" s="8" t="s">
        <v>274</v>
      </c>
      <c r="J811" s="7">
        <v>2020</v>
      </c>
      <c r="K811" s="8" t="s">
        <v>77</v>
      </c>
      <c r="L811" s="9"/>
      <c r="M811" s="9"/>
      <c r="N811" s="9"/>
      <c r="O811" s="9"/>
      <c r="P811" s="9"/>
      <c r="Q811" s="9"/>
      <c r="R811" s="9"/>
      <c r="S811" s="9"/>
      <c r="T811" s="7">
        <v>3</v>
      </c>
      <c r="U811" s="9"/>
      <c r="V811" s="7" t="b">
        <v>0</v>
      </c>
      <c r="W811" s="7">
        <v>0</v>
      </c>
      <c r="X811" s="8" t="s">
        <v>77</v>
      </c>
    </row>
    <row r="812" spans="1:24" ht="57.6" x14ac:dyDescent="0.3">
      <c r="A812" s="7">
        <v>1323</v>
      </c>
      <c r="B812" s="7">
        <v>103</v>
      </c>
      <c r="C812" s="8" t="s">
        <v>2046</v>
      </c>
      <c r="D812" s="8" t="s">
        <v>2046</v>
      </c>
      <c r="E812" s="8" t="s">
        <v>2089</v>
      </c>
      <c r="F812" s="9"/>
      <c r="G812" s="7">
        <v>100</v>
      </c>
      <c r="H812" s="7">
        <v>1</v>
      </c>
      <c r="I812" s="8" t="s">
        <v>274</v>
      </c>
      <c r="J812" s="7">
        <v>2020</v>
      </c>
      <c r="K812" s="8" t="s">
        <v>77</v>
      </c>
      <c r="L812" s="9"/>
      <c r="M812" s="9"/>
      <c r="N812" s="9"/>
      <c r="O812" s="9"/>
      <c r="P812" s="9"/>
      <c r="Q812" s="9"/>
      <c r="R812" s="9"/>
      <c r="S812" s="9"/>
      <c r="T812" s="7">
        <v>3</v>
      </c>
      <c r="U812" s="9"/>
      <c r="V812" s="7" t="b">
        <v>0</v>
      </c>
      <c r="W812" s="7">
        <v>0</v>
      </c>
      <c r="X812" s="8" t="s">
        <v>77</v>
      </c>
    </row>
    <row r="813" spans="1:24" ht="57.6" x14ac:dyDescent="0.3">
      <c r="A813" s="7">
        <v>1324</v>
      </c>
      <c r="B813" s="7">
        <v>104</v>
      </c>
      <c r="C813" s="8" t="s">
        <v>2046</v>
      </c>
      <c r="D813" s="8" t="s">
        <v>2046</v>
      </c>
      <c r="E813" s="8" t="s">
        <v>2089</v>
      </c>
      <c r="F813" s="9"/>
      <c r="G813" s="7">
        <v>100</v>
      </c>
      <c r="H813" s="7">
        <v>1</v>
      </c>
      <c r="I813" s="8" t="s">
        <v>274</v>
      </c>
      <c r="J813" s="7">
        <v>2020</v>
      </c>
      <c r="K813" s="8" t="s">
        <v>77</v>
      </c>
      <c r="L813" s="9"/>
      <c r="M813" s="9"/>
      <c r="N813" s="9"/>
      <c r="O813" s="9"/>
      <c r="P813" s="9"/>
      <c r="Q813" s="9"/>
      <c r="R813" s="9"/>
      <c r="S813" s="9"/>
      <c r="T813" s="7">
        <v>3</v>
      </c>
      <c r="U813" s="9"/>
      <c r="V813" s="7" t="b">
        <v>0</v>
      </c>
      <c r="W813" s="7">
        <v>0</v>
      </c>
      <c r="X813" s="8" t="s">
        <v>77</v>
      </c>
    </row>
    <row r="814" spans="1:24" ht="57.6" x14ac:dyDescent="0.3">
      <c r="A814" s="7">
        <v>1325</v>
      </c>
      <c r="B814" s="7">
        <v>105</v>
      </c>
      <c r="C814" s="8" t="s">
        <v>2046</v>
      </c>
      <c r="D814" s="8" t="s">
        <v>2046</v>
      </c>
      <c r="E814" s="8" t="s">
        <v>2089</v>
      </c>
      <c r="F814" s="9"/>
      <c r="G814" s="7">
        <v>100</v>
      </c>
      <c r="H814" s="7">
        <v>1</v>
      </c>
      <c r="I814" s="8" t="s">
        <v>274</v>
      </c>
      <c r="J814" s="7">
        <v>2020</v>
      </c>
      <c r="K814" s="8" t="s">
        <v>77</v>
      </c>
      <c r="L814" s="9"/>
      <c r="M814" s="9"/>
      <c r="N814" s="9"/>
      <c r="O814" s="9"/>
      <c r="P814" s="9"/>
      <c r="Q814" s="9"/>
      <c r="R814" s="9"/>
      <c r="S814" s="9"/>
      <c r="T814" s="7">
        <v>3</v>
      </c>
      <c r="U814" s="9"/>
      <c r="V814" s="7" t="b">
        <v>0</v>
      </c>
      <c r="W814" s="7">
        <v>0</v>
      </c>
      <c r="X814" s="8" t="s">
        <v>77</v>
      </c>
    </row>
    <row r="815" spans="1:24" ht="57.6" x14ac:dyDescent="0.3">
      <c r="A815" s="7">
        <v>1326</v>
      </c>
      <c r="B815" s="7">
        <v>106</v>
      </c>
      <c r="C815" s="8" t="s">
        <v>2046</v>
      </c>
      <c r="D815" s="8" t="s">
        <v>2046</v>
      </c>
      <c r="E815" s="8" t="s">
        <v>2089</v>
      </c>
      <c r="F815" s="9"/>
      <c r="G815" s="7">
        <v>100</v>
      </c>
      <c r="H815" s="7">
        <v>1</v>
      </c>
      <c r="I815" s="8" t="s">
        <v>274</v>
      </c>
      <c r="J815" s="7">
        <v>2020</v>
      </c>
      <c r="K815" s="8" t="s">
        <v>77</v>
      </c>
      <c r="L815" s="9"/>
      <c r="M815" s="9"/>
      <c r="N815" s="9"/>
      <c r="O815" s="9"/>
      <c r="P815" s="9"/>
      <c r="Q815" s="9"/>
      <c r="R815" s="9"/>
      <c r="S815" s="9"/>
      <c r="T815" s="7">
        <v>3</v>
      </c>
      <c r="U815" s="9"/>
      <c r="V815" s="7" t="b">
        <v>0</v>
      </c>
      <c r="W815" s="7">
        <v>0</v>
      </c>
      <c r="X815" s="8" t="s">
        <v>77</v>
      </c>
    </row>
    <row r="816" spans="1:24" ht="57.6" x14ac:dyDescent="0.3">
      <c r="A816" s="7">
        <v>1327</v>
      </c>
      <c r="B816" s="7">
        <v>129</v>
      </c>
      <c r="C816" s="8" t="s">
        <v>2046</v>
      </c>
      <c r="D816" s="8" t="s">
        <v>2046</v>
      </c>
      <c r="E816" s="8" t="s">
        <v>2089</v>
      </c>
      <c r="F816" s="9"/>
      <c r="G816" s="7">
        <v>250000</v>
      </c>
      <c r="H816" s="7">
        <v>1</v>
      </c>
      <c r="I816" s="8" t="s">
        <v>274</v>
      </c>
      <c r="J816" s="7">
        <v>2020</v>
      </c>
      <c r="K816" s="8" t="s">
        <v>77</v>
      </c>
      <c r="L816" s="9"/>
      <c r="M816" s="9"/>
      <c r="N816" s="9"/>
      <c r="O816" s="9"/>
      <c r="P816" s="9"/>
      <c r="Q816" s="9"/>
      <c r="R816" s="9"/>
      <c r="S816" s="9"/>
      <c r="T816" s="7">
        <v>2</v>
      </c>
      <c r="U816" s="9"/>
      <c r="V816" s="7" t="b">
        <v>0</v>
      </c>
      <c r="W816" s="7">
        <v>0</v>
      </c>
      <c r="X816" s="8" t="s">
        <v>77</v>
      </c>
    </row>
    <row r="817" spans="1:24" ht="57.6" x14ac:dyDescent="0.3">
      <c r="A817" s="7">
        <v>1328</v>
      </c>
      <c r="B817" s="7">
        <v>130</v>
      </c>
      <c r="C817" s="8" t="s">
        <v>2046</v>
      </c>
      <c r="D817" s="8" t="s">
        <v>2046</v>
      </c>
      <c r="E817" s="8" t="s">
        <v>2089</v>
      </c>
      <c r="F817" s="9"/>
      <c r="G817" s="7">
        <v>250000</v>
      </c>
      <c r="H817" s="7">
        <v>1</v>
      </c>
      <c r="I817" s="8" t="s">
        <v>274</v>
      </c>
      <c r="J817" s="7">
        <v>2020</v>
      </c>
      <c r="K817" s="8" t="s">
        <v>77</v>
      </c>
      <c r="L817" s="9"/>
      <c r="M817" s="9"/>
      <c r="N817" s="9"/>
      <c r="O817" s="9"/>
      <c r="P817" s="9"/>
      <c r="Q817" s="9"/>
      <c r="R817" s="9"/>
      <c r="S817" s="9"/>
      <c r="T817" s="7">
        <v>2</v>
      </c>
      <c r="U817" s="9"/>
      <c r="V817" s="7" t="b">
        <v>0</v>
      </c>
      <c r="W817" s="7">
        <v>0</v>
      </c>
      <c r="X817" s="8" t="s">
        <v>77</v>
      </c>
    </row>
    <row r="818" spans="1:24" ht="57.6" x14ac:dyDescent="0.3">
      <c r="A818" s="7">
        <v>1329</v>
      </c>
      <c r="B818" s="7">
        <v>131</v>
      </c>
      <c r="C818" s="8" t="s">
        <v>2046</v>
      </c>
      <c r="D818" s="8" t="s">
        <v>2046</v>
      </c>
      <c r="E818" s="8" t="s">
        <v>2089</v>
      </c>
      <c r="F818" s="9"/>
      <c r="G818" s="7">
        <v>250000</v>
      </c>
      <c r="H818" s="7">
        <v>1</v>
      </c>
      <c r="I818" s="8" t="s">
        <v>274</v>
      </c>
      <c r="J818" s="7">
        <v>2020</v>
      </c>
      <c r="K818" s="8" t="s">
        <v>77</v>
      </c>
      <c r="L818" s="9"/>
      <c r="M818" s="9"/>
      <c r="N818" s="9"/>
      <c r="O818" s="9"/>
      <c r="P818" s="9"/>
      <c r="Q818" s="9"/>
      <c r="R818" s="9"/>
      <c r="S818" s="9"/>
      <c r="T818" s="7">
        <v>2</v>
      </c>
      <c r="U818" s="9"/>
      <c r="V818" s="7" t="b">
        <v>0</v>
      </c>
      <c r="W818" s="7">
        <v>0</v>
      </c>
      <c r="X818" s="8" t="s">
        <v>77</v>
      </c>
    </row>
    <row r="819" spans="1:24" ht="57.6" x14ac:dyDescent="0.3">
      <c r="A819" s="7">
        <v>1330</v>
      </c>
      <c r="B819" s="7">
        <v>132</v>
      </c>
      <c r="C819" s="8" t="s">
        <v>2046</v>
      </c>
      <c r="D819" s="8" t="s">
        <v>2046</v>
      </c>
      <c r="E819" s="8" t="s">
        <v>2089</v>
      </c>
      <c r="F819" s="9"/>
      <c r="G819" s="7">
        <v>250000</v>
      </c>
      <c r="H819" s="7">
        <v>1</v>
      </c>
      <c r="I819" s="8" t="s">
        <v>274</v>
      </c>
      <c r="J819" s="7">
        <v>2020</v>
      </c>
      <c r="K819" s="8" t="s">
        <v>77</v>
      </c>
      <c r="L819" s="9"/>
      <c r="M819" s="9"/>
      <c r="N819" s="9"/>
      <c r="O819" s="9"/>
      <c r="P819" s="9"/>
      <c r="Q819" s="9"/>
      <c r="R819" s="9"/>
      <c r="S819" s="9"/>
      <c r="T819" s="7">
        <v>2</v>
      </c>
      <c r="U819" s="9"/>
      <c r="V819" s="7" t="b">
        <v>0</v>
      </c>
      <c r="W819" s="7">
        <v>0</v>
      </c>
      <c r="X819" s="8" t="s">
        <v>77</v>
      </c>
    </row>
    <row r="820" spans="1:24" ht="57.6" x14ac:dyDescent="0.3">
      <c r="A820" s="7">
        <v>1331</v>
      </c>
      <c r="B820" s="7">
        <v>133</v>
      </c>
      <c r="C820" s="8" t="s">
        <v>2046</v>
      </c>
      <c r="D820" s="8" t="s">
        <v>2046</v>
      </c>
      <c r="E820" s="8" t="s">
        <v>2089</v>
      </c>
      <c r="F820" s="9"/>
      <c r="G820" s="7">
        <v>260000</v>
      </c>
      <c r="H820" s="7">
        <v>1</v>
      </c>
      <c r="I820" s="8" t="s">
        <v>274</v>
      </c>
      <c r="J820" s="7">
        <v>2020</v>
      </c>
      <c r="K820" s="8" t="s">
        <v>77</v>
      </c>
      <c r="L820" s="9"/>
      <c r="M820" s="9"/>
      <c r="N820" s="9"/>
      <c r="O820" s="9"/>
      <c r="P820" s="9"/>
      <c r="Q820" s="9"/>
      <c r="R820" s="9"/>
      <c r="S820" s="9"/>
      <c r="T820" s="7">
        <v>2</v>
      </c>
      <c r="U820" s="9"/>
      <c r="V820" s="7" t="b">
        <v>0</v>
      </c>
      <c r="W820" s="7">
        <v>0</v>
      </c>
      <c r="X820" s="8" t="s">
        <v>77</v>
      </c>
    </row>
    <row r="821" spans="1:24" ht="57.6" x14ac:dyDescent="0.3">
      <c r="A821" s="7">
        <v>1332</v>
      </c>
      <c r="B821" s="7">
        <v>483</v>
      </c>
      <c r="C821" s="8" t="s">
        <v>2046</v>
      </c>
      <c r="D821" s="8" t="s">
        <v>2046</v>
      </c>
      <c r="E821" s="8" t="s">
        <v>2089</v>
      </c>
      <c r="F821" s="9"/>
      <c r="G821" s="7">
        <v>100000</v>
      </c>
      <c r="H821" s="7">
        <v>1</v>
      </c>
      <c r="I821" s="8" t="s">
        <v>274</v>
      </c>
      <c r="J821" s="7">
        <v>2020</v>
      </c>
      <c r="K821" s="8" t="s">
        <v>77</v>
      </c>
      <c r="L821" s="9"/>
      <c r="M821" s="9"/>
      <c r="N821" s="9"/>
      <c r="O821" s="9"/>
      <c r="P821" s="9"/>
      <c r="Q821" s="9"/>
      <c r="R821" s="9"/>
      <c r="S821" s="9"/>
      <c r="T821" s="7">
        <v>2</v>
      </c>
      <c r="U821" s="9"/>
      <c r="V821" s="7" t="b">
        <v>0</v>
      </c>
      <c r="W821" s="7">
        <v>0</v>
      </c>
      <c r="X821" s="8" t="s">
        <v>77</v>
      </c>
    </row>
    <row r="822" spans="1:24" ht="57.6" x14ac:dyDescent="0.3">
      <c r="A822" s="7">
        <v>1333</v>
      </c>
      <c r="B822" s="7">
        <v>484</v>
      </c>
      <c r="C822" s="8" t="s">
        <v>2046</v>
      </c>
      <c r="D822" s="8" t="s">
        <v>2046</v>
      </c>
      <c r="E822" s="8" t="s">
        <v>2089</v>
      </c>
      <c r="F822" s="9"/>
      <c r="G822" s="7">
        <v>100000</v>
      </c>
      <c r="H822" s="7">
        <v>1</v>
      </c>
      <c r="I822" s="8" t="s">
        <v>274</v>
      </c>
      <c r="J822" s="7">
        <v>2020</v>
      </c>
      <c r="K822" s="8" t="s">
        <v>77</v>
      </c>
      <c r="L822" s="9"/>
      <c r="M822" s="9"/>
      <c r="N822" s="9"/>
      <c r="O822" s="9"/>
      <c r="P822" s="9"/>
      <c r="Q822" s="9"/>
      <c r="R822" s="9"/>
      <c r="S822" s="9"/>
      <c r="T822" s="7">
        <v>2</v>
      </c>
      <c r="U822" s="9"/>
      <c r="V822" s="7" t="b">
        <v>0</v>
      </c>
      <c r="W822" s="7">
        <v>0</v>
      </c>
      <c r="X822" s="8" t="s">
        <v>77</v>
      </c>
    </row>
    <row r="823" spans="1:24" ht="57.6" x14ac:dyDescent="0.3">
      <c r="A823" s="7">
        <v>1334</v>
      </c>
      <c r="B823" s="7">
        <v>79</v>
      </c>
      <c r="C823" s="8" t="s">
        <v>2046</v>
      </c>
      <c r="D823" s="8" t="s">
        <v>2046</v>
      </c>
      <c r="E823" s="8" t="s">
        <v>2050</v>
      </c>
      <c r="F823" s="9"/>
      <c r="G823" s="7">
        <v>700</v>
      </c>
      <c r="H823" s="7">
        <v>1</v>
      </c>
      <c r="I823" s="8" t="s">
        <v>274</v>
      </c>
      <c r="J823" s="7">
        <v>2020</v>
      </c>
      <c r="K823" s="8" t="s">
        <v>77</v>
      </c>
      <c r="L823" s="9"/>
      <c r="M823" s="9"/>
      <c r="N823" s="9"/>
      <c r="O823" s="9"/>
      <c r="P823" s="9"/>
      <c r="Q823" s="9"/>
      <c r="R823" s="9"/>
      <c r="S823" s="9"/>
      <c r="T823" s="7">
        <v>1</v>
      </c>
      <c r="U823" s="9"/>
      <c r="V823" s="7" t="b">
        <v>0</v>
      </c>
      <c r="W823" s="7">
        <v>0</v>
      </c>
      <c r="X823" s="8" t="s">
        <v>77</v>
      </c>
    </row>
    <row r="824" spans="1:24" ht="57.6" x14ac:dyDescent="0.3">
      <c r="A824" s="7">
        <v>1335</v>
      </c>
      <c r="B824" s="7">
        <v>91</v>
      </c>
      <c r="C824" s="8" t="s">
        <v>2046</v>
      </c>
      <c r="D824" s="8" t="s">
        <v>2046</v>
      </c>
      <c r="E824" s="8" t="s">
        <v>2050</v>
      </c>
      <c r="F824" s="9"/>
      <c r="G824" s="7">
        <v>2000</v>
      </c>
      <c r="H824" s="7">
        <v>1</v>
      </c>
      <c r="I824" s="8" t="s">
        <v>274</v>
      </c>
      <c r="J824" s="7">
        <v>2020</v>
      </c>
      <c r="K824" s="8" t="s">
        <v>77</v>
      </c>
      <c r="L824" s="9"/>
      <c r="M824" s="9"/>
      <c r="N824" s="9"/>
      <c r="O824" s="9"/>
      <c r="P824" s="9"/>
      <c r="Q824" s="9"/>
      <c r="R824" s="9"/>
      <c r="S824" s="9"/>
      <c r="T824" s="7">
        <v>1.5</v>
      </c>
      <c r="U824" s="9"/>
      <c r="V824" s="7" t="b">
        <v>0</v>
      </c>
      <c r="W824" s="7">
        <v>0</v>
      </c>
      <c r="X824" s="8" t="s">
        <v>77</v>
      </c>
    </row>
    <row r="825" spans="1:24" ht="57.6" x14ac:dyDescent="0.3">
      <c r="A825" s="7">
        <v>1336</v>
      </c>
      <c r="B825" s="7">
        <v>94</v>
      </c>
      <c r="C825" s="8" t="s">
        <v>2046</v>
      </c>
      <c r="D825" s="8" t="s">
        <v>2046</v>
      </c>
      <c r="E825" s="8" t="s">
        <v>2050</v>
      </c>
      <c r="F825" s="9"/>
      <c r="G825" s="7">
        <v>1000</v>
      </c>
      <c r="H825" s="7">
        <v>1</v>
      </c>
      <c r="I825" s="8" t="s">
        <v>274</v>
      </c>
      <c r="J825" s="7">
        <v>2020</v>
      </c>
      <c r="K825" s="8" t="s">
        <v>77</v>
      </c>
      <c r="L825" s="9"/>
      <c r="M825" s="9"/>
      <c r="N825" s="9"/>
      <c r="O825" s="9"/>
      <c r="P825" s="9"/>
      <c r="Q825" s="9"/>
      <c r="R825" s="9"/>
      <c r="S825" s="9"/>
      <c r="T825" s="7">
        <v>1.5</v>
      </c>
      <c r="U825" s="9"/>
      <c r="V825" s="7" t="b">
        <v>0</v>
      </c>
      <c r="W825" s="7">
        <v>0</v>
      </c>
      <c r="X825" s="8" t="s">
        <v>77</v>
      </c>
    </row>
    <row r="826" spans="1:24" ht="57.6" x14ac:dyDescent="0.3">
      <c r="A826" s="7">
        <v>1337</v>
      </c>
      <c r="B826" s="7">
        <v>135</v>
      </c>
      <c r="C826" s="8" t="s">
        <v>2046</v>
      </c>
      <c r="D826" s="8" t="s">
        <v>2046</v>
      </c>
      <c r="E826" s="8" t="s">
        <v>2050</v>
      </c>
      <c r="F826" s="9"/>
      <c r="G826" s="7">
        <v>3000</v>
      </c>
      <c r="H826" s="7">
        <v>1</v>
      </c>
      <c r="I826" s="8" t="s">
        <v>274</v>
      </c>
      <c r="J826" s="7">
        <v>2020</v>
      </c>
      <c r="K826" s="8" t="s">
        <v>77</v>
      </c>
      <c r="L826" s="9"/>
      <c r="M826" s="9"/>
      <c r="N826" s="9"/>
      <c r="O826" s="9"/>
      <c r="P826" s="9"/>
      <c r="Q826" s="9"/>
      <c r="R826" s="9"/>
      <c r="S826" s="9"/>
      <c r="T826" s="7">
        <v>1.5</v>
      </c>
      <c r="U826" s="9"/>
      <c r="V826" s="7" t="b">
        <v>0</v>
      </c>
      <c r="W826" s="7">
        <v>0</v>
      </c>
      <c r="X826" s="8" t="s">
        <v>77</v>
      </c>
    </row>
    <row r="827" spans="1:24" ht="57.6" x14ac:dyDescent="0.3">
      <c r="A827" s="7">
        <v>1338</v>
      </c>
      <c r="B827" s="7">
        <v>136</v>
      </c>
      <c r="C827" s="8" t="s">
        <v>2046</v>
      </c>
      <c r="D827" s="8" t="s">
        <v>2046</v>
      </c>
      <c r="E827" s="8" t="s">
        <v>2050</v>
      </c>
      <c r="F827" s="9"/>
      <c r="G827" s="7">
        <v>3000</v>
      </c>
      <c r="H827" s="7">
        <v>1</v>
      </c>
      <c r="I827" s="8" t="s">
        <v>274</v>
      </c>
      <c r="J827" s="7">
        <v>2020</v>
      </c>
      <c r="K827" s="8" t="s">
        <v>77</v>
      </c>
      <c r="L827" s="9"/>
      <c r="M827" s="9"/>
      <c r="N827" s="9"/>
      <c r="O827" s="9"/>
      <c r="P827" s="9"/>
      <c r="Q827" s="9"/>
      <c r="R827" s="9"/>
      <c r="S827" s="9"/>
      <c r="T827" s="7">
        <v>1.5</v>
      </c>
      <c r="U827" s="9"/>
      <c r="V827" s="7" t="b">
        <v>0</v>
      </c>
      <c r="W827" s="7">
        <v>0</v>
      </c>
      <c r="X827" s="8" t="s">
        <v>77</v>
      </c>
    </row>
    <row r="828" spans="1:24" ht="57.6" x14ac:dyDescent="0.3">
      <c r="A828" s="7">
        <v>1339</v>
      </c>
      <c r="B828" s="7">
        <v>1221</v>
      </c>
      <c r="C828" s="8" t="s">
        <v>2046</v>
      </c>
      <c r="D828" s="8" t="s">
        <v>2046</v>
      </c>
      <c r="E828" s="8" t="s">
        <v>2050</v>
      </c>
      <c r="F828" s="9"/>
      <c r="G828" s="7">
        <v>1500</v>
      </c>
      <c r="H828" s="7">
        <v>1</v>
      </c>
      <c r="I828" s="8" t="s">
        <v>274</v>
      </c>
      <c r="J828" s="7">
        <v>2020</v>
      </c>
      <c r="K828" s="8" t="s">
        <v>77</v>
      </c>
      <c r="L828" s="9"/>
      <c r="M828" s="9"/>
      <c r="N828" s="9"/>
      <c r="O828" s="9"/>
      <c r="P828" s="9"/>
      <c r="Q828" s="9"/>
      <c r="R828" s="9"/>
      <c r="S828" s="9"/>
      <c r="T828" s="7">
        <v>1.5</v>
      </c>
      <c r="U828" s="9"/>
      <c r="V828" s="7" t="b">
        <v>0</v>
      </c>
      <c r="W828" s="7">
        <v>0</v>
      </c>
      <c r="X828" s="8" t="s">
        <v>77</v>
      </c>
    </row>
    <row r="829" spans="1:24" ht="57.6" x14ac:dyDescent="0.3">
      <c r="A829" s="7">
        <v>1340</v>
      </c>
      <c r="B829" s="7">
        <v>1223</v>
      </c>
      <c r="C829" s="8" t="s">
        <v>2046</v>
      </c>
      <c r="D829" s="8" t="s">
        <v>2046</v>
      </c>
      <c r="E829" s="8" t="s">
        <v>2050</v>
      </c>
      <c r="F829" s="9"/>
      <c r="G829" s="7">
        <v>1500</v>
      </c>
      <c r="H829" s="7">
        <v>1</v>
      </c>
      <c r="I829" s="8" t="s">
        <v>274</v>
      </c>
      <c r="J829" s="7">
        <v>2020</v>
      </c>
      <c r="K829" s="8" t="s">
        <v>77</v>
      </c>
      <c r="L829" s="9"/>
      <c r="M829" s="9"/>
      <c r="N829" s="9"/>
      <c r="O829" s="9"/>
      <c r="P829" s="9"/>
      <c r="Q829" s="9"/>
      <c r="R829" s="9"/>
      <c r="S829" s="9"/>
      <c r="T829" s="7">
        <v>1.5</v>
      </c>
      <c r="U829" s="9"/>
      <c r="V829" s="7" t="b">
        <v>0</v>
      </c>
      <c r="W829" s="7">
        <v>0</v>
      </c>
      <c r="X829" s="8" t="s">
        <v>77</v>
      </c>
    </row>
    <row r="830" spans="1:24" ht="57.6" x14ac:dyDescent="0.3">
      <c r="A830" s="7">
        <v>1341</v>
      </c>
      <c r="B830" s="7">
        <v>1224</v>
      </c>
      <c r="C830" s="8" t="s">
        <v>2046</v>
      </c>
      <c r="D830" s="8" t="s">
        <v>2046</v>
      </c>
      <c r="E830" s="8" t="s">
        <v>2050</v>
      </c>
      <c r="F830" s="9"/>
      <c r="G830" s="7">
        <v>4000</v>
      </c>
      <c r="H830" s="7">
        <v>1</v>
      </c>
      <c r="I830" s="8" t="s">
        <v>274</v>
      </c>
      <c r="J830" s="7">
        <v>2020</v>
      </c>
      <c r="K830" s="8" t="s">
        <v>77</v>
      </c>
      <c r="L830" s="9"/>
      <c r="M830" s="9"/>
      <c r="N830" s="9"/>
      <c r="O830" s="9"/>
      <c r="P830" s="9"/>
      <c r="Q830" s="9"/>
      <c r="R830" s="9"/>
      <c r="S830" s="9"/>
      <c r="T830" s="7">
        <v>1.5</v>
      </c>
      <c r="U830" s="9"/>
      <c r="V830" s="7" t="b">
        <v>0</v>
      </c>
      <c r="W830" s="7">
        <v>0</v>
      </c>
      <c r="X830" s="8" t="s">
        <v>77</v>
      </c>
    </row>
    <row r="831" spans="1:24" ht="57.6" x14ac:dyDescent="0.3">
      <c r="A831" s="7">
        <v>1342</v>
      </c>
      <c r="B831" s="7">
        <v>1225</v>
      </c>
      <c r="C831" s="8" t="s">
        <v>2046</v>
      </c>
      <c r="D831" s="8" t="s">
        <v>2046</v>
      </c>
      <c r="E831" s="8" t="s">
        <v>2050</v>
      </c>
      <c r="F831" s="9"/>
      <c r="G831" s="7">
        <v>1000</v>
      </c>
      <c r="H831" s="7">
        <v>1</v>
      </c>
      <c r="I831" s="8" t="s">
        <v>274</v>
      </c>
      <c r="J831" s="7">
        <v>2020</v>
      </c>
      <c r="K831" s="8" t="s">
        <v>77</v>
      </c>
      <c r="L831" s="9"/>
      <c r="M831" s="9"/>
      <c r="N831" s="9"/>
      <c r="O831" s="9"/>
      <c r="P831" s="9"/>
      <c r="Q831" s="9"/>
      <c r="R831" s="9"/>
      <c r="S831" s="9"/>
      <c r="T831" s="7">
        <v>1.5</v>
      </c>
      <c r="U831" s="9"/>
      <c r="V831" s="7" t="b">
        <v>0</v>
      </c>
      <c r="W831" s="7">
        <v>0</v>
      </c>
      <c r="X831" s="8" t="s">
        <v>77</v>
      </c>
    </row>
    <row r="832" spans="1:24" ht="57.6" x14ac:dyDescent="0.3">
      <c r="A832" s="7">
        <v>1343</v>
      </c>
      <c r="B832" s="7">
        <v>1226</v>
      </c>
      <c r="C832" s="8" t="s">
        <v>2046</v>
      </c>
      <c r="D832" s="8" t="s">
        <v>2046</v>
      </c>
      <c r="E832" s="8" t="s">
        <v>2050</v>
      </c>
      <c r="F832" s="9"/>
      <c r="G832" s="7">
        <v>500</v>
      </c>
      <c r="H832" s="7">
        <v>7</v>
      </c>
      <c r="I832" s="8" t="s">
        <v>274</v>
      </c>
      <c r="J832" s="7">
        <v>2020</v>
      </c>
      <c r="K832" s="8" t="s">
        <v>77</v>
      </c>
      <c r="L832" s="9"/>
      <c r="M832" s="9"/>
      <c r="N832" s="9"/>
      <c r="O832" s="9"/>
      <c r="P832" s="9"/>
      <c r="Q832" s="9"/>
      <c r="R832" s="9"/>
      <c r="S832" s="9"/>
      <c r="T832" s="7">
        <v>1.5</v>
      </c>
      <c r="U832" s="9"/>
      <c r="V832" s="7" t="b">
        <v>0</v>
      </c>
      <c r="W832" s="7">
        <v>0</v>
      </c>
      <c r="X832" s="8" t="s">
        <v>77</v>
      </c>
    </row>
    <row r="833" spans="1:24" ht="57.6" x14ac:dyDescent="0.3">
      <c r="A833" s="7">
        <v>1344</v>
      </c>
      <c r="B833" s="7">
        <v>1245</v>
      </c>
      <c r="C833" s="8" t="s">
        <v>2046</v>
      </c>
      <c r="D833" s="8" t="s">
        <v>2046</v>
      </c>
      <c r="E833" s="8" t="s">
        <v>2050</v>
      </c>
      <c r="F833" s="9"/>
      <c r="G833" s="7">
        <v>800</v>
      </c>
      <c r="H833" s="7">
        <v>3</v>
      </c>
      <c r="I833" s="8" t="s">
        <v>274</v>
      </c>
      <c r="J833" s="7">
        <v>2020</v>
      </c>
      <c r="K833" s="8" t="s">
        <v>77</v>
      </c>
      <c r="L833" s="9"/>
      <c r="M833" s="9"/>
      <c r="N833" s="9"/>
      <c r="O833" s="9"/>
      <c r="P833" s="9"/>
      <c r="Q833" s="9"/>
      <c r="R833" s="9"/>
      <c r="S833" s="9"/>
      <c r="T833" s="7">
        <v>1.5</v>
      </c>
      <c r="U833" s="9"/>
      <c r="V833" s="7" t="b">
        <v>0</v>
      </c>
      <c r="W833" s="7">
        <v>0</v>
      </c>
      <c r="X833" s="8" t="s">
        <v>77</v>
      </c>
    </row>
    <row r="834" spans="1:24" ht="57.6" x14ac:dyDescent="0.3">
      <c r="A834" s="7">
        <v>1345</v>
      </c>
      <c r="B834" s="7">
        <v>113</v>
      </c>
      <c r="C834" s="8" t="s">
        <v>2046</v>
      </c>
      <c r="D834" s="8" t="s">
        <v>2046</v>
      </c>
      <c r="E834" s="8" t="s">
        <v>2089</v>
      </c>
      <c r="F834" s="9"/>
      <c r="G834" s="7">
        <v>59700</v>
      </c>
      <c r="H834" s="7">
        <v>1</v>
      </c>
      <c r="I834" s="8" t="s">
        <v>274</v>
      </c>
      <c r="J834" s="7">
        <v>2020</v>
      </c>
      <c r="K834" s="8" t="s">
        <v>77</v>
      </c>
      <c r="L834" s="9"/>
      <c r="M834" s="9"/>
      <c r="N834" s="9"/>
      <c r="O834" s="9"/>
      <c r="P834" s="9"/>
      <c r="Q834" s="9"/>
      <c r="R834" s="9"/>
      <c r="S834" s="9"/>
      <c r="T834" s="7">
        <v>2</v>
      </c>
      <c r="U834" s="9"/>
      <c r="V834" s="7" t="b">
        <v>0</v>
      </c>
      <c r="W834" s="7">
        <v>0</v>
      </c>
      <c r="X834" s="8" t="s">
        <v>77</v>
      </c>
    </row>
    <row r="835" spans="1:24" ht="57.6" x14ac:dyDescent="0.3">
      <c r="A835" s="7">
        <v>1346</v>
      </c>
      <c r="B835" s="7">
        <v>158</v>
      </c>
      <c r="C835" s="8" t="s">
        <v>2046</v>
      </c>
      <c r="D835" s="8" t="s">
        <v>2046</v>
      </c>
      <c r="E835" s="8" t="s">
        <v>2089</v>
      </c>
      <c r="F835" s="9"/>
      <c r="G835" s="7">
        <v>10500</v>
      </c>
      <c r="H835" s="7">
        <v>1</v>
      </c>
      <c r="I835" s="8" t="s">
        <v>274</v>
      </c>
      <c r="J835" s="7">
        <v>2020</v>
      </c>
      <c r="K835" s="8" t="s">
        <v>77</v>
      </c>
      <c r="L835" s="9"/>
      <c r="M835" s="9"/>
      <c r="N835" s="9"/>
      <c r="O835" s="9"/>
      <c r="P835" s="9"/>
      <c r="Q835" s="9"/>
      <c r="R835" s="9"/>
      <c r="S835" s="9"/>
      <c r="T835" s="7">
        <v>1.5</v>
      </c>
      <c r="U835" s="9"/>
      <c r="V835" s="7" t="b">
        <v>0</v>
      </c>
      <c r="W835" s="7">
        <v>0</v>
      </c>
      <c r="X835" s="8" t="s">
        <v>77</v>
      </c>
    </row>
    <row r="836" spans="1:24" ht="57.6" x14ac:dyDescent="0.3">
      <c r="A836" s="7">
        <v>1347</v>
      </c>
      <c r="B836" s="7">
        <v>160</v>
      </c>
      <c r="C836" s="8" t="s">
        <v>2046</v>
      </c>
      <c r="D836" s="8" t="s">
        <v>2046</v>
      </c>
      <c r="E836" s="8" t="s">
        <v>2089</v>
      </c>
      <c r="F836" s="9"/>
      <c r="G836" s="7">
        <v>10500</v>
      </c>
      <c r="H836" s="7">
        <v>1</v>
      </c>
      <c r="I836" s="8" t="s">
        <v>274</v>
      </c>
      <c r="J836" s="7">
        <v>2020</v>
      </c>
      <c r="K836" s="8" t="s">
        <v>77</v>
      </c>
      <c r="L836" s="9"/>
      <c r="M836" s="9"/>
      <c r="N836" s="9"/>
      <c r="O836" s="9"/>
      <c r="P836" s="9"/>
      <c r="Q836" s="9"/>
      <c r="R836" s="9"/>
      <c r="S836" s="9"/>
      <c r="T836" s="7">
        <v>1.5</v>
      </c>
      <c r="U836" s="9"/>
      <c r="V836" s="7" t="b">
        <v>0</v>
      </c>
      <c r="W836" s="7">
        <v>0</v>
      </c>
      <c r="X836" s="8" t="s">
        <v>77</v>
      </c>
    </row>
    <row r="837" spans="1:24" ht="57.6" x14ac:dyDescent="0.3">
      <c r="A837" s="7">
        <v>1348</v>
      </c>
      <c r="B837" s="7">
        <v>168</v>
      </c>
      <c r="C837" s="8" t="s">
        <v>2046</v>
      </c>
      <c r="D837" s="8" t="s">
        <v>2046</v>
      </c>
      <c r="E837" s="8" t="s">
        <v>2089</v>
      </c>
      <c r="F837" s="9"/>
      <c r="G837" s="7">
        <v>50000</v>
      </c>
      <c r="H837" s="7">
        <v>1</v>
      </c>
      <c r="I837" s="8" t="s">
        <v>274</v>
      </c>
      <c r="J837" s="7">
        <v>2020</v>
      </c>
      <c r="K837" s="8" t="s">
        <v>77</v>
      </c>
      <c r="L837" s="9"/>
      <c r="M837" s="9"/>
      <c r="N837" s="9"/>
      <c r="O837" s="9"/>
      <c r="P837" s="9"/>
      <c r="Q837" s="9"/>
      <c r="R837" s="9"/>
      <c r="S837" s="9"/>
      <c r="T837" s="7">
        <v>1.5</v>
      </c>
      <c r="U837" s="9"/>
      <c r="V837" s="7" t="b">
        <v>0</v>
      </c>
      <c r="W837" s="7">
        <v>0</v>
      </c>
      <c r="X837" s="8" t="s">
        <v>77</v>
      </c>
    </row>
    <row r="838" spans="1:24" ht="57.6" x14ac:dyDescent="0.3">
      <c r="A838" s="7">
        <v>1349</v>
      </c>
      <c r="B838" s="7">
        <v>170</v>
      </c>
      <c r="C838" s="8" t="s">
        <v>2046</v>
      </c>
      <c r="D838" s="8" t="s">
        <v>2046</v>
      </c>
      <c r="E838" s="8" t="s">
        <v>2089</v>
      </c>
      <c r="F838" s="9"/>
      <c r="G838" s="7">
        <v>50000</v>
      </c>
      <c r="H838" s="7">
        <v>1</v>
      </c>
      <c r="I838" s="8" t="s">
        <v>274</v>
      </c>
      <c r="J838" s="7">
        <v>2020</v>
      </c>
      <c r="K838" s="8" t="s">
        <v>77</v>
      </c>
      <c r="L838" s="9"/>
      <c r="M838" s="9"/>
      <c r="N838" s="9"/>
      <c r="O838" s="9"/>
      <c r="P838" s="9"/>
      <c r="Q838" s="9"/>
      <c r="R838" s="9"/>
      <c r="S838" s="9"/>
      <c r="T838" s="7">
        <v>1.5</v>
      </c>
      <c r="U838" s="9"/>
      <c r="V838" s="7" t="b">
        <v>0</v>
      </c>
      <c r="W838" s="7">
        <v>0</v>
      </c>
      <c r="X838" s="8" t="s">
        <v>77</v>
      </c>
    </row>
    <row r="839" spans="1:24" ht="57.6" x14ac:dyDescent="0.3">
      <c r="A839" s="7">
        <v>1350</v>
      </c>
      <c r="B839" s="7">
        <v>184</v>
      </c>
      <c r="C839" s="8" t="s">
        <v>2046</v>
      </c>
      <c r="D839" s="8" t="s">
        <v>2046</v>
      </c>
      <c r="E839" s="8" t="s">
        <v>2089</v>
      </c>
      <c r="F839" s="9"/>
      <c r="G839" s="7">
        <v>1350</v>
      </c>
      <c r="H839" s="7">
        <v>1</v>
      </c>
      <c r="I839" s="8" t="s">
        <v>274</v>
      </c>
      <c r="J839" s="7">
        <v>2020</v>
      </c>
      <c r="K839" s="8" t="s">
        <v>77</v>
      </c>
      <c r="L839" s="9"/>
      <c r="M839" s="9"/>
      <c r="N839" s="9"/>
      <c r="O839" s="9"/>
      <c r="P839" s="9"/>
      <c r="Q839" s="9"/>
      <c r="R839" s="9"/>
      <c r="S839" s="9"/>
      <c r="T839" s="7">
        <v>2</v>
      </c>
      <c r="U839" s="9"/>
      <c r="V839" s="7" t="b">
        <v>0</v>
      </c>
      <c r="W839" s="7">
        <v>0</v>
      </c>
      <c r="X839" s="8" t="s">
        <v>77</v>
      </c>
    </row>
    <row r="840" spans="1:24" ht="57.6" x14ac:dyDescent="0.3">
      <c r="A840" s="7">
        <v>1351</v>
      </c>
      <c r="B840" s="7">
        <v>176</v>
      </c>
      <c r="C840" s="8" t="s">
        <v>2046</v>
      </c>
      <c r="D840" s="8" t="s">
        <v>2046</v>
      </c>
      <c r="E840" s="8" t="s">
        <v>2089</v>
      </c>
      <c r="F840" s="9"/>
      <c r="G840" s="9"/>
      <c r="H840" s="7">
        <v>1</v>
      </c>
      <c r="I840" s="8" t="s">
        <v>274</v>
      </c>
      <c r="J840" s="7">
        <v>2020</v>
      </c>
      <c r="K840" s="8" t="s">
        <v>77</v>
      </c>
      <c r="L840" s="9"/>
      <c r="M840" s="9"/>
      <c r="N840" s="9"/>
      <c r="O840" s="9"/>
      <c r="P840" s="9"/>
      <c r="Q840" s="9"/>
      <c r="R840" s="9"/>
      <c r="S840" s="9"/>
      <c r="T840" s="9"/>
      <c r="U840" s="9"/>
      <c r="V840" s="7" t="b">
        <v>0</v>
      </c>
      <c r="W840" s="7">
        <v>0</v>
      </c>
      <c r="X840" s="8" t="s">
        <v>77</v>
      </c>
    </row>
    <row r="841" spans="1:24" ht="28.8" x14ac:dyDescent="0.3">
      <c r="A841" s="7">
        <v>1352</v>
      </c>
      <c r="B841" s="7">
        <v>869</v>
      </c>
      <c r="C841" s="8" t="s">
        <v>2046</v>
      </c>
      <c r="D841" s="8" t="s">
        <v>77</v>
      </c>
      <c r="E841" s="8" t="s">
        <v>77</v>
      </c>
      <c r="F841" s="9"/>
      <c r="G841" s="7">
        <v>400</v>
      </c>
      <c r="H841" s="7">
        <v>1</v>
      </c>
      <c r="I841" s="8" t="s">
        <v>274</v>
      </c>
      <c r="J841" s="7">
        <v>2020</v>
      </c>
      <c r="K841" s="8" t="s">
        <v>77</v>
      </c>
      <c r="L841" s="9"/>
      <c r="M841" s="9"/>
      <c r="N841" s="9"/>
      <c r="O841" s="9"/>
      <c r="P841" s="9"/>
      <c r="Q841" s="9"/>
      <c r="R841" s="9"/>
      <c r="S841" s="9"/>
      <c r="T841" s="7">
        <v>2.5</v>
      </c>
      <c r="U841" s="9"/>
      <c r="V841" s="7" t="b">
        <v>0</v>
      </c>
      <c r="W841" s="7">
        <v>0</v>
      </c>
      <c r="X841" s="8"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8"/>
  <sheetViews>
    <sheetView workbookViewId="0">
      <selection activeCell="H2" sqref="H2"/>
    </sheetView>
  </sheetViews>
  <sheetFormatPr defaultRowHeight="14.4" x14ac:dyDescent="0.3"/>
  <sheetData>
    <row r="1" spans="1:15" x14ac:dyDescent="0.3">
      <c r="A1" s="13" t="s">
        <v>2507</v>
      </c>
      <c r="B1" s="13" t="s">
        <v>16</v>
      </c>
      <c r="C1" s="13" t="s">
        <v>2508</v>
      </c>
      <c r="D1" s="13" t="s">
        <v>2509</v>
      </c>
      <c r="E1" s="13" t="s">
        <v>2510</v>
      </c>
      <c r="F1" s="13" t="s">
        <v>2511</v>
      </c>
      <c r="G1" s="13" t="s">
        <v>2512</v>
      </c>
      <c r="H1" s="13" t="s">
        <v>2513</v>
      </c>
      <c r="I1" s="13" t="s">
        <v>2514</v>
      </c>
      <c r="J1" s="13" t="s">
        <v>2515</v>
      </c>
      <c r="K1" s="13" t="s">
        <v>2516</v>
      </c>
      <c r="L1" s="13" t="s">
        <v>2517</v>
      </c>
      <c r="M1" s="13" t="s">
        <v>2044</v>
      </c>
      <c r="N1" s="13" t="s">
        <v>2045</v>
      </c>
      <c r="O1" s="13" t="s">
        <v>76</v>
      </c>
    </row>
    <row r="2" spans="1:15" ht="43.2" x14ac:dyDescent="0.3">
      <c r="A2" s="14">
        <v>1</v>
      </c>
      <c r="B2" s="14">
        <v>59</v>
      </c>
      <c r="C2" s="15" t="s">
        <v>2518</v>
      </c>
      <c r="D2" s="15" t="s">
        <v>2519</v>
      </c>
      <c r="E2" s="15" t="s">
        <v>2520</v>
      </c>
      <c r="F2" s="15" t="s">
        <v>2521</v>
      </c>
      <c r="G2" s="15" t="s">
        <v>2522</v>
      </c>
      <c r="H2" s="14">
        <v>2022</v>
      </c>
      <c r="I2" s="16">
        <v>2000</v>
      </c>
      <c r="J2" s="14">
        <v>1</v>
      </c>
      <c r="K2" s="15" t="s">
        <v>274</v>
      </c>
      <c r="L2" s="14">
        <v>1</v>
      </c>
      <c r="M2" s="14" t="b">
        <v>0</v>
      </c>
      <c r="N2" s="17"/>
      <c r="O2" s="15" t="s">
        <v>2398</v>
      </c>
    </row>
    <row r="3" spans="1:15" ht="43.2" x14ac:dyDescent="0.3">
      <c r="A3" s="14">
        <v>2</v>
      </c>
      <c r="B3" s="14">
        <v>729</v>
      </c>
      <c r="C3" s="15" t="s">
        <v>2518</v>
      </c>
      <c r="D3" s="15" t="s">
        <v>2519</v>
      </c>
      <c r="E3" s="15" t="s">
        <v>2523</v>
      </c>
      <c r="F3" s="15" t="s">
        <v>2521</v>
      </c>
      <c r="G3" s="15" t="s">
        <v>2522</v>
      </c>
      <c r="H3" s="14">
        <v>2021</v>
      </c>
      <c r="I3" s="16">
        <v>1000</v>
      </c>
      <c r="J3" s="14">
        <v>1</v>
      </c>
      <c r="K3" s="15" t="s">
        <v>274</v>
      </c>
      <c r="L3" s="14">
        <v>1</v>
      </c>
      <c r="M3" s="14" t="b">
        <v>0</v>
      </c>
      <c r="N3" s="17"/>
      <c r="O3" s="15" t="s">
        <v>2400</v>
      </c>
    </row>
    <row r="4" spans="1:15" ht="129.6" x14ac:dyDescent="0.3">
      <c r="A4" s="14">
        <v>3</v>
      </c>
      <c r="B4" s="14">
        <v>966</v>
      </c>
      <c r="C4" s="15" t="s">
        <v>2524</v>
      </c>
      <c r="D4" s="15" t="s">
        <v>2525</v>
      </c>
      <c r="E4" s="15" t="s">
        <v>2526</v>
      </c>
      <c r="F4" s="15" t="s">
        <v>2527</v>
      </c>
      <c r="G4" s="15" t="s">
        <v>2528</v>
      </c>
      <c r="H4" s="14">
        <v>2020</v>
      </c>
      <c r="I4" s="16">
        <v>15000</v>
      </c>
      <c r="J4" s="14">
        <v>1</v>
      </c>
      <c r="K4" s="15" t="s">
        <v>274</v>
      </c>
      <c r="L4" s="14">
        <v>1</v>
      </c>
      <c r="M4" s="14" t="b">
        <v>0</v>
      </c>
      <c r="N4" s="17"/>
      <c r="O4" s="15" t="s">
        <v>2368</v>
      </c>
    </row>
    <row r="5" spans="1:15" ht="144" x14ac:dyDescent="0.3">
      <c r="A5" s="14">
        <v>4</v>
      </c>
      <c r="B5" s="14">
        <v>982</v>
      </c>
      <c r="C5" s="15" t="s">
        <v>2518</v>
      </c>
      <c r="D5" s="15" t="s">
        <v>2519</v>
      </c>
      <c r="E5" s="15" t="s">
        <v>77</v>
      </c>
      <c r="F5" s="15" t="s">
        <v>77</v>
      </c>
      <c r="G5" s="15" t="s">
        <v>2529</v>
      </c>
      <c r="H5" s="14">
        <v>2021</v>
      </c>
      <c r="I5" s="16">
        <v>1000</v>
      </c>
      <c r="J5" s="14">
        <v>1</v>
      </c>
      <c r="K5" s="15" t="s">
        <v>274</v>
      </c>
      <c r="L5" s="14">
        <v>1</v>
      </c>
      <c r="M5" s="14" t="b">
        <v>0</v>
      </c>
      <c r="N5" s="17"/>
      <c r="O5" s="15" t="s">
        <v>2373</v>
      </c>
    </row>
    <row r="6" spans="1:15" ht="86.4" x14ac:dyDescent="0.3">
      <c r="A6" s="14">
        <v>5</v>
      </c>
      <c r="B6" s="14">
        <v>627</v>
      </c>
      <c r="C6" s="15" t="s">
        <v>2530</v>
      </c>
      <c r="D6" s="15" t="s">
        <v>2531</v>
      </c>
      <c r="E6" s="15" t="s">
        <v>2532</v>
      </c>
      <c r="F6" s="15" t="s">
        <v>77</v>
      </c>
      <c r="G6" s="15" t="s">
        <v>2533</v>
      </c>
      <c r="H6" s="14">
        <v>2022</v>
      </c>
      <c r="I6" s="16">
        <v>500</v>
      </c>
      <c r="J6" s="14">
        <v>1</v>
      </c>
      <c r="K6" s="15" t="s">
        <v>274</v>
      </c>
      <c r="L6" s="14">
        <v>1</v>
      </c>
      <c r="M6" s="14" t="b">
        <v>0</v>
      </c>
      <c r="N6" s="17"/>
      <c r="O6" s="15" t="s">
        <v>2247</v>
      </c>
    </row>
    <row r="7" spans="1:15" ht="86.4" x14ac:dyDescent="0.3">
      <c r="A7" s="14">
        <v>6</v>
      </c>
      <c r="B7" s="14">
        <v>625</v>
      </c>
      <c r="C7" s="15" t="s">
        <v>2530</v>
      </c>
      <c r="D7" s="15" t="s">
        <v>2531</v>
      </c>
      <c r="E7" s="15" t="s">
        <v>2534</v>
      </c>
      <c r="F7" s="15" t="s">
        <v>77</v>
      </c>
      <c r="G7" s="15" t="s">
        <v>2533</v>
      </c>
      <c r="H7" s="14">
        <v>2022</v>
      </c>
      <c r="I7" s="16">
        <v>500</v>
      </c>
      <c r="J7" s="14">
        <v>1</v>
      </c>
      <c r="K7" s="15" t="s">
        <v>274</v>
      </c>
      <c r="L7" s="14">
        <v>1</v>
      </c>
      <c r="M7" s="14" t="b">
        <v>0</v>
      </c>
      <c r="N7" s="17"/>
      <c r="O7" s="15" t="s">
        <v>2246</v>
      </c>
    </row>
    <row r="8" spans="1:15" ht="115.2" x14ac:dyDescent="0.3">
      <c r="A8" s="14">
        <v>7</v>
      </c>
      <c r="B8" s="14">
        <v>217</v>
      </c>
      <c r="C8" s="15" t="s">
        <v>2518</v>
      </c>
      <c r="D8" s="15" t="s">
        <v>2519</v>
      </c>
      <c r="E8" s="15" t="s">
        <v>2535</v>
      </c>
      <c r="F8" s="15" t="s">
        <v>77</v>
      </c>
      <c r="G8" s="15" t="s">
        <v>2536</v>
      </c>
      <c r="H8" s="14">
        <v>2021</v>
      </c>
      <c r="I8" s="16">
        <v>1200</v>
      </c>
      <c r="J8" s="14">
        <v>1</v>
      </c>
      <c r="K8" s="15" t="s">
        <v>274</v>
      </c>
      <c r="L8" s="14">
        <v>1</v>
      </c>
      <c r="M8" s="14" t="b">
        <v>0</v>
      </c>
      <c r="N8" s="17"/>
      <c r="O8" s="15" t="s">
        <v>2114</v>
      </c>
    </row>
    <row r="9" spans="1:15" ht="86.4" x14ac:dyDescent="0.3">
      <c r="A9" s="14">
        <v>10</v>
      </c>
      <c r="B9" s="14">
        <v>233</v>
      </c>
      <c r="C9" s="15" t="s">
        <v>2537</v>
      </c>
      <c r="D9" s="15" t="s">
        <v>2531</v>
      </c>
      <c r="E9" s="15" t="s">
        <v>2538</v>
      </c>
      <c r="F9" s="15" t="s">
        <v>2521</v>
      </c>
      <c r="G9" s="15" t="s">
        <v>2539</v>
      </c>
      <c r="H9" s="14">
        <v>2021</v>
      </c>
      <c r="I9" s="16">
        <v>500</v>
      </c>
      <c r="J9" s="14">
        <v>1</v>
      </c>
      <c r="K9" s="15" t="s">
        <v>274</v>
      </c>
      <c r="L9" s="14">
        <v>1</v>
      </c>
      <c r="M9" s="14" t="b">
        <v>0</v>
      </c>
      <c r="N9" s="17"/>
      <c r="O9" s="15" t="s">
        <v>2122</v>
      </c>
    </row>
    <row r="10" spans="1:15" ht="86.4" x14ac:dyDescent="0.3">
      <c r="A10" s="14">
        <v>11</v>
      </c>
      <c r="B10" s="14">
        <v>243</v>
      </c>
      <c r="C10" s="15" t="s">
        <v>2540</v>
      </c>
      <c r="D10" s="15" t="s">
        <v>2541</v>
      </c>
      <c r="E10" s="15" t="s">
        <v>2542</v>
      </c>
      <c r="F10" s="15" t="s">
        <v>77</v>
      </c>
      <c r="G10" s="15" t="s">
        <v>2543</v>
      </c>
      <c r="H10" s="14">
        <v>2021</v>
      </c>
      <c r="I10" s="16">
        <v>150</v>
      </c>
      <c r="J10" s="14">
        <v>1</v>
      </c>
      <c r="K10" s="15" t="s">
        <v>274</v>
      </c>
      <c r="L10" s="14">
        <v>1</v>
      </c>
      <c r="M10" s="14" t="b">
        <v>0</v>
      </c>
      <c r="N10" s="17"/>
      <c r="O10" s="15" t="s">
        <v>2127</v>
      </c>
    </row>
    <row r="11" spans="1:15" ht="86.4" x14ac:dyDescent="0.3">
      <c r="A11" s="14">
        <v>12</v>
      </c>
      <c r="B11" s="14">
        <v>259</v>
      </c>
      <c r="C11" s="15" t="s">
        <v>2544</v>
      </c>
      <c r="D11" s="15" t="s">
        <v>2531</v>
      </c>
      <c r="E11" s="15" t="s">
        <v>2545</v>
      </c>
      <c r="F11" s="15" t="s">
        <v>2521</v>
      </c>
      <c r="G11" s="15" t="s">
        <v>2543</v>
      </c>
      <c r="H11" s="14">
        <v>2021</v>
      </c>
      <c r="I11" s="16">
        <v>500</v>
      </c>
      <c r="J11" s="14">
        <v>1</v>
      </c>
      <c r="K11" s="15" t="s">
        <v>274</v>
      </c>
      <c r="L11" s="14">
        <v>1</v>
      </c>
      <c r="M11" s="14" t="b">
        <v>0</v>
      </c>
      <c r="N11" s="17"/>
      <c r="O11" s="15" t="s">
        <v>2135</v>
      </c>
    </row>
    <row r="12" spans="1:15" ht="100.8" x14ac:dyDescent="0.3">
      <c r="A12" s="14">
        <v>13</v>
      </c>
      <c r="B12" s="14">
        <v>303</v>
      </c>
      <c r="C12" s="15" t="s">
        <v>2544</v>
      </c>
      <c r="D12" s="15" t="s">
        <v>2531</v>
      </c>
      <c r="E12" s="15" t="s">
        <v>2546</v>
      </c>
      <c r="F12" s="15" t="s">
        <v>77</v>
      </c>
      <c r="G12" s="15" t="s">
        <v>2543</v>
      </c>
      <c r="H12" s="14">
        <v>2021</v>
      </c>
      <c r="I12" s="16">
        <v>500</v>
      </c>
      <c r="J12" s="14">
        <v>1</v>
      </c>
      <c r="K12" s="15" t="s">
        <v>274</v>
      </c>
      <c r="L12" s="14">
        <v>1</v>
      </c>
      <c r="M12" s="14" t="b">
        <v>0</v>
      </c>
      <c r="N12" s="17"/>
      <c r="O12" s="15" t="s">
        <v>2157</v>
      </c>
    </row>
    <row r="13" spans="1:15" ht="86.4" x14ac:dyDescent="0.3">
      <c r="A13" s="14">
        <v>14</v>
      </c>
      <c r="B13" s="14">
        <v>392</v>
      </c>
      <c r="C13" s="15" t="s">
        <v>2544</v>
      </c>
      <c r="D13" s="15" t="s">
        <v>2531</v>
      </c>
      <c r="E13" s="15" t="s">
        <v>2545</v>
      </c>
      <c r="F13" s="15" t="s">
        <v>2521</v>
      </c>
      <c r="G13" s="15" t="s">
        <v>2543</v>
      </c>
      <c r="H13" s="14">
        <v>2021</v>
      </c>
      <c r="I13" s="16">
        <v>500</v>
      </c>
      <c r="J13" s="14">
        <v>1</v>
      </c>
      <c r="K13" s="15" t="s">
        <v>274</v>
      </c>
      <c r="L13" s="14">
        <v>1</v>
      </c>
      <c r="M13" s="14" t="b">
        <v>0</v>
      </c>
      <c r="N13" s="17"/>
      <c r="O13" s="15" t="s">
        <v>2210</v>
      </c>
    </row>
    <row r="14" spans="1:15" ht="86.4" x14ac:dyDescent="0.3">
      <c r="A14" s="14">
        <v>15</v>
      </c>
      <c r="B14" s="14">
        <v>393</v>
      </c>
      <c r="C14" s="15" t="s">
        <v>2544</v>
      </c>
      <c r="D14" s="15" t="s">
        <v>2531</v>
      </c>
      <c r="E14" s="15" t="s">
        <v>2545</v>
      </c>
      <c r="F14" s="15" t="s">
        <v>2521</v>
      </c>
      <c r="G14" s="15" t="s">
        <v>2543</v>
      </c>
      <c r="H14" s="14">
        <v>2021</v>
      </c>
      <c r="I14" s="16">
        <v>500</v>
      </c>
      <c r="J14" s="14">
        <v>1</v>
      </c>
      <c r="K14" s="15" t="s">
        <v>274</v>
      </c>
      <c r="L14" s="14">
        <v>1</v>
      </c>
      <c r="M14" s="14" t="b">
        <v>0</v>
      </c>
      <c r="N14" s="17"/>
      <c r="O14" s="15" t="s">
        <v>2211</v>
      </c>
    </row>
    <row r="15" spans="1:15" ht="115.2" x14ac:dyDescent="0.3">
      <c r="A15" s="14">
        <v>16</v>
      </c>
      <c r="B15" s="14">
        <v>363</v>
      </c>
      <c r="C15" s="15" t="s">
        <v>2524</v>
      </c>
      <c r="D15" s="15" t="s">
        <v>2525</v>
      </c>
      <c r="E15" s="15" t="s">
        <v>2547</v>
      </c>
      <c r="F15" s="15" t="s">
        <v>77</v>
      </c>
      <c r="G15" s="15" t="s">
        <v>2548</v>
      </c>
      <c r="H15" s="14">
        <v>2020</v>
      </c>
      <c r="I15" s="16">
        <v>2500</v>
      </c>
      <c r="J15" s="14">
        <v>1</v>
      </c>
      <c r="K15" s="15" t="s">
        <v>274</v>
      </c>
      <c r="L15" s="14">
        <v>1</v>
      </c>
      <c r="M15" s="14" t="b">
        <v>0</v>
      </c>
      <c r="N15" s="17"/>
      <c r="O15" s="15" t="s">
        <v>2195</v>
      </c>
    </row>
    <row r="16" spans="1:15" ht="172.8" x14ac:dyDescent="0.3">
      <c r="A16" s="14">
        <v>17</v>
      </c>
      <c r="B16" s="14">
        <v>319</v>
      </c>
      <c r="C16" s="15" t="s">
        <v>2537</v>
      </c>
      <c r="D16" s="15" t="s">
        <v>2531</v>
      </c>
      <c r="E16" s="15" t="s">
        <v>2549</v>
      </c>
      <c r="F16" s="15" t="s">
        <v>77</v>
      </c>
      <c r="G16" s="15" t="s">
        <v>2550</v>
      </c>
      <c r="H16" s="14">
        <v>2023</v>
      </c>
      <c r="I16" s="16">
        <v>1000</v>
      </c>
      <c r="J16" s="14">
        <v>1</v>
      </c>
      <c r="K16" s="15" t="s">
        <v>274</v>
      </c>
      <c r="L16" s="14">
        <v>1</v>
      </c>
      <c r="M16" s="14" t="b">
        <v>0</v>
      </c>
      <c r="N16" s="17"/>
      <c r="O16" s="15" t="s">
        <v>2165</v>
      </c>
    </row>
    <row r="17" spans="1:15" ht="72" x14ac:dyDescent="0.3">
      <c r="A17" s="14">
        <v>18</v>
      </c>
      <c r="B17" s="14">
        <v>345</v>
      </c>
      <c r="C17" s="15" t="s">
        <v>2551</v>
      </c>
      <c r="D17" s="15" t="s">
        <v>2531</v>
      </c>
      <c r="E17" s="15" t="s">
        <v>2552</v>
      </c>
      <c r="F17" s="15" t="s">
        <v>2521</v>
      </c>
      <c r="G17" s="15" t="s">
        <v>2553</v>
      </c>
      <c r="H17" s="14">
        <v>2021</v>
      </c>
      <c r="I17" s="16">
        <v>1500</v>
      </c>
      <c r="J17" s="14">
        <v>1</v>
      </c>
      <c r="K17" s="15" t="s">
        <v>274</v>
      </c>
      <c r="L17" s="14">
        <v>1</v>
      </c>
      <c r="M17" s="14" t="b">
        <v>0</v>
      </c>
      <c r="N17" s="17"/>
      <c r="O17" s="15" t="s">
        <v>2179</v>
      </c>
    </row>
    <row r="18" spans="1:15" ht="72" x14ac:dyDescent="0.3">
      <c r="A18" s="14">
        <v>19</v>
      </c>
      <c r="B18" s="14">
        <v>678</v>
      </c>
      <c r="C18" s="15" t="s">
        <v>2551</v>
      </c>
      <c r="D18" s="15" t="s">
        <v>2531</v>
      </c>
      <c r="E18" s="15" t="s">
        <v>2552</v>
      </c>
      <c r="F18" s="15" t="s">
        <v>2521</v>
      </c>
      <c r="G18" s="15" t="s">
        <v>2553</v>
      </c>
      <c r="H18" s="14">
        <v>2021</v>
      </c>
      <c r="I18" s="16">
        <v>1500</v>
      </c>
      <c r="J18" s="14">
        <v>1</v>
      </c>
      <c r="K18" s="15" t="s">
        <v>274</v>
      </c>
      <c r="L18" s="14">
        <v>1</v>
      </c>
      <c r="M18" s="14" t="b">
        <v>0</v>
      </c>
      <c r="N18" s="17"/>
      <c r="O18" s="15" t="s">
        <v>2274</v>
      </c>
    </row>
    <row r="19" spans="1:15" ht="72" x14ac:dyDescent="0.3">
      <c r="A19" s="14">
        <v>20</v>
      </c>
      <c r="B19" s="14">
        <v>676</v>
      </c>
      <c r="C19" s="15" t="s">
        <v>2551</v>
      </c>
      <c r="D19" s="15" t="s">
        <v>2531</v>
      </c>
      <c r="E19" s="15" t="s">
        <v>2552</v>
      </c>
      <c r="F19" s="15" t="s">
        <v>2521</v>
      </c>
      <c r="G19" s="15" t="s">
        <v>2553</v>
      </c>
      <c r="H19" s="14">
        <v>2021</v>
      </c>
      <c r="I19" s="16">
        <v>1000</v>
      </c>
      <c r="J19" s="14">
        <v>1</v>
      </c>
      <c r="K19" s="15" t="s">
        <v>274</v>
      </c>
      <c r="L19" s="14">
        <v>1</v>
      </c>
      <c r="M19" s="14" t="b">
        <v>0</v>
      </c>
      <c r="N19" s="17"/>
      <c r="O19" s="15" t="s">
        <v>2273</v>
      </c>
    </row>
    <row r="20" spans="1:15" ht="72" x14ac:dyDescent="0.3">
      <c r="A20" s="14">
        <v>21</v>
      </c>
      <c r="B20" s="14">
        <v>339</v>
      </c>
      <c r="C20" s="15" t="s">
        <v>2551</v>
      </c>
      <c r="D20" s="15" t="s">
        <v>2554</v>
      </c>
      <c r="E20" s="15" t="s">
        <v>2555</v>
      </c>
      <c r="F20" s="15" t="s">
        <v>2521</v>
      </c>
      <c r="G20" s="15" t="s">
        <v>2553</v>
      </c>
      <c r="H20" s="14">
        <v>2021</v>
      </c>
      <c r="I20" s="16">
        <v>500</v>
      </c>
      <c r="J20" s="14">
        <v>1</v>
      </c>
      <c r="K20" s="15" t="s">
        <v>274</v>
      </c>
      <c r="L20" s="14">
        <v>1</v>
      </c>
      <c r="M20" s="14" t="b">
        <v>0</v>
      </c>
      <c r="N20" s="17"/>
      <c r="O20" s="15" t="s">
        <v>2176</v>
      </c>
    </row>
    <row r="21" spans="1:15" ht="172.8" x14ac:dyDescent="0.3">
      <c r="A21" s="14">
        <v>22</v>
      </c>
      <c r="B21" s="14">
        <v>323</v>
      </c>
      <c r="C21" s="15" t="s">
        <v>2524</v>
      </c>
      <c r="D21" s="15" t="s">
        <v>2525</v>
      </c>
      <c r="E21" s="15" t="s">
        <v>2556</v>
      </c>
      <c r="F21" s="15" t="s">
        <v>77</v>
      </c>
      <c r="G21" s="15" t="s">
        <v>2550</v>
      </c>
      <c r="H21" s="14">
        <v>2023</v>
      </c>
      <c r="I21" s="16">
        <v>1000</v>
      </c>
      <c r="J21" s="14">
        <v>1</v>
      </c>
      <c r="K21" s="15" t="s">
        <v>274</v>
      </c>
      <c r="L21" s="14">
        <v>1</v>
      </c>
      <c r="M21" s="14" t="b">
        <v>0</v>
      </c>
      <c r="N21" s="17"/>
      <c r="O21" s="15" t="s">
        <v>2167</v>
      </c>
    </row>
    <row r="22" spans="1:15" ht="86.4" x14ac:dyDescent="0.3">
      <c r="A22" s="14">
        <v>23</v>
      </c>
      <c r="B22" s="14">
        <v>319</v>
      </c>
      <c r="C22" s="15" t="s">
        <v>2524</v>
      </c>
      <c r="D22" s="15" t="s">
        <v>2525</v>
      </c>
      <c r="E22" s="15" t="s">
        <v>2557</v>
      </c>
      <c r="F22" s="15" t="s">
        <v>77</v>
      </c>
      <c r="G22" s="15" t="s">
        <v>2558</v>
      </c>
      <c r="H22" s="14">
        <v>2033</v>
      </c>
      <c r="I22" s="16">
        <v>3000</v>
      </c>
      <c r="J22" s="14">
        <v>1</v>
      </c>
      <c r="K22" s="15" t="s">
        <v>274</v>
      </c>
      <c r="L22" s="14">
        <v>1</v>
      </c>
      <c r="M22" s="14" t="b">
        <v>0</v>
      </c>
      <c r="N22" s="17"/>
      <c r="O22" s="15" t="s">
        <v>2165</v>
      </c>
    </row>
    <row r="23" spans="1:15" ht="86.4" x14ac:dyDescent="0.3">
      <c r="A23" s="14">
        <v>24</v>
      </c>
      <c r="B23" s="14">
        <v>319</v>
      </c>
      <c r="C23" s="15" t="s">
        <v>2524</v>
      </c>
      <c r="D23" s="15" t="s">
        <v>2525</v>
      </c>
      <c r="E23" s="15" t="s">
        <v>2557</v>
      </c>
      <c r="F23" s="15" t="s">
        <v>77</v>
      </c>
      <c r="G23" s="15" t="s">
        <v>2558</v>
      </c>
      <c r="H23" s="14">
        <v>2043</v>
      </c>
      <c r="I23" s="16">
        <v>3000</v>
      </c>
      <c r="J23" s="14">
        <v>1</v>
      </c>
      <c r="K23" s="15" t="s">
        <v>274</v>
      </c>
      <c r="L23" s="14">
        <v>1</v>
      </c>
      <c r="M23" s="14" t="b">
        <v>0</v>
      </c>
      <c r="N23" s="17"/>
      <c r="O23" s="15" t="s">
        <v>2165</v>
      </c>
    </row>
    <row r="24" spans="1:15" ht="86.4" x14ac:dyDescent="0.3">
      <c r="A24" s="14">
        <v>25</v>
      </c>
      <c r="B24" s="14">
        <v>321</v>
      </c>
      <c r="C24" s="15" t="s">
        <v>2524</v>
      </c>
      <c r="D24" s="15" t="s">
        <v>2525</v>
      </c>
      <c r="E24" s="15" t="s">
        <v>2559</v>
      </c>
      <c r="F24" s="15" t="s">
        <v>2521</v>
      </c>
      <c r="G24" s="15" t="s">
        <v>2558</v>
      </c>
      <c r="H24" s="14">
        <v>2031</v>
      </c>
      <c r="I24" s="16">
        <v>1000</v>
      </c>
      <c r="J24" s="14">
        <v>1</v>
      </c>
      <c r="K24" s="15" t="s">
        <v>274</v>
      </c>
      <c r="L24" s="14">
        <v>1</v>
      </c>
      <c r="M24" s="14" t="b">
        <v>0</v>
      </c>
      <c r="N24" s="17"/>
      <c r="O24" s="15" t="s">
        <v>2166</v>
      </c>
    </row>
    <row r="25" spans="1:15" ht="86.4" x14ac:dyDescent="0.3">
      <c r="A25" s="14">
        <v>26</v>
      </c>
      <c r="B25" s="14">
        <v>321</v>
      </c>
      <c r="C25" s="15" t="s">
        <v>2524</v>
      </c>
      <c r="D25" s="15" t="s">
        <v>2525</v>
      </c>
      <c r="E25" s="15" t="s">
        <v>2559</v>
      </c>
      <c r="F25" s="15" t="s">
        <v>2521</v>
      </c>
      <c r="G25" s="15" t="s">
        <v>2558</v>
      </c>
      <c r="H25" s="14">
        <v>2040</v>
      </c>
      <c r="I25" s="16">
        <v>1000</v>
      </c>
      <c r="J25" s="14">
        <v>1</v>
      </c>
      <c r="K25" s="15" t="s">
        <v>274</v>
      </c>
      <c r="L25" s="14">
        <v>1</v>
      </c>
      <c r="M25" s="14" t="b">
        <v>0</v>
      </c>
      <c r="N25" s="17"/>
      <c r="O25" s="15" t="s">
        <v>2166</v>
      </c>
    </row>
    <row r="26" spans="1:15" ht="86.4" x14ac:dyDescent="0.3">
      <c r="A26" s="14">
        <v>27</v>
      </c>
      <c r="B26" s="14">
        <v>321</v>
      </c>
      <c r="C26" s="15" t="s">
        <v>2524</v>
      </c>
      <c r="D26" s="15" t="s">
        <v>2525</v>
      </c>
      <c r="E26" s="15" t="s">
        <v>2559</v>
      </c>
      <c r="F26" s="15" t="s">
        <v>2521</v>
      </c>
      <c r="G26" s="15" t="s">
        <v>2558</v>
      </c>
      <c r="H26" s="14">
        <v>2050</v>
      </c>
      <c r="I26" s="16">
        <v>1000</v>
      </c>
      <c r="J26" s="14">
        <v>1</v>
      </c>
      <c r="K26" s="15" t="s">
        <v>274</v>
      </c>
      <c r="L26" s="14">
        <v>1</v>
      </c>
      <c r="M26" s="14" t="b">
        <v>0</v>
      </c>
      <c r="N26" s="17"/>
      <c r="O26" s="15" t="s">
        <v>2166</v>
      </c>
    </row>
    <row r="27" spans="1:15" ht="86.4" x14ac:dyDescent="0.3">
      <c r="A27" s="14">
        <v>28</v>
      </c>
      <c r="B27" s="14">
        <v>323</v>
      </c>
      <c r="C27" s="15" t="s">
        <v>2524</v>
      </c>
      <c r="D27" s="15" t="s">
        <v>2525</v>
      </c>
      <c r="E27" s="15" t="s">
        <v>2559</v>
      </c>
      <c r="F27" s="15" t="s">
        <v>77</v>
      </c>
      <c r="G27" s="15" t="s">
        <v>2558</v>
      </c>
      <c r="H27" s="14">
        <v>2033</v>
      </c>
      <c r="I27" s="16">
        <v>1500</v>
      </c>
      <c r="J27" s="14">
        <v>1</v>
      </c>
      <c r="K27" s="15" t="s">
        <v>274</v>
      </c>
      <c r="L27" s="14">
        <v>1</v>
      </c>
      <c r="M27" s="14" t="b">
        <v>0</v>
      </c>
      <c r="N27" s="17"/>
      <c r="O27" s="15" t="s">
        <v>2167</v>
      </c>
    </row>
    <row r="28" spans="1:15" ht="86.4" x14ac:dyDescent="0.3">
      <c r="A28" s="14">
        <v>29</v>
      </c>
      <c r="B28" s="14">
        <v>323</v>
      </c>
      <c r="C28" s="15" t="s">
        <v>2524</v>
      </c>
      <c r="D28" s="15" t="s">
        <v>2525</v>
      </c>
      <c r="E28" s="15" t="s">
        <v>2559</v>
      </c>
      <c r="F28" s="15" t="s">
        <v>77</v>
      </c>
      <c r="G28" s="15" t="s">
        <v>2558</v>
      </c>
      <c r="H28" s="14">
        <v>2043</v>
      </c>
      <c r="I28" s="16">
        <v>1500</v>
      </c>
      <c r="J28" s="14">
        <v>1</v>
      </c>
      <c r="K28" s="15" t="s">
        <v>274</v>
      </c>
      <c r="L28" s="14">
        <v>1</v>
      </c>
      <c r="M28" s="14" t="b">
        <v>0</v>
      </c>
      <c r="N28" s="17"/>
      <c r="O28" s="15" t="s">
        <v>2167</v>
      </c>
    </row>
    <row r="29" spans="1:15" ht="86.4" x14ac:dyDescent="0.3">
      <c r="A29" s="14">
        <v>30</v>
      </c>
      <c r="B29" s="14">
        <v>325</v>
      </c>
      <c r="C29" s="15" t="s">
        <v>2524</v>
      </c>
      <c r="D29" s="15" t="s">
        <v>2525</v>
      </c>
      <c r="E29" s="15" t="s">
        <v>2559</v>
      </c>
      <c r="F29" s="15" t="s">
        <v>77</v>
      </c>
      <c r="G29" s="15" t="s">
        <v>2558</v>
      </c>
      <c r="H29" s="14">
        <v>2031</v>
      </c>
      <c r="I29" s="16">
        <v>1000</v>
      </c>
      <c r="J29" s="14">
        <v>1</v>
      </c>
      <c r="K29" s="15" t="s">
        <v>274</v>
      </c>
      <c r="L29" s="14">
        <v>1</v>
      </c>
      <c r="M29" s="14" t="b">
        <v>0</v>
      </c>
      <c r="N29" s="17"/>
      <c r="O29" s="15" t="s">
        <v>2168</v>
      </c>
    </row>
    <row r="30" spans="1:15" ht="86.4" x14ac:dyDescent="0.3">
      <c r="A30" s="14">
        <v>31</v>
      </c>
      <c r="B30" s="14">
        <v>325</v>
      </c>
      <c r="C30" s="15" t="s">
        <v>2524</v>
      </c>
      <c r="D30" s="15" t="s">
        <v>2525</v>
      </c>
      <c r="E30" s="15" t="s">
        <v>2559</v>
      </c>
      <c r="F30" s="15" t="s">
        <v>77</v>
      </c>
      <c r="G30" s="15" t="s">
        <v>2558</v>
      </c>
      <c r="H30" s="14">
        <v>2040</v>
      </c>
      <c r="I30" s="16">
        <v>1000</v>
      </c>
      <c r="J30" s="14">
        <v>1</v>
      </c>
      <c r="K30" s="15" t="s">
        <v>274</v>
      </c>
      <c r="L30" s="14">
        <v>1</v>
      </c>
      <c r="M30" s="14" t="b">
        <v>0</v>
      </c>
      <c r="N30" s="17"/>
      <c r="O30" s="15" t="s">
        <v>2168</v>
      </c>
    </row>
    <row r="31" spans="1:15" ht="86.4" x14ac:dyDescent="0.3">
      <c r="A31" s="14">
        <v>32</v>
      </c>
      <c r="B31" s="14">
        <v>325</v>
      </c>
      <c r="C31" s="15" t="s">
        <v>2524</v>
      </c>
      <c r="D31" s="15" t="s">
        <v>2525</v>
      </c>
      <c r="E31" s="15" t="s">
        <v>2559</v>
      </c>
      <c r="F31" s="15" t="s">
        <v>77</v>
      </c>
      <c r="G31" s="15" t="s">
        <v>2558</v>
      </c>
      <c r="H31" s="14">
        <v>2050</v>
      </c>
      <c r="I31" s="16">
        <v>1000</v>
      </c>
      <c r="J31" s="14">
        <v>1</v>
      </c>
      <c r="K31" s="15" t="s">
        <v>274</v>
      </c>
      <c r="L31" s="14">
        <v>1</v>
      </c>
      <c r="M31" s="14" t="b">
        <v>0</v>
      </c>
      <c r="N31" s="17"/>
      <c r="O31" s="15" t="s">
        <v>2168</v>
      </c>
    </row>
    <row r="32" spans="1:15" ht="86.4" x14ac:dyDescent="0.3">
      <c r="A32" s="14">
        <v>33</v>
      </c>
      <c r="B32" s="14">
        <v>327</v>
      </c>
      <c r="C32" s="15" t="s">
        <v>2524</v>
      </c>
      <c r="D32" s="15" t="s">
        <v>2525</v>
      </c>
      <c r="E32" s="15" t="s">
        <v>2559</v>
      </c>
      <c r="F32" s="15" t="s">
        <v>77</v>
      </c>
      <c r="G32" s="15" t="s">
        <v>2558</v>
      </c>
      <c r="H32" s="14">
        <v>2031</v>
      </c>
      <c r="I32" s="16">
        <v>500</v>
      </c>
      <c r="J32" s="14">
        <v>1</v>
      </c>
      <c r="K32" s="15" t="s">
        <v>274</v>
      </c>
      <c r="L32" s="14">
        <v>1</v>
      </c>
      <c r="M32" s="14" t="b">
        <v>0</v>
      </c>
      <c r="N32" s="17"/>
      <c r="O32" s="15" t="s">
        <v>2169</v>
      </c>
    </row>
    <row r="33" spans="1:15" ht="86.4" x14ac:dyDescent="0.3">
      <c r="A33" s="14">
        <v>34</v>
      </c>
      <c r="B33" s="14">
        <v>327</v>
      </c>
      <c r="C33" s="15" t="s">
        <v>2524</v>
      </c>
      <c r="D33" s="15" t="s">
        <v>2525</v>
      </c>
      <c r="E33" s="15" t="s">
        <v>2559</v>
      </c>
      <c r="F33" s="15" t="s">
        <v>77</v>
      </c>
      <c r="G33" s="15" t="s">
        <v>2558</v>
      </c>
      <c r="H33" s="14">
        <v>2040</v>
      </c>
      <c r="I33" s="16">
        <v>500</v>
      </c>
      <c r="J33" s="14">
        <v>1</v>
      </c>
      <c r="K33" s="15" t="s">
        <v>274</v>
      </c>
      <c r="L33" s="14">
        <v>1</v>
      </c>
      <c r="M33" s="14" t="b">
        <v>0</v>
      </c>
      <c r="N33" s="17"/>
      <c r="O33" s="15" t="s">
        <v>2169</v>
      </c>
    </row>
    <row r="34" spans="1:15" ht="86.4" x14ac:dyDescent="0.3">
      <c r="A34" s="14">
        <v>35</v>
      </c>
      <c r="B34" s="14">
        <v>327</v>
      </c>
      <c r="C34" s="15" t="s">
        <v>2524</v>
      </c>
      <c r="D34" s="15" t="s">
        <v>2525</v>
      </c>
      <c r="E34" s="15" t="s">
        <v>2559</v>
      </c>
      <c r="F34" s="15" t="s">
        <v>77</v>
      </c>
      <c r="G34" s="15" t="s">
        <v>2558</v>
      </c>
      <c r="H34" s="14">
        <v>2050</v>
      </c>
      <c r="I34" s="16">
        <v>500</v>
      </c>
      <c r="J34" s="14">
        <v>1</v>
      </c>
      <c r="K34" s="15" t="s">
        <v>274</v>
      </c>
      <c r="L34" s="14">
        <v>1</v>
      </c>
      <c r="M34" s="14" t="b">
        <v>0</v>
      </c>
      <c r="N34" s="17"/>
      <c r="O34" s="15" t="s">
        <v>2169</v>
      </c>
    </row>
    <row r="35" spans="1:15" ht="86.4" x14ac:dyDescent="0.3">
      <c r="A35" s="14">
        <v>36</v>
      </c>
      <c r="B35" s="14">
        <v>328</v>
      </c>
      <c r="C35" s="15" t="s">
        <v>2524</v>
      </c>
      <c r="D35" s="15" t="s">
        <v>2525</v>
      </c>
      <c r="E35" s="15" t="s">
        <v>2559</v>
      </c>
      <c r="F35" s="15" t="s">
        <v>77</v>
      </c>
      <c r="G35" s="15" t="s">
        <v>2558</v>
      </c>
      <c r="H35" s="14">
        <v>2031</v>
      </c>
      <c r="I35" s="16">
        <v>500</v>
      </c>
      <c r="J35" s="14">
        <v>1</v>
      </c>
      <c r="K35" s="15" t="s">
        <v>274</v>
      </c>
      <c r="L35" s="14">
        <v>1</v>
      </c>
      <c r="M35" s="14" t="b">
        <v>0</v>
      </c>
      <c r="N35" s="17"/>
      <c r="O35" s="15" t="s">
        <v>2170</v>
      </c>
    </row>
    <row r="36" spans="1:15" ht="86.4" x14ac:dyDescent="0.3">
      <c r="A36" s="14">
        <v>37</v>
      </c>
      <c r="B36" s="14">
        <v>328</v>
      </c>
      <c r="C36" s="15" t="s">
        <v>2524</v>
      </c>
      <c r="D36" s="15" t="s">
        <v>2525</v>
      </c>
      <c r="E36" s="15" t="s">
        <v>2559</v>
      </c>
      <c r="F36" s="15" t="s">
        <v>77</v>
      </c>
      <c r="G36" s="15" t="s">
        <v>2558</v>
      </c>
      <c r="H36" s="14">
        <v>2040</v>
      </c>
      <c r="I36" s="16">
        <v>500</v>
      </c>
      <c r="J36" s="14">
        <v>1</v>
      </c>
      <c r="K36" s="15" t="s">
        <v>274</v>
      </c>
      <c r="L36" s="14">
        <v>1</v>
      </c>
      <c r="M36" s="14" t="b">
        <v>0</v>
      </c>
      <c r="N36" s="17"/>
      <c r="O36" s="15" t="s">
        <v>2170</v>
      </c>
    </row>
    <row r="37" spans="1:15" ht="86.4" x14ac:dyDescent="0.3">
      <c r="A37" s="14">
        <v>38</v>
      </c>
      <c r="B37" s="14">
        <v>328</v>
      </c>
      <c r="C37" s="15" t="s">
        <v>2524</v>
      </c>
      <c r="D37" s="15" t="s">
        <v>2525</v>
      </c>
      <c r="E37" s="15" t="s">
        <v>2559</v>
      </c>
      <c r="F37" s="15" t="s">
        <v>77</v>
      </c>
      <c r="G37" s="15" t="s">
        <v>2558</v>
      </c>
      <c r="H37" s="14">
        <v>2050</v>
      </c>
      <c r="I37" s="16">
        <v>500</v>
      </c>
      <c r="J37" s="14">
        <v>1</v>
      </c>
      <c r="K37" s="15" t="s">
        <v>274</v>
      </c>
      <c r="L37" s="14">
        <v>1</v>
      </c>
      <c r="M37" s="14" t="b">
        <v>0</v>
      </c>
      <c r="N37" s="17"/>
      <c r="O37" s="15" t="s">
        <v>2170</v>
      </c>
    </row>
    <row r="38" spans="1:15" ht="86.4" x14ac:dyDescent="0.3">
      <c r="A38" s="14">
        <v>39</v>
      </c>
      <c r="B38" s="14">
        <v>329</v>
      </c>
      <c r="C38" s="15" t="s">
        <v>2524</v>
      </c>
      <c r="D38" s="15" t="s">
        <v>2525</v>
      </c>
      <c r="E38" s="15" t="s">
        <v>2559</v>
      </c>
      <c r="F38" s="15" t="s">
        <v>77</v>
      </c>
      <c r="G38" s="15" t="s">
        <v>2558</v>
      </c>
      <c r="H38" s="14">
        <v>2031</v>
      </c>
      <c r="I38" s="16">
        <v>500</v>
      </c>
      <c r="J38" s="14">
        <v>1</v>
      </c>
      <c r="K38" s="15" t="s">
        <v>274</v>
      </c>
      <c r="L38" s="14">
        <v>1</v>
      </c>
      <c r="M38" s="14" t="b">
        <v>0</v>
      </c>
      <c r="N38" s="17"/>
      <c r="O38" s="15" t="s">
        <v>2171</v>
      </c>
    </row>
    <row r="39" spans="1:15" ht="86.4" x14ac:dyDescent="0.3">
      <c r="A39" s="14">
        <v>40</v>
      </c>
      <c r="B39" s="14">
        <v>329</v>
      </c>
      <c r="C39" s="15" t="s">
        <v>2524</v>
      </c>
      <c r="D39" s="15" t="s">
        <v>2525</v>
      </c>
      <c r="E39" s="15" t="s">
        <v>2559</v>
      </c>
      <c r="F39" s="15" t="s">
        <v>77</v>
      </c>
      <c r="G39" s="15" t="s">
        <v>2558</v>
      </c>
      <c r="H39" s="14">
        <v>2040</v>
      </c>
      <c r="I39" s="16">
        <v>500</v>
      </c>
      <c r="J39" s="14">
        <v>1</v>
      </c>
      <c r="K39" s="15" t="s">
        <v>274</v>
      </c>
      <c r="L39" s="14">
        <v>1</v>
      </c>
      <c r="M39" s="14" t="b">
        <v>0</v>
      </c>
      <c r="N39" s="17"/>
      <c r="O39" s="15" t="s">
        <v>2171</v>
      </c>
    </row>
    <row r="40" spans="1:15" ht="86.4" x14ac:dyDescent="0.3">
      <c r="A40" s="14">
        <v>41</v>
      </c>
      <c r="B40" s="14">
        <v>329</v>
      </c>
      <c r="C40" s="15" t="s">
        <v>2524</v>
      </c>
      <c r="D40" s="15" t="s">
        <v>2525</v>
      </c>
      <c r="E40" s="15" t="s">
        <v>2559</v>
      </c>
      <c r="F40" s="15" t="s">
        <v>77</v>
      </c>
      <c r="G40" s="15" t="s">
        <v>2558</v>
      </c>
      <c r="H40" s="14">
        <v>2050</v>
      </c>
      <c r="I40" s="16">
        <v>500</v>
      </c>
      <c r="J40" s="14">
        <v>1</v>
      </c>
      <c r="K40" s="15" t="s">
        <v>274</v>
      </c>
      <c r="L40" s="14">
        <v>1</v>
      </c>
      <c r="M40" s="14" t="b">
        <v>0</v>
      </c>
      <c r="N40" s="17"/>
      <c r="O40" s="15" t="s">
        <v>2171</v>
      </c>
    </row>
    <row r="41" spans="1:15" ht="86.4" x14ac:dyDescent="0.3">
      <c r="A41" s="14">
        <v>42</v>
      </c>
      <c r="B41" s="14">
        <v>331</v>
      </c>
      <c r="C41" s="15" t="s">
        <v>2524</v>
      </c>
      <c r="D41" s="15" t="s">
        <v>2525</v>
      </c>
      <c r="E41" s="15" t="s">
        <v>2559</v>
      </c>
      <c r="F41" s="15" t="s">
        <v>2521</v>
      </c>
      <c r="G41" s="15" t="s">
        <v>2558</v>
      </c>
      <c r="H41" s="14">
        <v>2031</v>
      </c>
      <c r="I41" s="16">
        <v>500</v>
      </c>
      <c r="J41" s="14">
        <v>1</v>
      </c>
      <c r="K41" s="15" t="s">
        <v>274</v>
      </c>
      <c r="L41" s="14">
        <v>1</v>
      </c>
      <c r="M41" s="14" t="b">
        <v>0</v>
      </c>
      <c r="N41" s="17"/>
      <c r="O41" s="15" t="s">
        <v>2172</v>
      </c>
    </row>
    <row r="42" spans="1:15" ht="86.4" x14ac:dyDescent="0.3">
      <c r="A42" s="14">
        <v>43</v>
      </c>
      <c r="B42" s="14">
        <v>331</v>
      </c>
      <c r="C42" s="15" t="s">
        <v>2524</v>
      </c>
      <c r="D42" s="15" t="s">
        <v>2525</v>
      </c>
      <c r="E42" s="15" t="s">
        <v>2559</v>
      </c>
      <c r="F42" s="15" t="s">
        <v>2521</v>
      </c>
      <c r="G42" s="15" t="s">
        <v>2558</v>
      </c>
      <c r="H42" s="14">
        <v>2040</v>
      </c>
      <c r="I42" s="16">
        <v>500</v>
      </c>
      <c r="J42" s="14">
        <v>1</v>
      </c>
      <c r="K42" s="15" t="s">
        <v>274</v>
      </c>
      <c r="L42" s="14">
        <v>1</v>
      </c>
      <c r="M42" s="14" t="b">
        <v>0</v>
      </c>
      <c r="N42" s="17"/>
      <c r="O42" s="15" t="s">
        <v>2172</v>
      </c>
    </row>
    <row r="43" spans="1:15" ht="86.4" x14ac:dyDescent="0.3">
      <c r="A43" s="14">
        <v>44</v>
      </c>
      <c r="B43" s="14">
        <v>331</v>
      </c>
      <c r="C43" s="15" t="s">
        <v>2524</v>
      </c>
      <c r="D43" s="15" t="s">
        <v>2525</v>
      </c>
      <c r="E43" s="15" t="s">
        <v>2559</v>
      </c>
      <c r="F43" s="15" t="s">
        <v>2521</v>
      </c>
      <c r="G43" s="15" t="s">
        <v>2558</v>
      </c>
      <c r="H43" s="14">
        <v>2050</v>
      </c>
      <c r="I43" s="16">
        <v>500</v>
      </c>
      <c r="J43" s="14">
        <v>1</v>
      </c>
      <c r="K43" s="15" t="s">
        <v>274</v>
      </c>
      <c r="L43" s="14">
        <v>1</v>
      </c>
      <c r="M43" s="14" t="b">
        <v>0</v>
      </c>
      <c r="N43" s="17"/>
      <c r="O43" s="15" t="s">
        <v>2172</v>
      </c>
    </row>
    <row r="44" spans="1:15" ht="86.4" x14ac:dyDescent="0.3">
      <c r="A44" s="14">
        <v>45</v>
      </c>
      <c r="B44" s="14">
        <v>333</v>
      </c>
      <c r="C44" s="15" t="s">
        <v>2524</v>
      </c>
      <c r="D44" s="15" t="s">
        <v>2525</v>
      </c>
      <c r="E44" s="15" t="s">
        <v>2559</v>
      </c>
      <c r="F44" s="15" t="s">
        <v>77</v>
      </c>
      <c r="G44" s="15" t="s">
        <v>2558</v>
      </c>
      <c r="H44" s="14">
        <v>2031</v>
      </c>
      <c r="I44" s="16">
        <v>500</v>
      </c>
      <c r="J44" s="14">
        <v>1</v>
      </c>
      <c r="K44" s="15" t="s">
        <v>274</v>
      </c>
      <c r="L44" s="14">
        <v>1</v>
      </c>
      <c r="M44" s="14" t="b">
        <v>0</v>
      </c>
      <c r="N44" s="17"/>
      <c r="O44" s="15" t="s">
        <v>2173</v>
      </c>
    </row>
    <row r="45" spans="1:15" ht="86.4" x14ac:dyDescent="0.3">
      <c r="A45" s="14">
        <v>46</v>
      </c>
      <c r="B45" s="14">
        <v>333</v>
      </c>
      <c r="C45" s="15" t="s">
        <v>2524</v>
      </c>
      <c r="D45" s="15" t="s">
        <v>2525</v>
      </c>
      <c r="E45" s="15" t="s">
        <v>2559</v>
      </c>
      <c r="F45" s="15" t="s">
        <v>77</v>
      </c>
      <c r="G45" s="15" t="s">
        <v>2558</v>
      </c>
      <c r="H45" s="14">
        <v>2040</v>
      </c>
      <c r="I45" s="16">
        <v>500</v>
      </c>
      <c r="J45" s="14">
        <v>1</v>
      </c>
      <c r="K45" s="15" t="s">
        <v>274</v>
      </c>
      <c r="L45" s="14">
        <v>1</v>
      </c>
      <c r="M45" s="14" t="b">
        <v>0</v>
      </c>
      <c r="N45" s="17"/>
      <c r="O45" s="15" t="s">
        <v>2173</v>
      </c>
    </row>
    <row r="46" spans="1:15" ht="86.4" x14ac:dyDescent="0.3">
      <c r="A46" s="14">
        <v>47</v>
      </c>
      <c r="B46" s="14">
        <v>333</v>
      </c>
      <c r="C46" s="15" t="s">
        <v>2524</v>
      </c>
      <c r="D46" s="15" t="s">
        <v>2525</v>
      </c>
      <c r="E46" s="15" t="s">
        <v>2559</v>
      </c>
      <c r="F46" s="15" t="s">
        <v>77</v>
      </c>
      <c r="G46" s="15" t="s">
        <v>2558</v>
      </c>
      <c r="H46" s="14">
        <v>2050</v>
      </c>
      <c r="I46" s="16">
        <v>500</v>
      </c>
      <c r="J46" s="14">
        <v>1</v>
      </c>
      <c r="K46" s="15" t="s">
        <v>274</v>
      </c>
      <c r="L46" s="14">
        <v>1</v>
      </c>
      <c r="M46" s="14" t="b">
        <v>0</v>
      </c>
      <c r="N46" s="17"/>
      <c r="O46" s="15" t="s">
        <v>2173</v>
      </c>
    </row>
    <row r="47" spans="1:15" ht="72" x14ac:dyDescent="0.3">
      <c r="A47" s="14">
        <v>48</v>
      </c>
      <c r="B47" s="14">
        <v>364</v>
      </c>
      <c r="C47" s="15" t="s">
        <v>2524</v>
      </c>
      <c r="D47" s="15" t="s">
        <v>2525</v>
      </c>
      <c r="E47" s="15" t="s">
        <v>77</v>
      </c>
      <c r="F47" s="15" t="s">
        <v>2521</v>
      </c>
      <c r="G47" s="15" t="s">
        <v>2560</v>
      </c>
      <c r="H47" s="14">
        <v>2026</v>
      </c>
      <c r="I47" s="16">
        <v>5000</v>
      </c>
      <c r="J47" s="14">
        <v>1</v>
      </c>
      <c r="K47" s="15" t="s">
        <v>274</v>
      </c>
      <c r="L47" s="14">
        <v>1</v>
      </c>
      <c r="M47" s="14" t="b">
        <v>0</v>
      </c>
      <c r="N47" s="17"/>
      <c r="O47" s="15" t="s">
        <v>2196</v>
      </c>
    </row>
    <row r="48" spans="1:15" ht="86.4" x14ac:dyDescent="0.3">
      <c r="A48" s="14">
        <v>49</v>
      </c>
      <c r="B48" s="14">
        <v>364</v>
      </c>
      <c r="C48" s="15" t="s">
        <v>2524</v>
      </c>
      <c r="D48" s="15" t="s">
        <v>2525</v>
      </c>
      <c r="E48" s="15" t="s">
        <v>77</v>
      </c>
      <c r="F48" s="15" t="s">
        <v>2521</v>
      </c>
      <c r="G48" s="15" t="s">
        <v>2558</v>
      </c>
      <c r="H48" s="14">
        <v>2036</v>
      </c>
      <c r="I48" s="16">
        <v>5000</v>
      </c>
      <c r="J48" s="14">
        <v>1</v>
      </c>
      <c r="K48" s="15" t="s">
        <v>274</v>
      </c>
      <c r="L48" s="14">
        <v>1</v>
      </c>
      <c r="M48" s="14" t="b">
        <v>0</v>
      </c>
      <c r="N48" s="17"/>
      <c r="O48" s="15" t="s">
        <v>2196</v>
      </c>
    </row>
    <row r="49" spans="1:15" ht="86.4" x14ac:dyDescent="0.3">
      <c r="A49" s="14">
        <v>50</v>
      </c>
      <c r="B49" s="14">
        <v>364</v>
      </c>
      <c r="C49" s="15" t="s">
        <v>2524</v>
      </c>
      <c r="D49" s="15" t="s">
        <v>2525</v>
      </c>
      <c r="E49" s="15" t="s">
        <v>77</v>
      </c>
      <c r="F49" s="15" t="s">
        <v>2521</v>
      </c>
      <c r="G49" s="15" t="s">
        <v>2558</v>
      </c>
      <c r="H49" s="14">
        <v>2046</v>
      </c>
      <c r="I49" s="16">
        <v>5000</v>
      </c>
      <c r="J49" s="14">
        <v>1</v>
      </c>
      <c r="K49" s="15" t="s">
        <v>274</v>
      </c>
      <c r="L49" s="14">
        <v>1</v>
      </c>
      <c r="M49" s="14" t="b">
        <v>0</v>
      </c>
      <c r="N49" s="17"/>
      <c r="O49" s="15" t="s">
        <v>2196</v>
      </c>
    </row>
    <row r="50" spans="1:15" ht="72" x14ac:dyDescent="0.3">
      <c r="A50" s="14">
        <v>51</v>
      </c>
      <c r="B50" s="14">
        <v>368</v>
      </c>
      <c r="C50" s="15" t="s">
        <v>2524</v>
      </c>
      <c r="D50" s="15" t="s">
        <v>2525</v>
      </c>
      <c r="E50" s="15" t="s">
        <v>77</v>
      </c>
      <c r="F50" s="15" t="s">
        <v>77</v>
      </c>
      <c r="G50" s="15" t="s">
        <v>2560</v>
      </c>
      <c r="H50" s="14">
        <v>2026</v>
      </c>
      <c r="I50" s="16">
        <v>5000</v>
      </c>
      <c r="J50" s="14">
        <v>1</v>
      </c>
      <c r="K50" s="15" t="s">
        <v>274</v>
      </c>
      <c r="L50" s="14">
        <v>1</v>
      </c>
      <c r="M50" s="14" t="b">
        <v>0</v>
      </c>
      <c r="N50" s="17"/>
      <c r="O50" s="15" t="s">
        <v>2200</v>
      </c>
    </row>
    <row r="51" spans="1:15" ht="86.4" x14ac:dyDescent="0.3">
      <c r="A51" s="14">
        <v>52</v>
      </c>
      <c r="B51" s="14">
        <v>368</v>
      </c>
      <c r="C51" s="15" t="s">
        <v>2524</v>
      </c>
      <c r="D51" s="15" t="s">
        <v>2525</v>
      </c>
      <c r="E51" s="15" t="s">
        <v>77</v>
      </c>
      <c r="F51" s="15" t="s">
        <v>77</v>
      </c>
      <c r="G51" s="15" t="s">
        <v>2558</v>
      </c>
      <c r="H51" s="14">
        <v>2036</v>
      </c>
      <c r="I51" s="16">
        <v>5000</v>
      </c>
      <c r="J51" s="14">
        <v>1</v>
      </c>
      <c r="K51" s="15" t="s">
        <v>274</v>
      </c>
      <c r="L51" s="14">
        <v>1</v>
      </c>
      <c r="M51" s="14" t="b">
        <v>0</v>
      </c>
      <c r="N51" s="17"/>
      <c r="O51" s="15" t="s">
        <v>2200</v>
      </c>
    </row>
    <row r="52" spans="1:15" ht="86.4" x14ac:dyDescent="0.3">
      <c r="A52" s="14">
        <v>53</v>
      </c>
      <c r="B52" s="14">
        <v>368</v>
      </c>
      <c r="C52" s="15" t="s">
        <v>2524</v>
      </c>
      <c r="D52" s="15" t="s">
        <v>2525</v>
      </c>
      <c r="E52" s="15" t="s">
        <v>77</v>
      </c>
      <c r="F52" s="15" t="s">
        <v>77</v>
      </c>
      <c r="G52" s="15" t="s">
        <v>2558</v>
      </c>
      <c r="H52" s="14">
        <v>2046</v>
      </c>
      <c r="I52" s="16">
        <v>5000</v>
      </c>
      <c r="J52" s="14">
        <v>1</v>
      </c>
      <c r="K52" s="15" t="s">
        <v>274</v>
      </c>
      <c r="L52" s="14">
        <v>1</v>
      </c>
      <c r="M52" s="14" t="b">
        <v>0</v>
      </c>
      <c r="N52" s="17"/>
      <c r="O52" s="15" t="s">
        <v>2200</v>
      </c>
    </row>
    <row r="53" spans="1:15" ht="86.4" x14ac:dyDescent="0.3">
      <c r="A53" s="14">
        <v>54</v>
      </c>
      <c r="B53" s="14">
        <v>766</v>
      </c>
      <c r="C53" s="15" t="s">
        <v>2524</v>
      </c>
      <c r="D53" s="15" t="s">
        <v>2525</v>
      </c>
      <c r="E53" s="15" t="s">
        <v>2559</v>
      </c>
      <c r="F53" s="15" t="s">
        <v>77</v>
      </c>
      <c r="G53" s="15" t="s">
        <v>2558</v>
      </c>
      <c r="H53" s="14">
        <v>2031</v>
      </c>
      <c r="I53" s="16">
        <v>1500</v>
      </c>
      <c r="J53" s="14">
        <v>1</v>
      </c>
      <c r="K53" s="15" t="s">
        <v>274</v>
      </c>
      <c r="L53" s="14">
        <v>1</v>
      </c>
      <c r="M53" s="14" t="b">
        <v>0</v>
      </c>
      <c r="N53" s="17"/>
      <c r="O53" s="15" t="s">
        <v>2319</v>
      </c>
    </row>
    <row r="54" spans="1:15" ht="86.4" x14ac:dyDescent="0.3">
      <c r="A54" s="14">
        <v>55</v>
      </c>
      <c r="B54" s="14">
        <v>766</v>
      </c>
      <c r="C54" s="15" t="s">
        <v>2524</v>
      </c>
      <c r="D54" s="15" t="s">
        <v>2525</v>
      </c>
      <c r="E54" s="15" t="s">
        <v>2559</v>
      </c>
      <c r="F54" s="15" t="s">
        <v>77</v>
      </c>
      <c r="G54" s="15" t="s">
        <v>2558</v>
      </c>
      <c r="H54" s="14">
        <v>2040</v>
      </c>
      <c r="I54" s="16">
        <v>1500</v>
      </c>
      <c r="J54" s="14">
        <v>1</v>
      </c>
      <c r="K54" s="15" t="s">
        <v>274</v>
      </c>
      <c r="L54" s="14">
        <v>1</v>
      </c>
      <c r="M54" s="14" t="b">
        <v>0</v>
      </c>
      <c r="N54" s="17"/>
      <c r="O54" s="15" t="s">
        <v>2319</v>
      </c>
    </row>
    <row r="55" spans="1:15" ht="86.4" x14ac:dyDescent="0.3">
      <c r="A55" s="14">
        <v>56</v>
      </c>
      <c r="B55" s="14">
        <v>766</v>
      </c>
      <c r="C55" s="15" t="s">
        <v>2524</v>
      </c>
      <c r="D55" s="15" t="s">
        <v>2525</v>
      </c>
      <c r="E55" s="15" t="s">
        <v>2559</v>
      </c>
      <c r="F55" s="15" t="s">
        <v>77</v>
      </c>
      <c r="G55" s="15" t="s">
        <v>2558</v>
      </c>
      <c r="H55" s="14">
        <v>2050</v>
      </c>
      <c r="I55" s="16">
        <v>1500</v>
      </c>
      <c r="J55" s="14">
        <v>1</v>
      </c>
      <c r="K55" s="15" t="s">
        <v>274</v>
      </c>
      <c r="L55" s="14">
        <v>1</v>
      </c>
      <c r="M55" s="14" t="b">
        <v>0</v>
      </c>
      <c r="N55" s="14">
        <v>0</v>
      </c>
      <c r="O55" s="15" t="s">
        <v>2319</v>
      </c>
    </row>
    <row r="56" spans="1:15" ht="331.2" x14ac:dyDescent="0.3">
      <c r="A56" s="14">
        <v>57</v>
      </c>
      <c r="B56" s="14">
        <v>70</v>
      </c>
      <c r="C56" s="15" t="s">
        <v>2518</v>
      </c>
      <c r="D56" s="15" t="s">
        <v>2531</v>
      </c>
      <c r="E56" s="15" t="s">
        <v>2561</v>
      </c>
      <c r="F56" s="15" t="s">
        <v>2521</v>
      </c>
      <c r="G56" s="15" t="s">
        <v>2562</v>
      </c>
      <c r="H56" s="14">
        <v>2022</v>
      </c>
      <c r="I56" s="16">
        <v>7500</v>
      </c>
      <c r="J56" s="14">
        <v>1</v>
      </c>
      <c r="K56" s="15" t="s">
        <v>274</v>
      </c>
      <c r="L56" s="14">
        <v>1</v>
      </c>
      <c r="M56" s="14" t="b">
        <v>0</v>
      </c>
      <c r="N56" s="14">
        <v>0</v>
      </c>
      <c r="O56" s="15" t="s">
        <v>2431</v>
      </c>
    </row>
    <row r="57" spans="1:15" ht="86.4" x14ac:dyDescent="0.3">
      <c r="A57" s="14">
        <v>58</v>
      </c>
      <c r="B57" s="14">
        <v>51</v>
      </c>
      <c r="C57" s="15" t="s">
        <v>2524</v>
      </c>
      <c r="D57" s="15" t="s">
        <v>2525</v>
      </c>
      <c r="E57" s="15" t="s">
        <v>2557</v>
      </c>
      <c r="F57" s="15" t="s">
        <v>2521</v>
      </c>
      <c r="G57" s="15" t="s">
        <v>2558</v>
      </c>
      <c r="H57" s="14">
        <v>2031</v>
      </c>
      <c r="I57" s="16">
        <v>5000</v>
      </c>
      <c r="J57" s="14">
        <v>1</v>
      </c>
      <c r="K57" s="15" t="s">
        <v>274</v>
      </c>
      <c r="L57" s="14">
        <v>1</v>
      </c>
      <c r="M57" s="14" t="b">
        <v>0</v>
      </c>
      <c r="N57" s="14">
        <v>0</v>
      </c>
      <c r="O57" s="15" t="s">
        <v>2074</v>
      </c>
    </row>
    <row r="58" spans="1:15" ht="86.4" x14ac:dyDescent="0.3">
      <c r="A58" s="14">
        <v>59</v>
      </c>
      <c r="B58" s="14">
        <v>51</v>
      </c>
      <c r="C58" s="15" t="s">
        <v>2524</v>
      </c>
      <c r="D58" s="15" t="s">
        <v>2525</v>
      </c>
      <c r="E58" s="15" t="s">
        <v>2557</v>
      </c>
      <c r="F58" s="15" t="s">
        <v>2521</v>
      </c>
      <c r="G58" s="15" t="s">
        <v>2558</v>
      </c>
      <c r="H58" s="14">
        <v>2036</v>
      </c>
      <c r="I58" s="16">
        <v>5000</v>
      </c>
      <c r="J58" s="14">
        <v>1</v>
      </c>
      <c r="K58" s="15" t="s">
        <v>274</v>
      </c>
      <c r="L58" s="14">
        <v>1</v>
      </c>
      <c r="M58" s="14" t="b">
        <v>0</v>
      </c>
      <c r="N58" s="14">
        <v>0</v>
      </c>
      <c r="O58" s="15" t="s">
        <v>2074</v>
      </c>
    </row>
    <row r="59" spans="1:15" ht="86.4" x14ac:dyDescent="0.3">
      <c r="A59" s="14">
        <v>60</v>
      </c>
      <c r="B59" s="14">
        <v>51</v>
      </c>
      <c r="C59" s="15" t="s">
        <v>2524</v>
      </c>
      <c r="D59" s="15" t="s">
        <v>2525</v>
      </c>
      <c r="E59" s="15" t="s">
        <v>2557</v>
      </c>
      <c r="F59" s="15" t="s">
        <v>2521</v>
      </c>
      <c r="G59" s="15" t="s">
        <v>2558</v>
      </c>
      <c r="H59" s="14">
        <v>2046</v>
      </c>
      <c r="I59" s="16">
        <v>5000</v>
      </c>
      <c r="J59" s="14">
        <v>1</v>
      </c>
      <c r="K59" s="15" t="s">
        <v>274</v>
      </c>
      <c r="L59" s="14">
        <v>1</v>
      </c>
      <c r="M59" s="14" t="b">
        <v>0</v>
      </c>
      <c r="N59" s="14">
        <v>0</v>
      </c>
      <c r="O59" s="15" t="s">
        <v>2074</v>
      </c>
    </row>
    <row r="60" spans="1:15" ht="86.4" x14ac:dyDescent="0.3">
      <c r="A60" s="14">
        <v>61</v>
      </c>
      <c r="B60" s="14">
        <v>52</v>
      </c>
      <c r="C60" s="15" t="s">
        <v>2524</v>
      </c>
      <c r="D60" s="15" t="s">
        <v>2525</v>
      </c>
      <c r="E60" s="15" t="s">
        <v>2557</v>
      </c>
      <c r="F60" s="15" t="s">
        <v>2521</v>
      </c>
      <c r="G60" s="15" t="s">
        <v>2558</v>
      </c>
      <c r="H60" s="14">
        <v>2031</v>
      </c>
      <c r="I60" s="16">
        <v>3000</v>
      </c>
      <c r="J60" s="14">
        <v>1</v>
      </c>
      <c r="K60" s="15" t="s">
        <v>274</v>
      </c>
      <c r="L60" s="14">
        <v>1</v>
      </c>
      <c r="M60" s="14" t="b">
        <v>0</v>
      </c>
      <c r="N60" s="14">
        <v>0</v>
      </c>
      <c r="O60" s="15" t="s">
        <v>2075</v>
      </c>
    </row>
    <row r="61" spans="1:15" ht="86.4" x14ac:dyDescent="0.3">
      <c r="A61" s="14">
        <v>62</v>
      </c>
      <c r="B61" s="14">
        <v>52</v>
      </c>
      <c r="C61" s="15" t="s">
        <v>2524</v>
      </c>
      <c r="D61" s="15" t="s">
        <v>2525</v>
      </c>
      <c r="E61" s="15" t="s">
        <v>2557</v>
      </c>
      <c r="F61" s="15" t="s">
        <v>2521</v>
      </c>
      <c r="G61" s="15" t="s">
        <v>2558</v>
      </c>
      <c r="H61" s="14">
        <v>2036</v>
      </c>
      <c r="I61" s="16">
        <v>3000</v>
      </c>
      <c r="J61" s="14">
        <v>1</v>
      </c>
      <c r="K61" s="15" t="s">
        <v>274</v>
      </c>
      <c r="L61" s="14">
        <v>1</v>
      </c>
      <c r="M61" s="14" t="b">
        <v>0</v>
      </c>
      <c r="N61" s="14">
        <v>0</v>
      </c>
      <c r="O61" s="15" t="s">
        <v>2075</v>
      </c>
    </row>
    <row r="62" spans="1:15" ht="86.4" x14ac:dyDescent="0.3">
      <c r="A62" s="14">
        <v>63</v>
      </c>
      <c r="B62" s="14">
        <v>52</v>
      </c>
      <c r="C62" s="15" t="s">
        <v>2524</v>
      </c>
      <c r="D62" s="15" t="s">
        <v>2525</v>
      </c>
      <c r="E62" s="15" t="s">
        <v>2557</v>
      </c>
      <c r="F62" s="15" t="s">
        <v>2521</v>
      </c>
      <c r="G62" s="15" t="s">
        <v>2558</v>
      </c>
      <c r="H62" s="14">
        <v>2046</v>
      </c>
      <c r="I62" s="16">
        <v>3000</v>
      </c>
      <c r="J62" s="14">
        <v>1</v>
      </c>
      <c r="K62" s="15" t="s">
        <v>274</v>
      </c>
      <c r="L62" s="14">
        <v>1</v>
      </c>
      <c r="M62" s="14" t="b">
        <v>0</v>
      </c>
      <c r="N62" s="14">
        <v>0</v>
      </c>
      <c r="O62" s="15" t="s">
        <v>2075</v>
      </c>
    </row>
    <row r="63" spans="1:15" ht="86.4" x14ac:dyDescent="0.3">
      <c r="A63" s="14">
        <v>64</v>
      </c>
      <c r="B63" s="14">
        <v>54</v>
      </c>
      <c r="C63" s="15" t="s">
        <v>2524</v>
      </c>
      <c r="D63" s="15" t="s">
        <v>2525</v>
      </c>
      <c r="E63" s="15" t="s">
        <v>2557</v>
      </c>
      <c r="F63" s="15" t="s">
        <v>2521</v>
      </c>
      <c r="G63" s="15" t="s">
        <v>2558</v>
      </c>
      <c r="H63" s="14">
        <v>2031</v>
      </c>
      <c r="I63" s="16">
        <v>5000</v>
      </c>
      <c r="J63" s="14">
        <v>1</v>
      </c>
      <c r="K63" s="15" t="s">
        <v>274</v>
      </c>
      <c r="L63" s="14">
        <v>1</v>
      </c>
      <c r="M63" s="14" t="b">
        <v>0</v>
      </c>
      <c r="N63" s="14">
        <v>0</v>
      </c>
      <c r="O63" s="15" t="s">
        <v>2077</v>
      </c>
    </row>
    <row r="64" spans="1:15" ht="86.4" x14ac:dyDescent="0.3">
      <c r="A64" s="14">
        <v>65</v>
      </c>
      <c r="B64" s="14">
        <v>54</v>
      </c>
      <c r="C64" s="15" t="s">
        <v>2524</v>
      </c>
      <c r="D64" s="15" t="s">
        <v>2525</v>
      </c>
      <c r="E64" s="15" t="s">
        <v>2557</v>
      </c>
      <c r="F64" s="15" t="s">
        <v>2521</v>
      </c>
      <c r="G64" s="15" t="s">
        <v>2558</v>
      </c>
      <c r="H64" s="14">
        <v>2036</v>
      </c>
      <c r="I64" s="16">
        <v>5000</v>
      </c>
      <c r="J64" s="14">
        <v>1</v>
      </c>
      <c r="K64" s="15" t="s">
        <v>274</v>
      </c>
      <c r="L64" s="14">
        <v>1</v>
      </c>
      <c r="M64" s="14" t="b">
        <v>0</v>
      </c>
      <c r="N64" s="14">
        <v>0</v>
      </c>
      <c r="O64" s="15" t="s">
        <v>2077</v>
      </c>
    </row>
    <row r="65" spans="1:15" ht="86.4" x14ac:dyDescent="0.3">
      <c r="A65" s="14">
        <v>66</v>
      </c>
      <c r="B65" s="14">
        <v>54</v>
      </c>
      <c r="C65" s="15" t="s">
        <v>2524</v>
      </c>
      <c r="D65" s="15" t="s">
        <v>2525</v>
      </c>
      <c r="E65" s="15" t="s">
        <v>2557</v>
      </c>
      <c r="F65" s="15" t="s">
        <v>2521</v>
      </c>
      <c r="G65" s="15" t="s">
        <v>2558</v>
      </c>
      <c r="H65" s="14">
        <v>2046</v>
      </c>
      <c r="I65" s="16">
        <v>5000</v>
      </c>
      <c r="J65" s="14">
        <v>1</v>
      </c>
      <c r="K65" s="15" t="s">
        <v>274</v>
      </c>
      <c r="L65" s="14">
        <v>1</v>
      </c>
      <c r="M65" s="14" t="b">
        <v>0</v>
      </c>
      <c r="N65" s="14">
        <v>0</v>
      </c>
      <c r="O65" s="15" t="s">
        <v>2077</v>
      </c>
    </row>
    <row r="66" spans="1:15" ht="86.4" x14ac:dyDescent="0.3">
      <c r="A66" s="14">
        <v>67</v>
      </c>
      <c r="B66" s="14">
        <v>55</v>
      </c>
      <c r="C66" s="15" t="s">
        <v>2524</v>
      </c>
      <c r="D66" s="15" t="s">
        <v>2525</v>
      </c>
      <c r="E66" s="15" t="s">
        <v>2557</v>
      </c>
      <c r="F66" s="15" t="s">
        <v>2521</v>
      </c>
      <c r="G66" s="15" t="s">
        <v>2558</v>
      </c>
      <c r="H66" s="14">
        <v>2031</v>
      </c>
      <c r="I66" s="16">
        <v>5000</v>
      </c>
      <c r="J66" s="14">
        <v>1</v>
      </c>
      <c r="K66" s="15" t="s">
        <v>274</v>
      </c>
      <c r="L66" s="14">
        <v>1</v>
      </c>
      <c r="M66" s="14" t="b">
        <v>0</v>
      </c>
      <c r="N66" s="14">
        <v>0</v>
      </c>
      <c r="O66" s="15" t="s">
        <v>2078</v>
      </c>
    </row>
    <row r="67" spans="1:15" ht="86.4" x14ac:dyDescent="0.3">
      <c r="A67" s="14">
        <v>68</v>
      </c>
      <c r="B67" s="14">
        <v>55</v>
      </c>
      <c r="C67" s="15" t="s">
        <v>2524</v>
      </c>
      <c r="D67" s="15" t="s">
        <v>2525</v>
      </c>
      <c r="E67" s="15" t="s">
        <v>2557</v>
      </c>
      <c r="F67" s="15" t="s">
        <v>2521</v>
      </c>
      <c r="G67" s="15" t="s">
        <v>2558</v>
      </c>
      <c r="H67" s="14">
        <v>2036</v>
      </c>
      <c r="I67" s="16">
        <v>5000</v>
      </c>
      <c r="J67" s="14">
        <v>1</v>
      </c>
      <c r="K67" s="15" t="s">
        <v>274</v>
      </c>
      <c r="L67" s="14">
        <v>1</v>
      </c>
      <c r="M67" s="14" t="b">
        <v>0</v>
      </c>
      <c r="N67" s="14">
        <v>0</v>
      </c>
      <c r="O67" s="15" t="s">
        <v>2078</v>
      </c>
    </row>
    <row r="68" spans="1:15" ht="86.4" x14ac:dyDescent="0.3">
      <c r="A68" s="14">
        <v>69</v>
      </c>
      <c r="B68" s="14">
        <v>55</v>
      </c>
      <c r="C68" s="15" t="s">
        <v>2524</v>
      </c>
      <c r="D68" s="15" t="s">
        <v>2525</v>
      </c>
      <c r="E68" s="15" t="s">
        <v>2557</v>
      </c>
      <c r="F68" s="15" t="s">
        <v>2521</v>
      </c>
      <c r="G68" s="15" t="s">
        <v>2558</v>
      </c>
      <c r="H68" s="14">
        <v>2046</v>
      </c>
      <c r="I68" s="16">
        <v>5000</v>
      </c>
      <c r="J68" s="14">
        <v>1</v>
      </c>
      <c r="K68" s="15" t="s">
        <v>274</v>
      </c>
      <c r="L68" s="14">
        <v>1</v>
      </c>
      <c r="M68" s="14" t="b">
        <v>0</v>
      </c>
      <c r="N68" s="14">
        <v>0</v>
      </c>
      <c r="O68" s="15" t="s">
        <v>2078</v>
      </c>
    </row>
    <row r="69" spans="1:15" ht="86.4" x14ac:dyDescent="0.3">
      <c r="A69" s="14">
        <v>70</v>
      </c>
      <c r="B69" s="14">
        <v>335</v>
      </c>
      <c r="C69" s="15" t="s">
        <v>2524</v>
      </c>
      <c r="D69" s="15" t="s">
        <v>2525</v>
      </c>
      <c r="E69" s="15" t="s">
        <v>2559</v>
      </c>
      <c r="F69" s="15" t="s">
        <v>2521</v>
      </c>
      <c r="G69" s="15" t="s">
        <v>2558</v>
      </c>
      <c r="H69" s="14">
        <v>2031</v>
      </c>
      <c r="I69" s="16">
        <v>1500</v>
      </c>
      <c r="J69" s="14">
        <v>1</v>
      </c>
      <c r="K69" s="15" t="s">
        <v>274</v>
      </c>
      <c r="L69" s="14">
        <v>1</v>
      </c>
      <c r="M69" s="14" t="b">
        <v>0</v>
      </c>
      <c r="N69" s="14">
        <v>0</v>
      </c>
      <c r="O69" s="15" t="s">
        <v>2174</v>
      </c>
    </row>
    <row r="70" spans="1:15" ht="86.4" x14ac:dyDescent="0.3">
      <c r="A70" s="14">
        <v>71</v>
      </c>
      <c r="B70" s="14">
        <v>335</v>
      </c>
      <c r="C70" s="15" t="s">
        <v>2524</v>
      </c>
      <c r="D70" s="15" t="s">
        <v>2525</v>
      </c>
      <c r="E70" s="15" t="s">
        <v>2559</v>
      </c>
      <c r="F70" s="15" t="s">
        <v>2521</v>
      </c>
      <c r="G70" s="15" t="s">
        <v>2558</v>
      </c>
      <c r="H70" s="14">
        <v>2036</v>
      </c>
      <c r="I70" s="16">
        <v>1500</v>
      </c>
      <c r="J70" s="14">
        <v>1</v>
      </c>
      <c r="K70" s="15" t="s">
        <v>274</v>
      </c>
      <c r="L70" s="14">
        <v>1</v>
      </c>
      <c r="M70" s="14" t="b">
        <v>0</v>
      </c>
      <c r="N70" s="14">
        <v>0</v>
      </c>
      <c r="O70" s="15" t="s">
        <v>2174</v>
      </c>
    </row>
    <row r="71" spans="1:15" ht="86.4" x14ac:dyDescent="0.3">
      <c r="A71" s="14">
        <v>72</v>
      </c>
      <c r="B71" s="14">
        <v>335</v>
      </c>
      <c r="C71" s="15" t="s">
        <v>2524</v>
      </c>
      <c r="D71" s="15" t="s">
        <v>2525</v>
      </c>
      <c r="E71" s="15" t="s">
        <v>2559</v>
      </c>
      <c r="F71" s="15" t="s">
        <v>2521</v>
      </c>
      <c r="G71" s="15" t="s">
        <v>2558</v>
      </c>
      <c r="H71" s="14">
        <v>2046</v>
      </c>
      <c r="I71" s="16">
        <v>1500</v>
      </c>
      <c r="J71" s="14">
        <v>1</v>
      </c>
      <c r="K71" s="15" t="s">
        <v>274</v>
      </c>
      <c r="L71" s="14">
        <v>1</v>
      </c>
      <c r="M71" s="14" t="b">
        <v>0</v>
      </c>
      <c r="N71" s="14">
        <v>0</v>
      </c>
      <c r="O71" s="15" t="s">
        <v>2174</v>
      </c>
    </row>
    <row r="72" spans="1:15" ht="86.4" x14ac:dyDescent="0.3">
      <c r="A72" s="14">
        <v>73</v>
      </c>
      <c r="B72" s="14">
        <v>337</v>
      </c>
      <c r="C72" s="15" t="s">
        <v>2524</v>
      </c>
      <c r="D72" s="15" t="s">
        <v>2525</v>
      </c>
      <c r="E72" s="15" t="s">
        <v>2559</v>
      </c>
      <c r="F72" s="15" t="s">
        <v>2521</v>
      </c>
      <c r="G72" s="15" t="s">
        <v>2558</v>
      </c>
      <c r="H72" s="14">
        <v>2031</v>
      </c>
      <c r="I72" s="16">
        <v>2000</v>
      </c>
      <c r="J72" s="14">
        <v>1</v>
      </c>
      <c r="K72" s="15" t="s">
        <v>274</v>
      </c>
      <c r="L72" s="14">
        <v>1</v>
      </c>
      <c r="M72" s="14" t="b">
        <v>0</v>
      </c>
      <c r="N72" s="14">
        <v>0</v>
      </c>
      <c r="O72" s="15" t="s">
        <v>2175</v>
      </c>
    </row>
    <row r="73" spans="1:15" ht="86.4" x14ac:dyDescent="0.3">
      <c r="A73" s="14">
        <v>74</v>
      </c>
      <c r="B73" s="14">
        <v>337</v>
      </c>
      <c r="C73" s="15" t="s">
        <v>2524</v>
      </c>
      <c r="D73" s="15" t="s">
        <v>2525</v>
      </c>
      <c r="E73" s="15" t="s">
        <v>2559</v>
      </c>
      <c r="F73" s="15" t="s">
        <v>2521</v>
      </c>
      <c r="G73" s="15" t="s">
        <v>2558</v>
      </c>
      <c r="H73" s="14">
        <v>2036</v>
      </c>
      <c r="I73" s="16">
        <v>2000</v>
      </c>
      <c r="J73" s="14">
        <v>1</v>
      </c>
      <c r="K73" s="15" t="s">
        <v>274</v>
      </c>
      <c r="L73" s="14">
        <v>1</v>
      </c>
      <c r="M73" s="14" t="b">
        <v>0</v>
      </c>
      <c r="N73" s="14">
        <v>0</v>
      </c>
      <c r="O73" s="15" t="s">
        <v>2175</v>
      </c>
    </row>
    <row r="74" spans="1:15" ht="86.4" x14ac:dyDescent="0.3">
      <c r="A74" s="14">
        <v>75</v>
      </c>
      <c r="B74" s="14">
        <v>337</v>
      </c>
      <c r="C74" s="15" t="s">
        <v>2524</v>
      </c>
      <c r="D74" s="15" t="s">
        <v>2525</v>
      </c>
      <c r="E74" s="15" t="s">
        <v>2559</v>
      </c>
      <c r="F74" s="15" t="s">
        <v>2521</v>
      </c>
      <c r="G74" s="15" t="s">
        <v>2558</v>
      </c>
      <c r="H74" s="14">
        <v>2046</v>
      </c>
      <c r="I74" s="16">
        <v>2000</v>
      </c>
      <c r="J74" s="14">
        <v>1</v>
      </c>
      <c r="K74" s="15" t="s">
        <v>274</v>
      </c>
      <c r="L74" s="14">
        <v>1</v>
      </c>
      <c r="M74" s="14" t="b">
        <v>0</v>
      </c>
      <c r="N74" s="14">
        <v>0</v>
      </c>
      <c r="O74" s="15" t="s">
        <v>2175</v>
      </c>
    </row>
    <row r="75" spans="1:15" ht="86.4" x14ac:dyDescent="0.3">
      <c r="A75" s="14">
        <v>76</v>
      </c>
      <c r="B75" s="14">
        <v>339</v>
      </c>
      <c r="C75" s="15" t="s">
        <v>2524</v>
      </c>
      <c r="D75" s="15" t="s">
        <v>2525</v>
      </c>
      <c r="E75" s="15" t="s">
        <v>2559</v>
      </c>
      <c r="F75" s="15" t="s">
        <v>2521</v>
      </c>
      <c r="G75" s="15" t="s">
        <v>2558</v>
      </c>
      <c r="H75" s="14">
        <v>2031</v>
      </c>
      <c r="I75" s="16">
        <v>500</v>
      </c>
      <c r="J75" s="14">
        <v>1</v>
      </c>
      <c r="K75" s="15" t="s">
        <v>274</v>
      </c>
      <c r="L75" s="14">
        <v>1</v>
      </c>
      <c r="M75" s="14" t="b">
        <v>0</v>
      </c>
      <c r="N75" s="14">
        <v>0</v>
      </c>
      <c r="O75" s="15" t="s">
        <v>2176</v>
      </c>
    </row>
    <row r="76" spans="1:15" ht="86.4" x14ac:dyDescent="0.3">
      <c r="A76" s="14">
        <v>77</v>
      </c>
      <c r="B76" s="14">
        <v>339</v>
      </c>
      <c r="C76" s="15" t="s">
        <v>2524</v>
      </c>
      <c r="D76" s="15" t="s">
        <v>2525</v>
      </c>
      <c r="E76" s="15" t="s">
        <v>2559</v>
      </c>
      <c r="F76" s="15" t="s">
        <v>2521</v>
      </c>
      <c r="G76" s="15" t="s">
        <v>2558</v>
      </c>
      <c r="H76" s="14">
        <v>2041</v>
      </c>
      <c r="I76" s="16">
        <v>500</v>
      </c>
      <c r="J76" s="14">
        <v>1</v>
      </c>
      <c r="K76" s="15" t="s">
        <v>274</v>
      </c>
      <c r="L76" s="14">
        <v>1</v>
      </c>
      <c r="M76" s="14" t="b">
        <v>0</v>
      </c>
      <c r="N76" s="14">
        <v>0</v>
      </c>
      <c r="O76" s="15" t="s">
        <v>2176</v>
      </c>
    </row>
    <row r="77" spans="1:15" ht="86.4" x14ac:dyDescent="0.3">
      <c r="A77" s="14">
        <v>78</v>
      </c>
      <c r="B77" s="14">
        <v>341</v>
      </c>
      <c r="C77" s="15" t="s">
        <v>2524</v>
      </c>
      <c r="D77" s="15" t="s">
        <v>2525</v>
      </c>
      <c r="E77" s="15" t="s">
        <v>2559</v>
      </c>
      <c r="F77" s="15" t="s">
        <v>2521</v>
      </c>
      <c r="G77" s="15" t="s">
        <v>2558</v>
      </c>
      <c r="H77" s="14">
        <v>2031</v>
      </c>
      <c r="I77" s="16">
        <v>1000</v>
      </c>
      <c r="J77" s="14">
        <v>1</v>
      </c>
      <c r="K77" s="15" t="s">
        <v>274</v>
      </c>
      <c r="L77" s="14">
        <v>1</v>
      </c>
      <c r="M77" s="14" t="b">
        <v>0</v>
      </c>
      <c r="N77" s="14">
        <v>0</v>
      </c>
      <c r="O77" s="15" t="s">
        <v>2177</v>
      </c>
    </row>
    <row r="78" spans="1:15" ht="86.4" x14ac:dyDescent="0.3">
      <c r="A78" s="14">
        <v>79</v>
      </c>
      <c r="B78" s="14">
        <v>341</v>
      </c>
      <c r="C78" s="15" t="s">
        <v>2524</v>
      </c>
      <c r="D78" s="15" t="s">
        <v>2525</v>
      </c>
      <c r="E78" s="15" t="s">
        <v>2559</v>
      </c>
      <c r="F78" s="15" t="s">
        <v>2521</v>
      </c>
      <c r="G78" s="15" t="s">
        <v>2558</v>
      </c>
      <c r="H78" s="14">
        <v>2036</v>
      </c>
      <c r="I78" s="16">
        <v>1000</v>
      </c>
      <c r="J78" s="14">
        <v>1</v>
      </c>
      <c r="K78" s="15" t="s">
        <v>274</v>
      </c>
      <c r="L78" s="14">
        <v>1</v>
      </c>
      <c r="M78" s="14" t="b">
        <v>0</v>
      </c>
      <c r="N78" s="14">
        <v>0</v>
      </c>
      <c r="O78" s="15" t="s">
        <v>2177</v>
      </c>
    </row>
    <row r="79" spans="1:15" ht="86.4" x14ac:dyDescent="0.3">
      <c r="A79" s="14">
        <v>80</v>
      </c>
      <c r="B79" s="14">
        <v>341</v>
      </c>
      <c r="C79" s="15" t="s">
        <v>2524</v>
      </c>
      <c r="D79" s="15" t="s">
        <v>2525</v>
      </c>
      <c r="E79" s="15" t="s">
        <v>2559</v>
      </c>
      <c r="F79" s="15" t="s">
        <v>2521</v>
      </c>
      <c r="G79" s="15" t="s">
        <v>2558</v>
      </c>
      <c r="H79" s="14">
        <v>2046</v>
      </c>
      <c r="I79" s="16">
        <v>1000</v>
      </c>
      <c r="J79" s="14">
        <v>1</v>
      </c>
      <c r="K79" s="15" t="s">
        <v>274</v>
      </c>
      <c r="L79" s="14">
        <v>1</v>
      </c>
      <c r="M79" s="14" t="b">
        <v>0</v>
      </c>
      <c r="N79" s="14">
        <v>0</v>
      </c>
      <c r="O79" s="15" t="s">
        <v>2177</v>
      </c>
    </row>
    <row r="80" spans="1:15" ht="86.4" x14ac:dyDescent="0.3">
      <c r="A80" s="14">
        <v>81</v>
      </c>
      <c r="B80" s="14">
        <v>343</v>
      </c>
      <c r="C80" s="15" t="s">
        <v>2524</v>
      </c>
      <c r="D80" s="15" t="s">
        <v>2525</v>
      </c>
      <c r="E80" s="15" t="s">
        <v>2559</v>
      </c>
      <c r="F80" s="15" t="s">
        <v>2521</v>
      </c>
      <c r="G80" s="15" t="s">
        <v>2558</v>
      </c>
      <c r="H80" s="14">
        <v>2031</v>
      </c>
      <c r="I80" s="16">
        <v>500</v>
      </c>
      <c r="J80" s="14">
        <v>1</v>
      </c>
      <c r="K80" s="15" t="s">
        <v>274</v>
      </c>
      <c r="L80" s="14">
        <v>1</v>
      </c>
      <c r="M80" s="14" t="b">
        <v>0</v>
      </c>
      <c r="N80" s="14">
        <v>0</v>
      </c>
      <c r="O80" s="15" t="s">
        <v>2178</v>
      </c>
    </row>
    <row r="81" spans="1:15" ht="86.4" x14ac:dyDescent="0.3">
      <c r="A81" s="14">
        <v>82</v>
      </c>
      <c r="B81" s="14">
        <v>343</v>
      </c>
      <c r="C81" s="15" t="s">
        <v>2524</v>
      </c>
      <c r="D81" s="15" t="s">
        <v>2525</v>
      </c>
      <c r="E81" s="15" t="s">
        <v>2559</v>
      </c>
      <c r="F81" s="15" t="s">
        <v>2521</v>
      </c>
      <c r="G81" s="15" t="s">
        <v>2558</v>
      </c>
      <c r="H81" s="14">
        <v>2036</v>
      </c>
      <c r="I81" s="16">
        <v>500</v>
      </c>
      <c r="J81" s="14">
        <v>1</v>
      </c>
      <c r="K81" s="15" t="s">
        <v>274</v>
      </c>
      <c r="L81" s="14">
        <v>1</v>
      </c>
      <c r="M81" s="14" t="b">
        <v>0</v>
      </c>
      <c r="N81" s="14">
        <v>0</v>
      </c>
      <c r="O81" s="15" t="s">
        <v>2178</v>
      </c>
    </row>
    <row r="82" spans="1:15" ht="86.4" x14ac:dyDescent="0.3">
      <c r="A82" s="14">
        <v>83</v>
      </c>
      <c r="B82" s="14">
        <v>343</v>
      </c>
      <c r="C82" s="15" t="s">
        <v>2524</v>
      </c>
      <c r="D82" s="15" t="s">
        <v>2525</v>
      </c>
      <c r="E82" s="15" t="s">
        <v>2559</v>
      </c>
      <c r="F82" s="15" t="s">
        <v>2521</v>
      </c>
      <c r="G82" s="15" t="s">
        <v>2558</v>
      </c>
      <c r="H82" s="14">
        <v>2046</v>
      </c>
      <c r="I82" s="16">
        <v>500</v>
      </c>
      <c r="J82" s="14">
        <v>1</v>
      </c>
      <c r="K82" s="15" t="s">
        <v>274</v>
      </c>
      <c r="L82" s="14">
        <v>1</v>
      </c>
      <c r="M82" s="14" t="b">
        <v>0</v>
      </c>
      <c r="N82" s="14">
        <v>0</v>
      </c>
      <c r="O82" s="15" t="s">
        <v>2178</v>
      </c>
    </row>
    <row r="83" spans="1:15" ht="86.4" x14ac:dyDescent="0.3">
      <c r="A83" s="14">
        <v>84</v>
      </c>
      <c r="B83" s="14">
        <v>345</v>
      </c>
      <c r="C83" s="15" t="s">
        <v>2524</v>
      </c>
      <c r="D83" s="15" t="s">
        <v>2525</v>
      </c>
      <c r="E83" s="15" t="s">
        <v>2559</v>
      </c>
      <c r="F83" s="15" t="s">
        <v>2521</v>
      </c>
      <c r="G83" s="15" t="s">
        <v>2558</v>
      </c>
      <c r="H83" s="14">
        <v>2031</v>
      </c>
      <c r="I83" s="16">
        <v>3000</v>
      </c>
      <c r="J83" s="14">
        <v>1</v>
      </c>
      <c r="K83" s="15" t="s">
        <v>274</v>
      </c>
      <c r="L83" s="14">
        <v>1</v>
      </c>
      <c r="M83" s="14" t="b">
        <v>0</v>
      </c>
      <c r="N83" s="14">
        <v>0</v>
      </c>
      <c r="O83" s="15" t="s">
        <v>2179</v>
      </c>
    </row>
    <row r="84" spans="1:15" ht="86.4" x14ac:dyDescent="0.3">
      <c r="A84" s="14">
        <v>85</v>
      </c>
      <c r="B84" s="14">
        <v>345</v>
      </c>
      <c r="C84" s="15" t="s">
        <v>2524</v>
      </c>
      <c r="D84" s="15" t="s">
        <v>2525</v>
      </c>
      <c r="E84" s="15" t="s">
        <v>2559</v>
      </c>
      <c r="F84" s="15" t="s">
        <v>2521</v>
      </c>
      <c r="G84" s="15" t="s">
        <v>2558</v>
      </c>
      <c r="H84" s="14">
        <v>2041</v>
      </c>
      <c r="I84" s="16">
        <v>3000</v>
      </c>
      <c r="J84" s="14">
        <v>1</v>
      </c>
      <c r="K84" s="15" t="s">
        <v>274</v>
      </c>
      <c r="L84" s="14">
        <v>1</v>
      </c>
      <c r="M84" s="14" t="b">
        <v>0</v>
      </c>
      <c r="N84" s="14">
        <v>0</v>
      </c>
      <c r="O84" s="15" t="s">
        <v>2179</v>
      </c>
    </row>
    <row r="85" spans="1:15" ht="86.4" x14ac:dyDescent="0.3">
      <c r="A85" s="14">
        <v>86</v>
      </c>
      <c r="B85" s="14">
        <v>347</v>
      </c>
      <c r="C85" s="15" t="s">
        <v>2524</v>
      </c>
      <c r="D85" s="15" t="s">
        <v>2525</v>
      </c>
      <c r="E85" s="15" t="s">
        <v>2559</v>
      </c>
      <c r="F85" s="15" t="s">
        <v>2521</v>
      </c>
      <c r="G85" s="15" t="s">
        <v>2558</v>
      </c>
      <c r="H85" s="14">
        <v>2031</v>
      </c>
      <c r="I85" s="16">
        <v>3000</v>
      </c>
      <c r="J85" s="14">
        <v>1</v>
      </c>
      <c r="K85" s="15" t="s">
        <v>274</v>
      </c>
      <c r="L85" s="14">
        <v>1</v>
      </c>
      <c r="M85" s="14" t="b">
        <v>0</v>
      </c>
      <c r="N85" s="14">
        <v>0</v>
      </c>
      <c r="O85" s="15" t="s">
        <v>2180</v>
      </c>
    </row>
    <row r="86" spans="1:15" ht="86.4" x14ac:dyDescent="0.3">
      <c r="A86" s="14">
        <v>87</v>
      </c>
      <c r="B86" s="14">
        <v>347</v>
      </c>
      <c r="C86" s="15" t="s">
        <v>2524</v>
      </c>
      <c r="D86" s="15" t="s">
        <v>2525</v>
      </c>
      <c r="E86" s="15" t="s">
        <v>2559</v>
      </c>
      <c r="F86" s="15" t="s">
        <v>2521</v>
      </c>
      <c r="G86" s="15" t="s">
        <v>2558</v>
      </c>
      <c r="H86" s="14">
        <v>2036</v>
      </c>
      <c r="I86" s="16">
        <v>3000</v>
      </c>
      <c r="J86" s="14">
        <v>1</v>
      </c>
      <c r="K86" s="15" t="s">
        <v>274</v>
      </c>
      <c r="L86" s="14">
        <v>1</v>
      </c>
      <c r="M86" s="14" t="b">
        <v>0</v>
      </c>
      <c r="N86" s="14">
        <v>0</v>
      </c>
      <c r="O86" s="15" t="s">
        <v>2180</v>
      </c>
    </row>
    <row r="87" spans="1:15" ht="86.4" x14ac:dyDescent="0.3">
      <c r="A87" s="14">
        <v>88</v>
      </c>
      <c r="B87" s="14">
        <v>347</v>
      </c>
      <c r="C87" s="15" t="s">
        <v>2524</v>
      </c>
      <c r="D87" s="15" t="s">
        <v>2525</v>
      </c>
      <c r="E87" s="15" t="s">
        <v>2559</v>
      </c>
      <c r="F87" s="15" t="s">
        <v>2521</v>
      </c>
      <c r="G87" s="15" t="s">
        <v>2558</v>
      </c>
      <c r="H87" s="14">
        <v>2046</v>
      </c>
      <c r="I87" s="16">
        <v>3000</v>
      </c>
      <c r="J87" s="14">
        <v>1</v>
      </c>
      <c r="K87" s="15" t="s">
        <v>274</v>
      </c>
      <c r="L87" s="14">
        <v>1</v>
      </c>
      <c r="M87" s="14" t="b">
        <v>0</v>
      </c>
      <c r="N87" s="14">
        <v>0</v>
      </c>
      <c r="O87" s="15" t="s">
        <v>2180</v>
      </c>
    </row>
    <row r="88" spans="1:15" ht="86.4" x14ac:dyDescent="0.3">
      <c r="A88" s="14">
        <v>89</v>
      </c>
      <c r="B88" s="14">
        <v>349</v>
      </c>
      <c r="C88" s="15" t="s">
        <v>2524</v>
      </c>
      <c r="D88" s="15" t="s">
        <v>2525</v>
      </c>
      <c r="E88" s="15" t="s">
        <v>2559</v>
      </c>
      <c r="F88" s="15" t="s">
        <v>2521</v>
      </c>
      <c r="G88" s="15" t="s">
        <v>2558</v>
      </c>
      <c r="H88" s="14">
        <v>2031</v>
      </c>
      <c r="I88" s="16">
        <v>1500</v>
      </c>
      <c r="J88" s="14">
        <v>1</v>
      </c>
      <c r="K88" s="15" t="s">
        <v>274</v>
      </c>
      <c r="L88" s="14">
        <v>1</v>
      </c>
      <c r="M88" s="14" t="b">
        <v>0</v>
      </c>
      <c r="N88" s="14">
        <v>0</v>
      </c>
      <c r="O88" s="15" t="s">
        <v>2181</v>
      </c>
    </row>
    <row r="89" spans="1:15" ht="86.4" x14ac:dyDescent="0.3">
      <c r="A89" s="14">
        <v>90</v>
      </c>
      <c r="B89" s="14">
        <v>349</v>
      </c>
      <c r="C89" s="15" t="s">
        <v>2524</v>
      </c>
      <c r="D89" s="15" t="s">
        <v>2525</v>
      </c>
      <c r="E89" s="15" t="s">
        <v>2559</v>
      </c>
      <c r="F89" s="15" t="s">
        <v>2521</v>
      </c>
      <c r="G89" s="15" t="s">
        <v>2558</v>
      </c>
      <c r="H89" s="14">
        <v>2036</v>
      </c>
      <c r="I89" s="16">
        <v>1500</v>
      </c>
      <c r="J89" s="14">
        <v>1</v>
      </c>
      <c r="K89" s="15" t="s">
        <v>274</v>
      </c>
      <c r="L89" s="14">
        <v>1</v>
      </c>
      <c r="M89" s="14" t="b">
        <v>0</v>
      </c>
      <c r="N89" s="14">
        <v>0</v>
      </c>
      <c r="O89" s="15" t="s">
        <v>2181</v>
      </c>
    </row>
    <row r="90" spans="1:15" ht="86.4" x14ac:dyDescent="0.3">
      <c r="A90" s="14">
        <v>91</v>
      </c>
      <c r="B90" s="14">
        <v>349</v>
      </c>
      <c r="C90" s="15" t="s">
        <v>2524</v>
      </c>
      <c r="D90" s="15" t="s">
        <v>2525</v>
      </c>
      <c r="E90" s="15" t="s">
        <v>2559</v>
      </c>
      <c r="F90" s="15" t="s">
        <v>2521</v>
      </c>
      <c r="G90" s="15" t="s">
        <v>2558</v>
      </c>
      <c r="H90" s="14">
        <v>2046</v>
      </c>
      <c r="I90" s="16">
        <v>1500</v>
      </c>
      <c r="J90" s="14">
        <v>1</v>
      </c>
      <c r="K90" s="15" t="s">
        <v>274</v>
      </c>
      <c r="L90" s="14">
        <v>1</v>
      </c>
      <c r="M90" s="14" t="b">
        <v>0</v>
      </c>
      <c r="N90" s="14">
        <v>0</v>
      </c>
      <c r="O90" s="15" t="s">
        <v>2181</v>
      </c>
    </row>
    <row r="91" spans="1:15" ht="86.4" x14ac:dyDescent="0.3">
      <c r="A91" s="14">
        <v>92</v>
      </c>
      <c r="B91" s="14">
        <v>674</v>
      </c>
      <c r="C91" s="15" t="s">
        <v>2524</v>
      </c>
      <c r="D91" s="15" t="s">
        <v>2525</v>
      </c>
      <c r="E91" s="15" t="s">
        <v>2559</v>
      </c>
      <c r="F91" s="15" t="s">
        <v>2521</v>
      </c>
      <c r="G91" s="15" t="s">
        <v>2558</v>
      </c>
      <c r="H91" s="14">
        <v>2031</v>
      </c>
      <c r="I91" s="16">
        <v>500</v>
      </c>
      <c r="J91" s="14">
        <v>1</v>
      </c>
      <c r="K91" s="15" t="s">
        <v>274</v>
      </c>
      <c r="L91" s="14">
        <v>1</v>
      </c>
      <c r="M91" s="14" t="b">
        <v>0</v>
      </c>
      <c r="N91" s="14">
        <v>0</v>
      </c>
      <c r="O91" s="15" t="s">
        <v>2272</v>
      </c>
    </row>
    <row r="92" spans="1:15" ht="86.4" x14ac:dyDescent="0.3">
      <c r="A92" s="14">
        <v>93</v>
      </c>
      <c r="B92" s="14">
        <v>674</v>
      </c>
      <c r="C92" s="15" t="s">
        <v>2524</v>
      </c>
      <c r="D92" s="15" t="s">
        <v>2525</v>
      </c>
      <c r="E92" s="15" t="s">
        <v>2559</v>
      </c>
      <c r="F92" s="15" t="s">
        <v>2521</v>
      </c>
      <c r="G92" s="15" t="s">
        <v>2558</v>
      </c>
      <c r="H92" s="14">
        <v>2036</v>
      </c>
      <c r="I92" s="16">
        <v>500</v>
      </c>
      <c r="J92" s="14">
        <v>1</v>
      </c>
      <c r="K92" s="15" t="s">
        <v>274</v>
      </c>
      <c r="L92" s="14">
        <v>1</v>
      </c>
      <c r="M92" s="14" t="b">
        <v>0</v>
      </c>
      <c r="N92" s="14">
        <v>0</v>
      </c>
      <c r="O92" s="15" t="s">
        <v>2272</v>
      </c>
    </row>
    <row r="93" spans="1:15" ht="86.4" x14ac:dyDescent="0.3">
      <c r="A93" s="14">
        <v>94</v>
      </c>
      <c r="B93" s="14">
        <v>674</v>
      </c>
      <c r="C93" s="15" t="s">
        <v>2524</v>
      </c>
      <c r="D93" s="15" t="s">
        <v>2525</v>
      </c>
      <c r="E93" s="15" t="s">
        <v>2559</v>
      </c>
      <c r="F93" s="15" t="s">
        <v>2521</v>
      </c>
      <c r="G93" s="15" t="s">
        <v>2558</v>
      </c>
      <c r="H93" s="14">
        <v>2046</v>
      </c>
      <c r="I93" s="16">
        <v>500</v>
      </c>
      <c r="J93" s="14">
        <v>1</v>
      </c>
      <c r="K93" s="15" t="s">
        <v>274</v>
      </c>
      <c r="L93" s="14">
        <v>1</v>
      </c>
      <c r="M93" s="14" t="b">
        <v>0</v>
      </c>
      <c r="N93" s="14">
        <v>0</v>
      </c>
      <c r="O93" s="15" t="s">
        <v>2272</v>
      </c>
    </row>
    <row r="94" spans="1:15" ht="86.4" x14ac:dyDescent="0.3">
      <c r="A94" s="14">
        <v>95</v>
      </c>
      <c r="B94" s="14">
        <v>676</v>
      </c>
      <c r="C94" s="15" t="s">
        <v>2524</v>
      </c>
      <c r="D94" s="15" t="s">
        <v>2525</v>
      </c>
      <c r="E94" s="15" t="s">
        <v>2559</v>
      </c>
      <c r="F94" s="15" t="s">
        <v>2521</v>
      </c>
      <c r="G94" s="15" t="s">
        <v>2558</v>
      </c>
      <c r="H94" s="14">
        <v>2031</v>
      </c>
      <c r="I94" s="16">
        <v>500</v>
      </c>
      <c r="J94" s="14">
        <v>1</v>
      </c>
      <c r="K94" s="15" t="s">
        <v>274</v>
      </c>
      <c r="L94" s="14">
        <v>1</v>
      </c>
      <c r="M94" s="14" t="b">
        <v>0</v>
      </c>
      <c r="N94" s="14">
        <v>0</v>
      </c>
      <c r="O94" s="15" t="s">
        <v>2273</v>
      </c>
    </row>
    <row r="95" spans="1:15" ht="86.4" x14ac:dyDescent="0.3">
      <c r="A95" s="14">
        <v>96</v>
      </c>
      <c r="B95" s="14">
        <v>676</v>
      </c>
      <c r="C95" s="15" t="s">
        <v>2524</v>
      </c>
      <c r="D95" s="15" t="s">
        <v>2525</v>
      </c>
      <c r="E95" s="15" t="s">
        <v>2559</v>
      </c>
      <c r="F95" s="15" t="s">
        <v>2521</v>
      </c>
      <c r="G95" s="15" t="s">
        <v>2558</v>
      </c>
      <c r="H95" s="14">
        <v>2041</v>
      </c>
      <c r="I95" s="16">
        <v>500</v>
      </c>
      <c r="J95" s="14">
        <v>1</v>
      </c>
      <c r="K95" s="15" t="s">
        <v>274</v>
      </c>
      <c r="L95" s="14">
        <v>1</v>
      </c>
      <c r="M95" s="14" t="b">
        <v>0</v>
      </c>
      <c r="N95" s="14">
        <v>0</v>
      </c>
      <c r="O95" s="15" t="s">
        <v>2273</v>
      </c>
    </row>
    <row r="96" spans="1:15" ht="86.4" x14ac:dyDescent="0.3">
      <c r="A96" s="14">
        <v>97</v>
      </c>
      <c r="B96" s="14">
        <v>678</v>
      </c>
      <c r="C96" s="15" t="s">
        <v>2524</v>
      </c>
      <c r="D96" s="15" t="s">
        <v>2525</v>
      </c>
      <c r="E96" s="15" t="s">
        <v>2559</v>
      </c>
      <c r="F96" s="15" t="s">
        <v>2521</v>
      </c>
      <c r="G96" s="15" t="s">
        <v>2558</v>
      </c>
      <c r="H96" s="14">
        <v>2031</v>
      </c>
      <c r="I96" s="16">
        <v>1000</v>
      </c>
      <c r="J96" s="14">
        <v>1</v>
      </c>
      <c r="K96" s="15" t="s">
        <v>274</v>
      </c>
      <c r="L96" s="14">
        <v>1</v>
      </c>
      <c r="M96" s="14" t="b">
        <v>0</v>
      </c>
      <c r="N96" s="14">
        <v>0</v>
      </c>
      <c r="O96" s="15" t="s">
        <v>2274</v>
      </c>
    </row>
    <row r="97" spans="1:15" ht="86.4" x14ac:dyDescent="0.3">
      <c r="A97" s="14">
        <v>98</v>
      </c>
      <c r="B97" s="14">
        <v>678</v>
      </c>
      <c r="C97" s="15" t="s">
        <v>2524</v>
      </c>
      <c r="D97" s="15" t="s">
        <v>2525</v>
      </c>
      <c r="E97" s="15" t="s">
        <v>2559</v>
      </c>
      <c r="F97" s="15" t="s">
        <v>2521</v>
      </c>
      <c r="G97" s="15" t="s">
        <v>2558</v>
      </c>
      <c r="H97" s="14">
        <v>2041</v>
      </c>
      <c r="I97" s="16">
        <v>1000</v>
      </c>
      <c r="J97" s="14">
        <v>1</v>
      </c>
      <c r="K97" s="15" t="s">
        <v>274</v>
      </c>
      <c r="L97" s="14">
        <v>1</v>
      </c>
      <c r="M97" s="14" t="b">
        <v>0</v>
      </c>
      <c r="N97" s="14">
        <v>0</v>
      </c>
      <c r="O97" s="15" t="s">
        <v>2274</v>
      </c>
    </row>
    <row r="98" spans="1:15" ht="86.4" x14ac:dyDescent="0.3">
      <c r="A98" s="14">
        <v>99</v>
      </c>
      <c r="B98" s="14">
        <v>680</v>
      </c>
      <c r="C98" s="15" t="s">
        <v>2524</v>
      </c>
      <c r="D98" s="15" t="s">
        <v>2525</v>
      </c>
      <c r="E98" s="15" t="s">
        <v>2559</v>
      </c>
      <c r="F98" s="15" t="s">
        <v>2521</v>
      </c>
      <c r="G98" s="15" t="s">
        <v>2558</v>
      </c>
      <c r="H98" s="14">
        <v>2031</v>
      </c>
      <c r="I98" s="16">
        <v>500</v>
      </c>
      <c r="J98" s="14">
        <v>1</v>
      </c>
      <c r="K98" s="15" t="s">
        <v>274</v>
      </c>
      <c r="L98" s="14">
        <v>1</v>
      </c>
      <c r="M98" s="14" t="b">
        <v>0</v>
      </c>
      <c r="N98" s="14">
        <v>0</v>
      </c>
      <c r="O98" s="15" t="s">
        <v>2275</v>
      </c>
    </row>
    <row r="99" spans="1:15" ht="86.4" x14ac:dyDescent="0.3">
      <c r="A99" s="14">
        <v>100</v>
      </c>
      <c r="B99" s="14">
        <v>680</v>
      </c>
      <c r="C99" s="15" t="s">
        <v>2524</v>
      </c>
      <c r="D99" s="15" t="s">
        <v>2525</v>
      </c>
      <c r="E99" s="15" t="s">
        <v>2559</v>
      </c>
      <c r="F99" s="15" t="s">
        <v>2521</v>
      </c>
      <c r="G99" s="15" t="s">
        <v>2558</v>
      </c>
      <c r="H99" s="14">
        <v>2036</v>
      </c>
      <c r="I99" s="16">
        <v>500</v>
      </c>
      <c r="J99" s="14">
        <v>1</v>
      </c>
      <c r="K99" s="15" t="s">
        <v>274</v>
      </c>
      <c r="L99" s="14">
        <v>1</v>
      </c>
      <c r="M99" s="14" t="b">
        <v>0</v>
      </c>
      <c r="N99" s="14">
        <v>0</v>
      </c>
      <c r="O99" s="15" t="s">
        <v>2275</v>
      </c>
    </row>
    <row r="100" spans="1:15" ht="86.4" x14ac:dyDescent="0.3">
      <c r="A100" s="14">
        <v>101</v>
      </c>
      <c r="B100" s="14">
        <v>680</v>
      </c>
      <c r="C100" s="15" t="s">
        <v>2524</v>
      </c>
      <c r="D100" s="15" t="s">
        <v>2525</v>
      </c>
      <c r="E100" s="15" t="s">
        <v>2559</v>
      </c>
      <c r="F100" s="15" t="s">
        <v>2521</v>
      </c>
      <c r="G100" s="15" t="s">
        <v>2558</v>
      </c>
      <c r="H100" s="14">
        <v>2046</v>
      </c>
      <c r="I100" s="16">
        <v>500</v>
      </c>
      <c r="J100" s="14">
        <v>1</v>
      </c>
      <c r="K100" s="15" t="s">
        <v>274</v>
      </c>
      <c r="L100" s="14">
        <v>1</v>
      </c>
      <c r="M100" s="14" t="b">
        <v>0</v>
      </c>
      <c r="N100" s="14">
        <v>0</v>
      </c>
      <c r="O100" s="15" t="s">
        <v>2275</v>
      </c>
    </row>
    <row r="101" spans="1:15" ht="86.4" x14ac:dyDescent="0.3">
      <c r="A101" s="14">
        <v>102</v>
      </c>
      <c r="B101" s="14">
        <v>871</v>
      </c>
      <c r="C101" s="15" t="s">
        <v>2524</v>
      </c>
      <c r="D101" s="15" t="s">
        <v>2525</v>
      </c>
      <c r="E101" s="15" t="s">
        <v>2559</v>
      </c>
      <c r="F101" s="15" t="s">
        <v>2521</v>
      </c>
      <c r="G101" s="15" t="s">
        <v>2558</v>
      </c>
      <c r="H101" s="14">
        <v>2031</v>
      </c>
      <c r="I101" s="16">
        <v>500</v>
      </c>
      <c r="J101" s="14">
        <v>1</v>
      </c>
      <c r="K101" s="15" t="s">
        <v>274</v>
      </c>
      <c r="L101" s="14">
        <v>1</v>
      </c>
      <c r="M101" s="14" t="b">
        <v>0</v>
      </c>
      <c r="N101" s="14">
        <v>0</v>
      </c>
      <c r="O101" s="15" t="s">
        <v>2350</v>
      </c>
    </row>
    <row r="102" spans="1:15" ht="86.4" x14ac:dyDescent="0.3">
      <c r="A102" s="14">
        <v>103</v>
      </c>
      <c r="B102" s="14">
        <v>871</v>
      </c>
      <c r="C102" s="15" t="s">
        <v>2524</v>
      </c>
      <c r="D102" s="15" t="s">
        <v>2525</v>
      </c>
      <c r="E102" s="15" t="s">
        <v>2559</v>
      </c>
      <c r="F102" s="15" t="s">
        <v>2521</v>
      </c>
      <c r="G102" s="15" t="s">
        <v>2558</v>
      </c>
      <c r="H102" s="14">
        <v>2036</v>
      </c>
      <c r="I102" s="16">
        <v>500</v>
      </c>
      <c r="J102" s="14">
        <v>1</v>
      </c>
      <c r="K102" s="15" t="s">
        <v>274</v>
      </c>
      <c r="L102" s="14">
        <v>1</v>
      </c>
      <c r="M102" s="14" t="b">
        <v>0</v>
      </c>
      <c r="N102" s="14">
        <v>0</v>
      </c>
      <c r="O102" s="15" t="s">
        <v>2350</v>
      </c>
    </row>
    <row r="103" spans="1:15" ht="86.4" x14ac:dyDescent="0.3">
      <c r="A103" s="14">
        <v>104</v>
      </c>
      <c r="B103" s="14">
        <v>871</v>
      </c>
      <c r="C103" s="15" t="s">
        <v>2524</v>
      </c>
      <c r="D103" s="15" t="s">
        <v>2525</v>
      </c>
      <c r="E103" s="15" t="s">
        <v>2559</v>
      </c>
      <c r="F103" s="15" t="s">
        <v>2521</v>
      </c>
      <c r="G103" s="15" t="s">
        <v>2558</v>
      </c>
      <c r="H103" s="14">
        <v>2046</v>
      </c>
      <c r="I103" s="16">
        <v>500</v>
      </c>
      <c r="J103" s="14">
        <v>1</v>
      </c>
      <c r="K103" s="15" t="s">
        <v>274</v>
      </c>
      <c r="L103" s="14">
        <v>1</v>
      </c>
      <c r="M103" s="14" t="b">
        <v>0</v>
      </c>
      <c r="N103" s="14">
        <v>0</v>
      </c>
      <c r="O103" s="15" t="s">
        <v>2350</v>
      </c>
    </row>
    <row r="104" spans="1:15" ht="244.8" x14ac:dyDescent="0.3">
      <c r="A104" s="14">
        <v>105</v>
      </c>
      <c r="B104" s="14">
        <v>977</v>
      </c>
      <c r="C104" s="15" t="s">
        <v>2524</v>
      </c>
      <c r="D104" s="15" t="s">
        <v>2525</v>
      </c>
      <c r="E104" s="15" t="s">
        <v>2526</v>
      </c>
      <c r="F104" s="15" t="s">
        <v>2527</v>
      </c>
      <c r="G104" s="15" t="s">
        <v>2563</v>
      </c>
      <c r="H104" s="14">
        <v>2021</v>
      </c>
      <c r="I104" s="16">
        <v>0</v>
      </c>
      <c r="J104" s="14">
        <v>1</v>
      </c>
      <c r="K104" s="15" t="s">
        <v>274</v>
      </c>
      <c r="L104" s="14">
        <v>1</v>
      </c>
      <c r="M104" s="14" t="b">
        <v>0</v>
      </c>
      <c r="N104" s="14">
        <v>0</v>
      </c>
      <c r="O104" s="15" t="s">
        <v>2371</v>
      </c>
    </row>
    <row r="105" spans="1:15" ht="100.8" x14ac:dyDescent="0.3">
      <c r="A105" s="14">
        <v>106</v>
      </c>
      <c r="B105" s="14">
        <v>699</v>
      </c>
      <c r="C105" s="15" t="s">
        <v>2564</v>
      </c>
      <c r="D105" s="15" t="s">
        <v>2565</v>
      </c>
      <c r="E105" s="15" t="s">
        <v>2566</v>
      </c>
      <c r="F105" s="15" t="s">
        <v>2527</v>
      </c>
      <c r="G105" s="15" t="s">
        <v>2567</v>
      </c>
      <c r="H105" s="14">
        <v>2020</v>
      </c>
      <c r="I105" s="16">
        <v>15000</v>
      </c>
      <c r="J105" s="14">
        <v>1</v>
      </c>
      <c r="K105" s="15" t="s">
        <v>274</v>
      </c>
      <c r="L105" s="14">
        <v>1</v>
      </c>
      <c r="M105" s="14" t="b">
        <v>0</v>
      </c>
      <c r="N105" s="14">
        <v>0</v>
      </c>
      <c r="O105" s="15" t="s">
        <v>2283</v>
      </c>
    </row>
    <row r="106" spans="1:15" ht="115.2" x14ac:dyDescent="0.3">
      <c r="A106" s="14">
        <v>107</v>
      </c>
      <c r="B106" s="14">
        <v>998</v>
      </c>
      <c r="C106" s="15" t="s">
        <v>2524</v>
      </c>
      <c r="D106" s="15" t="s">
        <v>2525</v>
      </c>
      <c r="E106" s="15" t="s">
        <v>77</v>
      </c>
      <c r="F106" s="15" t="s">
        <v>2527</v>
      </c>
      <c r="G106" s="15" t="s">
        <v>2568</v>
      </c>
      <c r="H106" s="14">
        <v>2020</v>
      </c>
      <c r="I106" s="16">
        <v>0</v>
      </c>
      <c r="J106" s="14">
        <v>1</v>
      </c>
      <c r="K106" s="15" t="s">
        <v>274</v>
      </c>
      <c r="L106" s="14">
        <v>1</v>
      </c>
      <c r="M106" s="14" t="b">
        <v>0</v>
      </c>
      <c r="N106" s="14">
        <v>0</v>
      </c>
      <c r="O106" s="15" t="s">
        <v>2448</v>
      </c>
    </row>
    <row r="107" spans="1:15" ht="72" x14ac:dyDescent="0.3">
      <c r="A107" s="14">
        <v>108</v>
      </c>
      <c r="B107" s="14">
        <v>1158</v>
      </c>
      <c r="C107" s="15" t="s">
        <v>2518</v>
      </c>
      <c r="D107" s="15" t="s">
        <v>2519</v>
      </c>
      <c r="E107" s="15" t="s">
        <v>2569</v>
      </c>
      <c r="F107" s="15" t="s">
        <v>2521</v>
      </c>
      <c r="G107" s="15" t="s">
        <v>2522</v>
      </c>
      <c r="H107" s="14">
        <v>2022</v>
      </c>
      <c r="I107" s="16">
        <v>1000</v>
      </c>
      <c r="J107" s="14">
        <v>1</v>
      </c>
      <c r="K107" s="15" t="s">
        <v>274</v>
      </c>
      <c r="L107" s="14">
        <v>1</v>
      </c>
      <c r="M107" s="14" t="b">
        <v>0</v>
      </c>
      <c r="N107" s="14">
        <v>0</v>
      </c>
      <c r="O107" s="15" t="s">
        <v>2475</v>
      </c>
    </row>
    <row r="108" spans="1:15" ht="43.2" x14ac:dyDescent="0.3">
      <c r="A108" s="14">
        <v>109</v>
      </c>
      <c r="B108" s="14">
        <v>1159</v>
      </c>
      <c r="C108" s="15" t="s">
        <v>2518</v>
      </c>
      <c r="D108" s="15" t="s">
        <v>2531</v>
      </c>
      <c r="E108" s="15" t="s">
        <v>2561</v>
      </c>
      <c r="F108" s="15" t="s">
        <v>2521</v>
      </c>
      <c r="G108" s="15" t="s">
        <v>2522</v>
      </c>
      <c r="H108" s="14">
        <v>2022</v>
      </c>
      <c r="I108" s="16">
        <v>250</v>
      </c>
      <c r="J108" s="14">
        <v>1</v>
      </c>
      <c r="K108" s="15" t="s">
        <v>274</v>
      </c>
      <c r="L108" s="14">
        <v>1</v>
      </c>
      <c r="M108" s="14" t="b">
        <v>0</v>
      </c>
      <c r="N108" s="14">
        <v>0</v>
      </c>
      <c r="O108" s="15" t="s">
        <v>2474</v>
      </c>
    </row>
    <row r="109" spans="1:15" ht="43.2" x14ac:dyDescent="0.3">
      <c r="A109" s="14">
        <v>110</v>
      </c>
      <c r="B109" s="14">
        <v>1160</v>
      </c>
      <c r="C109" s="15" t="s">
        <v>2518</v>
      </c>
      <c r="D109" s="15" t="s">
        <v>2531</v>
      </c>
      <c r="E109" s="15" t="s">
        <v>2561</v>
      </c>
      <c r="F109" s="15" t="s">
        <v>2521</v>
      </c>
      <c r="G109" s="15" t="s">
        <v>2522</v>
      </c>
      <c r="H109" s="14">
        <v>2022</v>
      </c>
      <c r="I109" s="16">
        <v>250</v>
      </c>
      <c r="J109" s="14">
        <v>1</v>
      </c>
      <c r="K109" s="15" t="s">
        <v>274</v>
      </c>
      <c r="L109" s="14">
        <v>1</v>
      </c>
      <c r="M109" s="14" t="b">
        <v>0</v>
      </c>
      <c r="N109" s="14">
        <v>0</v>
      </c>
      <c r="O109" s="15" t="s">
        <v>2473</v>
      </c>
    </row>
    <row r="110" spans="1:15" ht="86.4" x14ac:dyDescent="0.3">
      <c r="A110" s="14">
        <v>111</v>
      </c>
      <c r="B110" s="14">
        <v>299</v>
      </c>
      <c r="C110" s="15" t="s">
        <v>2544</v>
      </c>
      <c r="D110" s="15" t="s">
        <v>2531</v>
      </c>
      <c r="E110" s="15" t="s">
        <v>2570</v>
      </c>
      <c r="F110" s="15" t="s">
        <v>2521</v>
      </c>
      <c r="G110" s="15" t="s">
        <v>2571</v>
      </c>
      <c r="H110" s="14">
        <v>2024</v>
      </c>
      <c r="I110" s="16">
        <v>500</v>
      </c>
      <c r="J110" s="14">
        <v>1</v>
      </c>
      <c r="K110" s="15" t="s">
        <v>274</v>
      </c>
      <c r="L110" s="14">
        <v>1</v>
      </c>
      <c r="M110" s="14" t="b">
        <v>0</v>
      </c>
      <c r="N110" s="14">
        <v>0</v>
      </c>
      <c r="O110" s="15" t="s">
        <v>77</v>
      </c>
    </row>
    <row r="111" spans="1:15" ht="86.4" x14ac:dyDescent="0.3">
      <c r="A111" s="14">
        <v>112</v>
      </c>
      <c r="B111" s="14">
        <v>219</v>
      </c>
      <c r="C111" s="15" t="s">
        <v>2544</v>
      </c>
      <c r="D111" s="15" t="s">
        <v>2519</v>
      </c>
      <c r="E111" s="15" t="s">
        <v>2572</v>
      </c>
      <c r="F111" s="15" t="s">
        <v>2521</v>
      </c>
      <c r="G111" s="15" t="s">
        <v>2573</v>
      </c>
      <c r="H111" s="14">
        <v>2022</v>
      </c>
      <c r="I111" s="16">
        <v>500</v>
      </c>
      <c r="J111" s="14">
        <v>1</v>
      </c>
      <c r="K111" s="15" t="s">
        <v>274</v>
      </c>
      <c r="L111" s="14">
        <v>1</v>
      </c>
      <c r="M111" s="14" t="b">
        <v>0</v>
      </c>
      <c r="N111" s="14">
        <v>0</v>
      </c>
      <c r="O111" s="15" t="s">
        <v>77</v>
      </c>
    </row>
    <row r="112" spans="1:15" ht="331.2" x14ac:dyDescent="0.3">
      <c r="A112" s="14">
        <v>113</v>
      </c>
      <c r="B112" s="14">
        <v>67</v>
      </c>
      <c r="C112" s="15" t="s">
        <v>2544</v>
      </c>
      <c r="D112" s="15" t="s">
        <v>2531</v>
      </c>
      <c r="E112" s="15" t="s">
        <v>2574</v>
      </c>
      <c r="F112" s="15" t="s">
        <v>2527</v>
      </c>
      <c r="G112" s="15" t="s">
        <v>2562</v>
      </c>
      <c r="H112" s="14">
        <v>2026</v>
      </c>
      <c r="I112" s="16">
        <v>5000</v>
      </c>
      <c r="J112" s="14">
        <v>1</v>
      </c>
      <c r="K112" s="15" t="s">
        <v>274</v>
      </c>
      <c r="L112" s="14">
        <v>1</v>
      </c>
      <c r="M112" s="14" t="b">
        <v>0</v>
      </c>
      <c r="N112" s="14">
        <v>0</v>
      </c>
      <c r="O112" s="15" t="s">
        <v>77</v>
      </c>
    </row>
    <row r="113" spans="1:15" ht="331.2" x14ac:dyDescent="0.3">
      <c r="A113" s="14">
        <v>114</v>
      </c>
      <c r="B113" s="14">
        <v>68</v>
      </c>
      <c r="C113" s="15" t="s">
        <v>2544</v>
      </c>
      <c r="D113" s="15" t="s">
        <v>2531</v>
      </c>
      <c r="E113" s="15" t="s">
        <v>2574</v>
      </c>
      <c r="F113" s="15" t="s">
        <v>2527</v>
      </c>
      <c r="G113" s="15" t="s">
        <v>2562</v>
      </c>
      <c r="H113" s="14">
        <v>2026</v>
      </c>
      <c r="I113" s="16">
        <v>5000</v>
      </c>
      <c r="J113" s="14">
        <v>1</v>
      </c>
      <c r="K113" s="15" t="s">
        <v>274</v>
      </c>
      <c r="L113" s="14">
        <v>1</v>
      </c>
      <c r="M113" s="14" t="b">
        <v>0</v>
      </c>
      <c r="N113" s="14">
        <v>0</v>
      </c>
      <c r="O113" s="15" t="s">
        <v>77</v>
      </c>
    </row>
    <row r="114" spans="1:15" ht="331.2" x14ac:dyDescent="0.3">
      <c r="A114" s="14">
        <v>115</v>
      </c>
      <c r="B114" s="14">
        <v>69</v>
      </c>
      <c r="C114" s="15" t="s">
        <v>2544</v>
      </c>
      <c r="D114" s="15" t="s">
        <v>2531</v>
      </c>
      <c r="E114" s="15" t="s">
        <v>2574</v>
      </c>
      <c r="F114" s="15" t="s">
        <v>2527</v>
      </c>
      <c r="G114" s="15" t="s">
        <v>2562</v>
      </c>
      <c r="H114" s="14">
        <v>2026</v>
      </c>
      <c r="I114" s="16">
        <v>5000</v>
      </c>
      <c r="J114" s="14">
        <v>1</v>
      </c>
      <c r="K114" s="15" t="s">
        <v>274</v>
      </c>
      <c r="L114" s="14">
        <v>1</v>
      </c>
      <c r="M114" s="14" t="b">
        <v>0</v>
      </c>
      <c r="N114" s="14">
        <v>0</v>
      </c>
      <c r="O114" s="15" t="s">
        <v>77</v>
      </c>
    </row>
    <row r="115" spans="1:15" ht="100.8" x14ac:dyDescent="0.3">
      <c r="A115" s="14">
        <v>116</v>
      </c>
      <c r="B115" s="14">
        <v>51</v>
      </c>
      <c r="C115" s="15" t="s">
        <v>2564</v>
      </c>
      <c r="D115" s="15" t="s">
        <v>2525</v>
      </c>
      <c r="E115" s="15" t="s">
        <v>2575</v>
      </c>
      <c r="F115" s="15" t="s">
        <v>2576</v>
      </c>
      <c r="G115" s="15" t="s">
        <v>2577</v>
      </c>
      <c r="H115" s="14">
        <v>2022</v>
      </c>
      <c r="I115" s="16">
        <v>20000</v>
      </c>
      <c r="J115" s="14">
        <v>1</v>
      </c>
      <c r="K115" s="15" t="s">
        <v>274</v>
      </c>
      <c r="L115" s="14">
        <v>1</v>
      </c>
      <c r="M115" s="14" t="b">
        <v>0</v>
      </c>
      <c r="N115" s="14">
        <v>0</v>
      </c>
      <c r="O115" s="15" t="s">
        <v>77</v>
      </c>
    </row>
    <row r="116" spans="1:15" ht="331.2" x14ac:dyDescent="0.3">
      <c r="A116" s="14">
        <v>117</v>
      </c>
      <c r="B116" s="14">
        <v>71</v>
      </c>
      <c r="C116" s="15" t="s">
        <v>2544</v>
      </c>
      <c r="D116" s="15" t="s">
        <v>2531</v>
      </c>
      <c r="E116" s="15" t="s">
        <v>2578</v>
      </c>
      <c r="F116" s="15" t="s">
        <v>2527</v>
      </c>
      <c r="G116" s="15" t="s">
        <v>2562</v>
      </c>
      <c r="H116" s="14">
        <v>2022</v>
      </c>
      <c r="I116" s="16">
        <v>7500</v>
      </c>
      <c r="J116" s="14">
        <v>1</v>
      </c>
      <c r="K116" s="15" t="s">
        <v>274</v>
      </c>
      <c r="L116" s="14">
        <v>1</v>
      </c>
      <c r="M116" s="14" t="b">
        <v>0</v>
      </c>
      <c r="N116" s="14">
        <v>0</v>
      </c>
      <c r="O116" s="15" t="s">
        <v>77</v>
      </c>
    </row>
    <row r="117" spans="1:15" ht="86.4" x14ac:dyDescent="0.3">
      <c r="A117" s="14">
        <v>118</v>
      </c>
      <c r="B117" s="14">
        <v>422</v>
      </c>
      <c r="C117" s="15" t="s">
        <v>2579</v>
      </c>
      <c r="D117" s="15" t="s">
        <v>2531</v>
      </c>
      <c r="E117" s="15" t="s">
        <v>2580</v>
      </c>
      <c r="F117" s="15" t="s">
        <v>2521</v>
      </c>
      <c r="G117" s="15" t="s">
        <v>2581</v>
      </c>
      <c r="H117" s="14">
        <v>2022</v>
      </c>
      <c r="I117" s="16">
        <v>500</v>
      </c>
      <c r="J117" s="14">
        <v>1</v>
      </c>
      <c r="K117" s="15" t="s">
        <v>274</v>
      </c>
      <c r="L117" s="14">
        <v>1</v>
      </c>
      <c r="M117" s="14" t="b">
        <v>0</v>
      </c>
      <c r="N117" s="14">
        <v>0</v>
      </c>
      <c r="O117" s="15" t="s">
        <v>77</v>
      </c>
    </row>
    <row r="118" spans="1:15" ht="100.8" x14ac:dyDescent="0.3">
      <c r="A118" s="14">
        <v>119</v>
      </c>
      <c r="B118" s="14">
        <v>50</v>
      </c>
      <c r="C118" s="15" t="s">
        <v>2544</v>
      </c>
      <c r="D118" s="15" t="s">
        <v>2531</v>
      </c>
      <c r="E118" s="15" t="s">
        <v>2582</v>
      </c>
      <c r="F118" s="15" t="s">
        <v>2576</v>
      </c>
      <c r="G118" s="15" t="s">
        <v>2583</v>
      </c>
      <c r="H118" s="14">
        <v>2022</v>
      </c>
      <c r="I118" s="16">
        <v>20000</v>
      </c>
      <c r="J118" s="14">
        <v>1</v>
      </c>
      <c r="K118" s="15" t="s">
        <v>274</v>
      </c>
      <c r="L118" s="14">
        <v>1</v>
      </c>
      <c r="M118" s="14" t="b">
        <v>0</v>
      </c>
      <c r="N118" s="14">
        <v>0</v>
      </c>
      <c r="O118" s="15" t="s">
        <v>77</v>
      </c>
    </row>
    <row r="119" spans="1:15" ht="43.2" x14ac:dyDescent="0.3">
      <c r="A119" s="14">
        <v>120</v>
      </c>
      <c r="B119" s="14">
        <v>594</v>
      </c>
      <c r="C119" s="15" t="s">
        <v>2518</v>
      </c>
      <c r="D119" s="15" t="s">
        <v>2519</v>
      </c>
      <c r="E119" s="15" t="s">
        <v>2523</v>
      </c>
      <c r="F119" s="15" t="s">
        <v>2521</v>
      </c>
      <c r="G119" s="15" t="s">
        <v>2522</v>
      </c>
      <c r="H119" s="17"/>
      <c r="I119" s="16">
        <v>250</v>
      </c>
      <c r="J119" s="14">
        <v>1</v>
      </c>
      <c r="K119" s="15" t="s">
        <v>274</v>
      </c>
      <c r="L119" s="14">
        <v>1</v>
      </c>
      <c r="M119" s="14" t="b">
        <v>0</v>
      </c>
      <c r="N119" s="14">
        <v>0</v>
      </c>
      <c r="O119" s="15" t="s">
        <v>77</v>
      </c>
    </row>
    <row r="120" spans="1:15" ht="57.6" x14ac:dyDescent="0.3">
      <c r="A120" s="14">
        <v>121</v>
      </c>
      <c r="B120" s="14">
        <v>605</v>
      </c>
      <c r="C120" s="15" t="s">
        <v>2584</v>
      </c>
      <c r="D120" s="15" t="s">
        <v>77</v>
      </c>
      <c r="E120" s="15" t="s">
        <v>2585</v>
      </c>
      <c r="F120" s="15" t="s">
        <v>2521</v>
      </c>
      <c r="G120" s="15" t="s">
        <v>2586</v>
      </c>
      <c r="H120" s="14">
        <v>2022</v>
      </c>
      <c r="I120" s="16">
        <v>20000</v>
      </c>
      <c r="J120" s="14">
        <v>1</v>
      </c>
      <c r="K120" s="15" t="s">
        <v>274</v>
      </c>
      <c r="L120" s="14">
        <v>1</v>
      </c>
      <c r="M120" s="14" t="b">
        <v>0</v>
      </c>
      <c r="N120" s="14">
        <v>0</v>
      </c>
      <c r="O120" s="15" t="s">
        <v>77</v>
      </c>
    </row>
    <row r="121" spans="1:15" ht="43.2" x14ac:dyDescent="0.3">
      <c r="A121" s="14">
        <v>122</v>
      </c>
      <c r="B121" s="14">
        <v>1166</v>
      </c>
      <c r="C121" s="15" t="s">
        <v>2584</v>
      </c>
      <c r="D121" s="15" t="s">
        <v>77</v>
      </c>
      <c r="E121" s="15" t="s">
        <v>2587</v>
      </c>
      <c r="F121" s="15" t="s">
        <v>2521</v>
      </c>
      <c r="G121" s="15" t="s">
        <v>2522</v>
      </c>
      <c r="H121" s="14">
        <v>2022</v>
      </c>
      <c r="I121" s="16">
        <v>250</v>
      </c>
      <c r="J121" s="14">
        <v>1</v>
      </c>
      <c r="K121" s="15" t="s">
        <v>274</v>
      </c>
      <c r="L121" s="14">
        <v>1</v>
      </c>
      <c r="M121" s="14" t="b">
        <v>0</v>
      </c>
      <c r="N121" s="14">
        <v>0</v>
      </c>
      <c r="O121" s="15" t="s">
        <v>77</v>
      </c>
    </row>
    <row r="122" spans="1:15" ht="57.6" x14ac:dyDescent="0.3">
      <c r="A122" s="14">
        <v>123</v>
      </c>
      <c r="B122" s="14">
        <v>600</v>
      </c>
      <c r="C122" s="15" t="s">
        <v>2584</v>
      </c>
      <c r="D122" s="15" t="s">
        <v>2525</v>
      </c>
      <c r="E122" s="15" t="s">
        <v>77</v>
      </c>
      <c r="F122" s="15" t="s">
        <v>2521</v>
      </c>
      <c r="G122" s="15" t="s">
        <v>2586</v>
      </c>
      <c r="H122" s="14">
        <v>2022</v>
      </c>
      <c r="I122" s="16">
        <v>12000</v>
      </c>
      <c r="J122" s="14">
        <v>1</v>
      </c>
      <c r="K122" s="15" t="s">
        <v>274</v>
      </c>
      <c r="L122" s="14">
        <v>1</v>
      </c>
      <c r="M122" s="14" t="b">
        <v>0</v>
      </c>
      <c r="N122" s="14">
        <v>0</v>
      </c>
      <c r="O122" s="15" t="s">
        <v>77</v>
      </c>
    </row>
    <row r="123" spans="1:15" ht="43.2" x14ac:dyDescent="0.3">
      <c r="A123" s="14">
        <v>124</v>
      </c>
      <c r="B123" s="14">
        <v>59</v>
      </c>
      <c r="C123" s="15" t="s">
        <v>77</v>
      </c>
      <c r="D123" s="15" t="s">
        <v>77</v>
      </c>
      <c r="E123" s="15" t="s">
        <v>77</v>
      </c>
      <c r="F123" s="15" t="s">
        <v>77</v>
      </c>
      <c r="G123" s="15" t="s">
        <v>2522</v>
      </c>
      <c r="H123" s="14">
        <v>2021</v>
      </c>
      <c r="I123" s="16">
        <v>1000</v>
      </c>
      <c r="J123" s="14">
        <v>1</v>
      </c>
      <c r="K123" s="15" t="s">
        <v>77</v>
      </c>
      <c r="L123" s="14">
        <v>1</v>
      </c>
      <c r="M123" s="14" t="b">
        <v>0</v>
      </c>
      <c r="N123" s="14">
        <v>0</v>
      </c>
      <c r="O123" s="15" t="s">
        <v>77</v>
      </c>
    </row>
    <row r="124" spans="1:15" ht="43.2" x14ac:dyDescent="0.3">
      <c r="A124" s="14">
        <v>125</v>
      </c>
      <c r="B124" s="14">
        <v>60</v>
      </c>
      <c r="C124" s="15" t="s">
        <v>77</v>
      </c>
      <c r="D124" s="15" t="s">
        <v>77</v>
      </c>
      <c r="E124" s="15" t="s">
        <v>77</v>
      </c>
      <c r="F124" s="15" t="s">
        <v>77</v>
      </c>
      <c r="G124" s="15" t="s">
        <v>2522</v>
      </c>
      <c r="H124" s="14">
        <v>2021</v>
      </c>
      <c r="I124" s="16">
        <v>1000</v>
      </c>
      <c r="J124" s="14">
        <v>1</v>
      </c>
      <c r="K124" s="15" t="s">
        <v>77</v>
      </c>
      <c r="L124" s="14">
        <v>1</v>
      </c>
      <c r="M124" s="14" t="b">
        <v>0</v>
      </c>
      <c r="N124" s="14">
        <v>0</v>
      </c>
      <c r="O124" s="15" t="s">
        <v>77</v>
      </c>
    </row>
    <row r="125" spans="1:15" x14ac:dyDescent="0.3">
      <c r="A125" s="14">
        <v>126</v>
      </c>
      <c r="B125" s="14">
        <v>70</v>
      </c>
      <c r="C125" s="15" t="s">
        <v>77</v>
      </c>
      <c r="D125" s="15" t="s">
        <v>77</v>
      </c>
      <c r="E125" s="15" t="s">
        <v>77</v>
      </c>
      <c r="F125" s="15" t="s">
        <v>77</v>
      </c>
      <c r="G125" s="15" t="s">
        <v>77</v>
      </c>
      <c r="H125" s="14">
        <v>1999</v>
      </c>
      <c r="I125" s="17"/>
      <c r="J125" s="17"/>
      <c r="K125" s="15" t="s">
        <v>77</v>
      </c>
      <c r="L125" s="17"/>
      <c r="M125" s="14" t="b">
        <v>0</v>
      </c>
      <c r="N125" s="14">
        <v>0</v>
      </c>
      <c r="O125" s="15" t="s">
        <v>77</v>
      </c>
    </row>
    <row r="126" spans="1:15" ht="43.2" x14ac:dyDescent="0.3">
      <c r="A126" s="14">
        <v>127</v>
      </c>
      <c r="B126" s="14">
        <v>729</v>
      </c>
      <c r="C126" s="15" t="s">
        <v>77</v>
      </c>
      <c r="D126" s="15" t="s">
        <v>77</v>
      </c>
      <c r="E126" s="15" t="s">
        <v>77</v>
      </c>
      <c r="F126" s="15" t="s">
        <v>77</v>
      </c>
      <c r="G126" s="15" t="s">
        <v>2522</v>
      </c>
      <c r="H126" s="14">
        <v>2021</v>
      </c>
      <c r="I126" s="16">
        <v>1000</v>
      </c>
      <c r="J126" s="14">
        <v>1</v>
      </c>
      <c r="K126" s="15" t="s">
        <v>77</v>
      </c>
      <c r="L126" s="14">
        <v>1</v>
      </c>
      <c r="M126" s="14" t="b">
        <v>0</v>
      </c>
      <c r="N126" s="14">
        <v>0</v>
      </c>
      <c r="O126" s="15" t="s">
        <v>77</v>
      </c>
    </row>
    <row r="127" spans="1:15" x14ac:dyDescent="0.3">
      <c r="A127" s="14">
        <v>128</v>
      </c>
      <c r="B127" s="14">
        <v>966</v>
      </c>
      <c r="C127" s="15" t="s">
        <v>77</v>
      </c>
      <c r="D127" s="15" t="s">
        <v>77</v>
      </c>
      <c r="E127" s="15" t="s">
        <v>77</v>
      </c>
      <c r="F127" s="15" t="s">
        <v>77</v>
      </c>
      <c r="G127" s="15" t="s">
        <v>77</v>
      </c>
      <c r="H127" s="14">
        <v>2021</v>
      </c>
      <c r="I127" s="16">
        <v>10000</v>
      </c>
      <c r="J127" s="14">
        <v>1</v>
      </c>
      <c r="K127" s="15" t="s">
        <v>77</v>
      </c>
      <c r="L127" s="14">
        <v>1</v>
      </c>
      <c r="M127" s="14" t="b">
        <v>0</v>
      </c>
      <c r="N127" s="14">
        <v>0</v>
      </c>
      <c r="O127" s="15" t="s">
        <v>77</v>
      </c>
    </row>
    <row r="128" spans="1:15" ht="144" x14ac:dyDescent="0.3">
      <c r="A128" s="14">
        <v>129</v>
      </c>
      <c r="B128" s="14">
        <v>982</v>
      </c>
      <c r="C128" s="15" t="s">
        <v>77</v>
      </c>
      <c r="D128" s="15" t="s">
        <v>77</v>
      </c>
      <c r="E128" s="15" t="s">
        <v>77</v>
      </c>
      <c r="F128" s="15" t="s">
        <v>77</v>
      </c>
      <c r="G128" s="15" t="s">
        <v>2529</v>
      </c>
      <c r="H128" s="14">
        <v>2021</v>
      </c>
      <c r="I128" s="16">
        <v>1000</v>
      </c>
      <c r="J128" s="14">
        <v>1</v>
      </c>
      <c r="K128" s="15" t="s">
        <v>77</v>
      </c>
      <c r="L128" s="14">
        <v>1</v>
      </c>
      <c r="M128" s="14" t="b">
        <v>0</v>
      </c>
      <c r="N128" s="14">
        <v>0</v>
      </c>
      <c r="O128" s="15" t="s">
        <v>77</v>
      </c>
    </row>
    <row r="129" spans="1:15" ht="43.2" x14ac:dyDescent="0.3">
      <c r="A129" s="14">
        <v>130</v>
      </c>
      <c r="B129" s="14">
        <v>1200</v>
      </c>
      <c r="C129" s="15" t="s">
        <v>2584</v>
      </c>
      <c r="D129" s="15" t="s">
        <v>77</v>
      </c>
      <c r="E129" s="15" t="s">
        <v>77</v>
      </c>
      <c r="F129" s="15" t="s">
        <v>77</v>
      </c>
      <c r="G129" s="15" t="s">
        <v>2496</v>
      </c>
      <c r="H129" s="14">
        <v>2020</v>
      </c>
      <c r="I129" s="16">
        <v>15900</v>
      </c>
      <c r="J129" s="14">
        <v>1</v>
      </c>
      <c r="K129" s="15" t="s">
        <v>274</v>
      </c>
      <c r="L129" s="14">
        <v>1</v>
      </c>
      <c r="M129" s="14" t="b">
        <v>0</v>
      </c>
      <c r="N129" s="14">
        <v>0</v>
      </c>
      <c r="O129" s="15" t="s">
        <v>77</v>
      </c>
    </row>
    <row r="130" spans="1:15" ht="72" x14ac:dyDescent="0.3">
      <c r="A130" s="14">
        <v>131</v>
      </c>
      <c r="B130" s="14">
        <v>1201</v>
      </c>
      <c r="C130" s="15" t="s">
        <v>77</v>
      </c>
      <c r="D130" s="15" t="s">
        <v>77</v>
      </c>
      <c r="E130" s="15" t="s">
        <v>77</v>
      </c>
      <c r="F130" s="15" t="s">
        <v>77</v>
      </c>
      <c r="G130" s="15" t="s">
        <v>2494</v>
      </c>
      <c r="H130" s="14">
        <v>2020</v>
      </c>
      <c r="I130" s="16">
        <v>1500</v>
      </c>
      <c r="J130" s="14">
        <v>1</v>
      </c>
      <c r="K130" s="15" t="s">
        <v>274</v>
      </c>
      <c r="L130" s="14">
        <v>1</v>
      </c>
      <c r="M130" s="14" t="b">
        <v>0</v>
      </c>
      <c r="N130" s="14">
        <v>0</v>
      </c>
      <c r="O130" s="15" t="s">
        <v>77</v>
      </c>
    </row>
    <row r="131" spans="1:15" ht="72" x14ac:dyDescent="0.3">
      <c r="A131" s="14">
        <v>132</v>
      </c>
      <c r="B131" s="14">
        <v>1165</v>
      </c>
      <c r="C131" s="15" t="s">
        <v>77</v>
      </c>
      <c r="D131" s="15" t="s">
        <v>77</v>
      </c>
      <c r="E131" s="15" t="s">
        <v>77</v>
      </c>
      <c r="F131" s="15" t="s">
        <v>2521</v>
      </c>
      <c r="G131" s="15" t="s">
        <v>2588</v>
      </c>
      <c r="H131" s="14">
        <v>2020</v>
      </c>
      <c r="I131" s="16">
        <v>1500</v>
      </c>
      <c r="J131" s="14">
        <v>1</v>
      </c>
      <c r="K131" s="15" t="s">
        <v>274</v>
      </c>
      <c r="L131" s="14">
        <v>2</v>
      </c>
      <c r="M131" s="14" t="b">
        <v>0</v>
      </c>
      <c r="N131" s="14">
        <v>0</v>
      </c>
      <c r="O131" s="15" t="s">
        <v>77</v>
      </c>
    </row>
    <row r="132" spans="1:15" ht="57.6" x14ac:dyDescent="0.3">
      <c r="A132" s="14">
        <v>133</v>
      </c>
      <c r="B132" s="14">
        <v>623</v>
      </c>
      <c r="C132" s="15" t="s">
        <v>2589</v>
      </c>
      <c r="D132" s="15" t="s">
        <v>2531</v>
      </c>
      <c r="E132" s="15" t="s">
        <v>2590</v>
      </c>
      <c r="F132" s="15" t="s">
        <v>2521</v>
      </c>
      <c r="G132" s="15" t="s">
        <v>2591</v>
      </c>
      <c r="H132" s="14">
        <v>2026</v>
      </c>
      <c r="I132" s="16">
        <v>2000</v>
      </c>
      <c r="J132" s="14">
        <v>1</v>
      </c>
      <c r="K132" s="15" t="s">
        <v>274</v>
      </c>
      <c r="L132" s="14">
        <v>1</v>
      </c>
      <c r="M132" s="14" t="b">
        <v>0</v>
      </c>
      <c r="N132" s="14">
        <v>0</v>
      </c>
      <c r="O132" s="15" t="s">
        <v>77</v>
      </c>
    </row>
    <row r="133" spans="1:15" ht="331.2" x14ac:dyDescent="0.3">
      <c r="A133" s="14">
        <v>134</v>
      </c>
      <c r="B133" s="14">
        <v>75</v>
      </c>
      <c r="C133" s="15" t="s">
        <v>2544</v>
      </c>
      <c r="D133" s="15" t="s">
        <v>2531</v>
      </c>
      <c r="E133" s="15" t="s">
        <v>2578</v>
      </c>
      <c r="F133" s="15" t="s">
        <v>2527</v>
      </c>
      <c r="G133" s="15" t="s">
        <v>2562</v>
      </c>
      <c r="H133" s="14">
        <v>2022</v>
      </c>
      <c r="I133" s="16">
        <v>3000</v>
      </c>
      <c r="J133" s="14">
        <v>1</v>
      </c>
      <c r="K133" s="15" t="s">
        <v>274</v>
      </c>
      <c r="L133" s="14">
        <v>1</v>
      </c>
      <c r="M133" s="14" t="b">
        <v>0</v>
      </c>
      <c r="N133" s="14">
        <v>0</v>
      </c>
      <c r="O133" s="15" t="s">
        <v>77</v>
      </c>
    </row>
    <row r="134" spans="1:15" ht="43.2" x14ac:dyDescent="0.3">
      <c r="A134" s="14">
        <v>135</v>
      </c>
      <c r="B134" s="14">
        <v>943</v>
      </c>
      <c r="C134" s="15" t="s">
        <v>2518</v>
      </c>
      <c r="D134" s="15" t="s">
        <v>2531</v>
      </c>
      <c r="E134" s="15" t="s">
        <v>2561</v>
      </c>
      <c r="F134" s="15" t="s">
        <v>2527</v>
      </c>
      <c r="G134" s="15" t="s">
        <v>2522</v>
      </c>
      <c r="H134" s="14">
        <v>2022</v>
      </c>
      <c r="I134" s="16">
        <v>500</v>
      </c>
      <c r="J134" s="14">
        <v>1</v>
      </c>
      <c r="K134" s="15" t="s">
        <v>274</v>
      </c>
      <c r="L134" s="14">
        <v>1</v>
      </c>
      <c r="M134" s="14" t="b">
        <v>0</v>
      </c>
      <c r="N134" s="14">
        <v>0</v>
      </c>
      <c r="O134" s="15" t="s">
        <v>77</v>
      </c>
    </row>
    <row r="135" spans="1:15" ht="43.2" x14ac:dyDescent="0.3">
      <c r="A135" s="14">
        <v>136</v>
      </c>
      <c r="B135" s="14">
        <v>620</v>
      </c>
      <c r="C135" s="15" t="s">
        <v>2592</v>
      </c>
      <c r="D135" s="15" t="s">
        <v>2593</v>
      </c>
      <c r="E135" s="15" t="s">
        <v>2594</v>
      </c>
      <c r="F135" s="15" t="s">
        <v>77</v>
      </c>
      <c r="G135" s="15" t="s">
        <v>77</v>
      </c>
      <c r="H135" s="17"/>
      <c r="I135" s="17"/>
      <c r="J135" s="14">
        <v>1</v>
      </c>
      <c r="K135" s="15" t="s">
        <v>274</v>
      </c>
      <c r="L135" s="14">
        <v>1</v>
      </c>
      <c r="M135" s="14" t="b">
        <v>0</v>
      </c>
      <c r="N135" s="14">
        <v>0</v>
      </c>
      <c r="O135" s="15" t="s">
        <v>77</v>
      </c>
    </row>
    <row r="136" spans="1:15" ht="100.8" x14ac:dyDescent="0.3">
      <c r="A136" s="14">
        <v>137</v>
      </c>
      <c r="B136" s="14">
        <v>129</v>
      </c>
      <c r="C136" s="15" t="s">
        <v>2544</v>
      </c>
      <c r="D136" s="15" t="s">
        <v>77</v>
      </c>
      <c r="E136" s="15" t="s">
        <v>2582</v>
      </c>
      <c r="F136" s="15" t="s">
        <v>2576</v>
      </c>
      <c r="G136" s="15" t="s">
        <v>2595</v>
      </c>
      <c r="H136" s="17"/>
      <c r="I136" s="16">
        <v>5000</v>
      </c>
      <c r="J136" s="14">
        <v>1</v>
      </c>
      <c r="K136" s="15" t="s">
        <v>274</v>
      </c>
      <c r="L136" s="14">
        <v>1</v>
      </c>
      <c r="M136" s="14" t="b">
        <v>0</v>
      </c>
      <c r="N136" s="14">
        <v>0</v>
      </c>
      <c r="O136" s="15" t="s">
        <v>77</v>
      </c>
    </row>
    <row r="137" spans="1:15" ht="100.8" x14ac:dyDescent="0.3">
      <c r="A137" s="14">
        <v>138</v>
      </c>
      <c r="B137" s="14">
        <v>130</v>
      </c>
      <c r="C137" s="15" t="s">
        <v>2544</v>
      </c>
      <c r="D137" s="15" t="s">
        <v>77</v>
      </c>
      <c r="E137" s="15" t="s">
        <v>2582</v>
      </c>
      <c r="F137" s="15" t="s">
        <v>2576</v>
      </c>
      <c r="G137" s="15" t="s">
        <v>2595</v>
      </c>
      <c r="H137" s="17"/>
      <c r="I137" s="16">
        <v>5000</v>
      </c>
      <c r="J137" s="14">
        <v>1</v>
      </c>
      <c r="K137" s="15" t="s">
        <v>274</v>
      </c>
      <c r="L137" s="14">
        <v>1</v>
      </c>
      <c r="M137" s="14" t="b">
        <v>0</v>
      </c>
      <c r="N137" s="14">
        <v>0</v>
      </c>
      <c r="O137" s="15" t="s">
        <v>77</v>
      </c>
    </row>
    <row r="138" spans="1:15" ht="100.8" x14ac:dyDescent="0.3">
      <c r="A138" s="14">
        <v>139</v>
      </c>
      <c r="B138" s="14">
        <v>131</v>
      </c>
      <c r="C138" s="15" t="s">
        <v>2544</v>
      </c>
      <c r="D138" s="15" t="s">
        <v>77</v>
      </c>
      <c r="E138" s="15" t="s">
        <v>2582</v>
      </c>
      <c r="F138" s="15" t="s">
        <v>2576</v>
      </c>
      <c r="G138" s="15" t="s">
        <v>2595</v>
      </c>
      <c r="H138" s="17"/>
      <c r="I138" s="16">
        <v>5000</v>
      </c>
      <c r="J138" s="14">
        <v>1</v>
      </c>
      <c r="K138" s="15" t="s">
        <v>274</v>
      </c>
      <c r="L138" s="14">
        <v>1</v>
      </c>
      <c r="M138" s="14" t="b">
        <v>0</v>
      </c>
      <c r="N138" s="14">
        <v>0</v>
      </c>
      <c r="O138" s="15" t="s">
        <v>77</v>
      </c>
    </row>
    <row r="139" spans="1:15" ht="100.8" x14ac:dyDescent="0.3">
      <c r="A139" s="14">
        <v>140</v>
      </c>
      <c r="B139" s="14">
        <v>132</v>
      </c>
      <c r="C139" s="15" t="s">
        <v>2544</v>
      </c>
      <c r="D139" s="15" t="s">
        <v>77</v>
      </c>
      <c r="E139" s="15" t="s">
        <v>2582</v>
      </c>
      <c r="F139" s="15" t="s">
        <v>2576</v>
      </c>
      <c r="G139" s="15" t="s">
        <v>2595</v>
      </c>
      <c r="H139" s="17"/>
      <c r="I139" s="16">
        <v>5000</v>
      </c>
      <c r="J139" s="14">
        <v>1</v>
      </c>
      <c r="K139" s="15" t="s">
        <v>274</v>
      </c>
      <c r="L139" s="14">
        <v>1</v>
      </c>
      <c r="M139" s="14" t="b">
        <v>0</v>
      </c>
      <c r="N139" s="14">
        <v>0</v>
      </c>
      <c r="O139" s="15" t="s">
        <v>77</v>
      </c>
    </row>
    <row r="140" spans="1:15" ht="100.8" x14ac:dyDescent="0.3">
      <c r="A140" s="14">
        <v>141</v>
      </c>
      <c r="B140" s="14">
        <v>133</v>
      </c>
      <c r="C140" s="15" t="s">
        <v>2544</v>
      </c>
      <c r="D140" s="15" t="s">
        <v>77</v>
      </c>
      <c r="E140" s="15" t="s">
        <v>2582</v>
      </c>
      <c r="F140" s="15" t="s">
        <v>2576</v>
      </c>
      <c r="G140" s="15" t="s">
        <v>2595</v>
      </c>
      <c r="H140" s="17"/>
      <c r="I140" s="16">
        <v>20000</v>
      </c>
      <c r="J140" s="14">
        <v>1</v>
      </c>
      <c r="K140" s="15" t="s">
        <v>274</v>
      </c>
      <c r="L140" s="14">
        <v>1</v>
      </c>
      <c r="M140" s="14" t="b">
        <v>0</v>
      </c>
      <c r="N140" s="14">
        <v>0</v>
      </c>
      <c r="O140" s="15" t="s">
        <v>77</v>
      </c>
    </row>
    <row r="141" spans="1:15" ht="86.4" x14ac:dyDescent="0.3">
      <c r="A141" s="14">
        <v>142</v>
      </c>
      <c r="B141" s="14">
        <v>379</v>
      </c>
      <c r="C141" s="15" t="s">
        <v>2544</v>
      </c>
      <c r="D141" s="15" t="s">
        <v>2531</v>
      </c>
      <c r="E141" s="15" t="s">
        <v>2596</v>
      </c>
      <c r="F141" s="15" t="s">
        <v>2521</v>
      </c>
      <c r="G141" s="15" t="s">
        <v>2522</v>
      </c>
      <c r="H141" s="17"/>
      <c r="I141" s="16">
        <v>250</v>
      </c>
      <c r="J141" s="14">
        <v>1</v>
      </c>
      <c r="K141" s="15" t="s">
        <v>274</v>
      </c>
      <c r="L141" s="14">
        <v>1</v>
      </c>
      <c r="M141" s="14" t="b">
        <v>0</v>
      </c>
      <c r="N141" s="14">
        <v>0</v>
      </c>
      <c r="O141" s="15" t="s">
        <v>77</v>
      </c>
    </row>
    <row r="142" spans="1:15" ht="86.4" x14ac:dyDescent="0.3">
      <c r="A142" s="14">
        <v>143</v>
      </c>
      <c r="B142" s="14">
        <v>461</v>
      </c>
      <c r="C142" s="15" t="s">
        <v>2544</v>
      </c>
      <c r="D142" s="15" t="s">
        <v>77</v>
      </c>
      <c r="E142" s="15" t="s">
        <v>77</v>
      </c>
      <c r="F142" s="15" t="s">
        <v>77</v>
      </c>
      <c r="G142" s="15" t="s">
        <v>77</v>
      </c>
      <c r="H142" s="17"/>
      <c r="I142" s="17"/>
      <c r="J142" s="14">
        <v>1</v>
      </c>
      <c r="K142" s="15" t="s">
        <v>274</v>
      </c>
      <c r="L142" s="14">
        <v>1</v>
      </c>
      <c r="M142" s="14" t="b">
        <v>0</v>
      </c>
      <c r="N142" s="14">
        <v>0</v>
      </c>
      <c r="O142" s="15" t="s">
        <v>77</v>
      </c>
    </row>
    <row r="143" spans="1:15" ht="43.2" x14ac:dyDescent="0.3">
      <c r="A143" s="14">
        <v>144</v>
      </c>
      <c r="B143" s="14">
        <v>467</v>
      </c>
      <c r="C143" s="15" t="s">
        <v>2592</v>
      </c>
      <c r="D143" s="15" t="s">
        <v>509</v>
      </c>
      <c r="E143" s="15" t="s">
        <v>77</v>
      </c>
      <c r="F143" s="15" t="s">
        <v>77</v>
      </c>
      <c r="G143" s="15" t="s">
        <v>2597</v>
      </c>
      <c r="H143" s="17"/>
      <c r="I143" s="17"/>
      <c r="J143" s="14">
        <v>1</v>
      </c>
      <c r="K143" s="15" t="s">
        <v>274</v>
      </c>
      <c r="L143" s="14">
        <v>1</v>
      </c>
      <c r="M143" s="14" t="b">
        <v>0</v>
      </c>
      <c r="N143" s="14">
        <v>0</v>
      </c>
      <c r="O143" s="15" t="s">
        <v>77</v>
      </c>
    </row>
    <row r="144" spans="1:15" ht="86.4" x14ac:dyDescent="0.3">
      <c r="A144" s="14">
        <v>145</v>
      </c>
      <c r="B144" s="14">
        <v>478</v>
      </c>
      <c r="C144" s="15" t="s">
        <v>2544</v>
      </c>
      <c r="D144" s="15" t="s">
        <v>2531</v>
      </c>
      <c r="E144" s="15" t="s">
        <v>450</v>
      </c>
      <c r="F144" s="15" t="s">
        <v>2521</v>
      </c>
      <c r="G144" s="15" t="s">
        <v>2522</v>
      </c>
      <c r="H144" s="17"/>
      <c r="I144" s="16">
        <v>250</v>
      </c>
      <c r="J144" s="14">
        <v>1</v>
      </c>
      <c r="K144" s="15" t="s">
        <v>274</v>
      </c>
      <c r="L144" s="14">
        <v>1</v>
      </c>
      <c r="M144" s="14" t="b">
        <v>0</v>
      </c>
      <c r="N144" s="14">
        <v>0</v>
      </c>
      <c r="O144" s="15" t="s">
        <v>77</v>
      </c>
    </row>
    <row r="145" spans="1:15" ht="86.4" x14ac:dyDescent="0.3">
      <c r="A145" s="14">
        <v>146</v>
      </c>
      <c r="B145" s="14">
        <v>584</v>
      </c>
      <c r="C145" s="15" t="s">
        <v>2544</v>
      </c>
      <c r="D145" s="15" t="s">
        <v>77</v>
      </c>
      <c r="E145" s="15" t="s">
        <v>450</v>
      </c>
      <c r="F145" s="15" t="s">
        <v>2521</v>
      </c>
      <c r="G145" s="15" t="s">
        <v>2598</v>
      </c>
      <c r="H145" s="17"/>
      <c r="I145" s="16">
        <v>250</v>
      </c>
      <c r="J145" s="14">
        <v>1</v>
      </c>
      <c r="K145" s="15" t="s">
        <v>274</v>
      </c>
      <c r="L145" s="14">
        <v>1</v>
      </c>
      <c r="M145" s="14" t="b">
        <v>0</v>
      </c>
      <c r="N145" s="14">
        <v>0</v>
      </c>
      <c r="O145" s="15" t="s">
        <v>77</v>
      </c>
    </row>
    <row r="146" spans="1:15" ht="86.4" x14ac:dyDescent="0.3">
      <c r="A146" s="14">
        <v>147</v>
      </c>
      <c r="B146" s="14">
        <v>587</v>
      </c>
      <c r="C146" s="15" t="s">
        <v>2544</v>
      </c>
      <c r="D146" s="15" t="s">
        <v>77</v>
      </c>
      <c r="E146" s="15" t="s">
        <v>450</v>
      </c>
      <c r="F146" s="15" t="s">
        <v>77</v>
      </c>
      <c r="G146" s="15" t="s">
        <v>2598</v>
      </c>
      <c r="H146" s="17"/>
      <c r="I146" s="16">
        <v>250</v>
      </c>
      <c r="J146" s="14">
        <v>1</v>
      </c>
      <c r="K146" s="15" t="s">
        <v>274</v>
      </c>
      <c r="L146" s="14">
        <v>1</v>
      </c>
      <c r="M146" s="14" t="b">
        <v>0</v>
      </c>
      <c r="N146" s="14">
        <v>0</v>
      </c>
      <c r="O146" s="15" t="s">
        <v>77</v>
      </c>
    </row>
    <row r="147" spans="1:15" ht="86.4" x14ac:dyDescent="0.3">
      <c r="A147" s="14">
        <v>148</v>
      </c>
      <c r="B147" s="14">
        <v>591</v>
      </c>
      <c r="C147" s="15" t="s">
        <v>2544</v>
      </c>
      <c r="D147" s="15" t="s">
        <v>77</v>
      </c>
      <c r="E147" s="15" t="s">
        <v>450</v>
      </c>
      <c r="F147" s="15" t="s">
        <v>77</v>
      </c>
      <c r="G147" s="15" t="s">
        <v>2598</v>
      </c>
      <c r="H147" s="17"/>
      <c r="I147" s="16">
        <v>250</v>
      </c>
      <c r="J147" s="14">
        <v>1</v>
      </c>
      <c r="K147" s="15" t="s">
        <v>274</v>
      </c>
      <c r="L147" s="14">
        <v>1</v>
      </c>
      <c r="M147" s="14" t="b">
        <v>0</v>
      </c>
      <c r="N147" s="14">
        <v>0</v>
      </c>
      <c r="O147" s="15" t="s">
        <v>77</v>
      </c>
    </row>
    <row r="148" spans="1:15" ht="86.4" x14ac:dyDescent="0.3">
      <c r="A148" s="14">
        <v>149</v>
      </c>
      <c r="B148" s="14">
        <v>372</v>
      </c>
      <c r="C148" s="15" t="s">
        <v>2544</v>
      </c>
      <c r="D148" s="15" t="s">
        <v>77</v>
      </c>
      <c r="E148" s="15" t="s">
        <v>450</v>
      </c>
      <c r="F148" s="15" t="s">
        <v>77</v>
      </c>
      <c r="G148" s="15" t="s">
        <v>2598</v>
      </c>
      <c r="H148" s="17"/>
      <c r="I148" s="16">
        <v>250</v>
      </c>
      <c r="J148" s="14">
        <v>1</v>
      </c>
      <c r="K148" s="15" t="s">
        <v>274</v>
      </c>
      <c r="L148" s="14">
        <v>1</v>
      </c>
      <c r="M148" s="14" t="b">
        <v>0</v>
      </c>
      <c r="N148" s="14">
        <v>0</v>
      </c>
      <c r="O148" s="15"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Final</vt:lpstr>
      <vt:lpstr>Sheet1</vt:lpstr>
      <vt:lpstr>Comments</vt:lpstr>
      <vt:lpstr>Cap</vt:lpstr>
      <vt:lpstr>defct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2020-07-15T15:34:48Z</dcterms:modified>
</cp:coreProperties>
</file>